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326\"/>
    </mc:Choice>
  </mc:AlternateContent>
  <xr:revisionPtr revIDLastSave="0" documentId="8_{8EB9A8F4-2A2B-4D22-9553-324177AC8DAC}" xr6:coauthVersionLast="47" xr6:coauthVersionMax="47" xr10:uidLastSave="{00000000-0000-0000-0000-000000000000}"/>
  <bookViews>
    <workbookView xWindow="-108" yWindow="-108" windowWidth="23256" windowHeight="13896" tabRatio="78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K55" i="9"/>
  <c r="J55" i="9"/>
  <c r="I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J56" i="9" l="1"/>
  <c r="K56" i="9"/>
  <c r="G56" i="9"/>
  <c r="I56" i="9"/>
</calcChain>
</file>

<file path=xl/sharedStrings.xml><?xml version="1.0" encoding="utf-8"?>
<sst xmlns="http://schemas.openxmlformats.org/spreadsheetml/2006/main" count="26785" uniqueCount="3316">
  <si>
    <t>miércoles, 21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</si>
  <si>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</si>
  <si>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</si>
  <si>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</si>
  <si>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</si>
  <si>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</si>
  <si>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</si>
  <si>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</si>
  <si>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</si>
  <si>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</si>
  <si>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</si>
  <si>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</si>
  <si>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</si>
  <si>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</si>
  <si>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ANDEAN POWER S.A.C.</t>
  </si>
  <si>
    <t>CARHUAC</t>
  </si>
  <si>
    <t>GENERADOR HIDROELÉCTRICO</t>
  </si>
  <si>
    <t>G2</t>
  </si>
  <si>
    <t>21/01/2026 09:09:47</t>
  </si>
  <si>
    <t>21/01/2026 09:44:26</t>
  </si>
  <si>
    <t>DESCONEXIÓN DE LA UNIDAD G1 DE LA C.H. CARHUAC</t>
  </si>
  <si>
    <t>NO</t>
  </si>
  <si>
    <t>ARUNTANI S.A.C.</t>
  </si>
  <si>
    <t>PUNO - TUCARI</t>
  </si>
  <si>
    <t xml:space="preserve">LINEA DE TRANSMISION          </t>
  </si>
  <si>
    <t>L-6007</t>
  </si>
  <si>
    <t>21/01/2026 05:41:00</t>
  </si>
  <si>
    <t>DESCONEXIÓN DE LA LÍNEA L-6007 (PUNO - TUKARI) DE 60 KV</t>
  </si>
  <si>
    <t>SI</t>
  </si>
  <si>
    <t>EVENTO</t>
  </si>
  <si>
    <t>CONELSUR LT SAC</t>
  </si>
  <si>
    <t>PORTILLO</t>
  </si>
  <si>
    <t>SUBESTACION</t>
  </si>
  <si>
    <t>SS.EE.</t>
  </si>
  <si>
    <t>21/01/2026 00:00:00</t>
  </si>
  <si>
    <t>22/01/2026 00:00:00</t>
  </si>
  <si>
    <t>DECLARACIÓN DE SITUACIÓN EXCEPCIONAL EN LA S.E. PORTILLO 60 kV</t>
  </si>
  <si>
    <t>CVC ENERGÍA</t>
  </si>
  <si>
    <t>TIERRAS NUEVAS - PAMPA PAÑALA</t>
  </si>
  <si>
    <t>L-6155</t>
  </si>
  <si>
    <t>21/01/2026 08:50:24</t>
  </si>
  <si>
    <t>21/01/2026 09:12:14</t>
  </si>
  <si>
    <t>DESCONEXIÓN DE LA LÍNEA L-6155 (AGROLMOS - PAMPA PAÑALÁ) DE 60 KV</t>
  </si>
  <si>
    <t>EGESUR</t>
  </si>
  <si>
    <t>INDEPENDENCIA</t>
  </si>
  <si>
    <t>GENERADOR TERMOELÉCTRICO</t>
  </si>
  <si>
    <t xml:space="preserve">INDEP_G2       </t>
  </si>
  <si>
    <t>21/01/2026 14:50:00</t>
  </si>
  <si>
    <t>21/01/2026 14:57:00</t>
  </si>
  <si>
    <t>DESCONEXIÓN DEL GENERADOR G2 DE LA C.T. INDEPENDENCIA</t>
  </si>
  <si>
    <t>ELECTRO ORIENTE</t>
  </si>
  <si>
    <t>BELAUNDE TERRY - TARAPOTO</t>
  </si>
  <si>
    <t>L-1018</t>
  </si>
  <si>
    <t>21/01/2026 10:36:00</t>
  </si>
  <si>
    <t>21/01/2026 16:55:00</t>
  </si>
  <si>
    <t>DECLARACIÓN DE SITUACIÓN EXCEPCIONAL EN LA LÍNEA L-1018 (BELAUNDE TERRY - TARAPOTO) DE 138 kV</t>
  </si>
  <si>
    <t>21/01/2026 18:16:00</t>
  </si>
  <si>
    <t>21/01/2026 21:24:00</t>
  </si>
  <si>
    <t>MINERA BUENAVENTURA</t>
  </si>
  <si>
    <t>ARES - HUANCARAMA</t>
  </si>
  <si>
    <t>L-6017</t>
  </si>
  <si>
    <t>21/01/2026 15:57:09</t>
  </si>
  <si>
    <t>21/01/2026 15:59:33</t>
  </si>
  <si>
    <t>DESCONEXIÓN DE LA LÍNEA L-6017 (ARES - HUANCARAMA) DE 60 KV</t>
  </si>
  <si>
    <t>RESTRICCIONES OPERATIVAS</t>
  </si>
  <si>
    <t>FECHA</t>
  </si>
  <si>
    <t>HORA
INICIO</t>
  </si>
  <si>
    <t>HORA
FINAL</t>
  </si>
  <si>
    <t>T.Eq.</t>
  </si>
  <si>
    <t>21/01/2026</t>
  </si>
  <si>
    <t>00:00</t>
  </si>
  <si>
    <t>24:00</t>
  </si>
  <si>
    <t>CELEPSA</t>
  </si>
  <si>
    <t>C.H. EL PLATANAL</t>
  </si>
  <si>
    <t>CH</t>
  </si>
  <si>
    <t>CENTRAL</t>
  </si>
  <si>
    <t>Mediante correo electronico del día 15.01.25, CELEPSA informó que continúan con problemas en bocatoma por lo que se encuentran indisponibles para dar el servicio de RSF.</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</si>
  <si>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</si>
  <si>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</si>
  <si>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</si>
  <si>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</si>
  <si>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</si>
  <si>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</si>
  <si>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</si>
  <si>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</si>
  <si>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</si>
  <si>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</si>
  <si>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</si>
  <si>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</si>
  <si>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</si>
  <si>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</si>
  <si>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</si>
  <si>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</si>
  <si>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</si>
  <si>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</si>
  <si>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</si>
  <si>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</si>
  <si>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</si>
  <si>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</si>
  <si>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</si>
  <si>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</si>
  <si>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</si>
  <si>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</si>
  <si>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</si>
  <si>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</si>
  <si>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</si>
  <si>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</si>
  <si>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</si>
  <si>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</si>
  <si>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</si>
  <si>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</si>
  <si>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</si>
  <si>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</si>
  <si>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</si>
  <si>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</si>
  <si>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</si>
  <si>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</si>
  <si>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</si>
  <si>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</si>
  <si>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</si>
  <si>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</si>
  <si>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</si>
  <si>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</si>
  <si>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</si>
  <si>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</si>
  <si>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</si>
  <si>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</si>
  <si>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</si>
  <si>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</si>
  <si>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</si>
  <si>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</si>
  <si>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</si>
  <si>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</si>
  <si>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</si>
  <si>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</si>
  <si>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</si>
  <si>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</si>
  <si>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</si>
  <si>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</si>
  <si>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</si>
  <si>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</si>
  <si>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</si>
  <si>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</si>
  <si>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</si>
  <si>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</si>
  <si>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</si>
  <si>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</si>
  <si>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</si>
  <si>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</si>
  <si>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</si>
  <si>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</si>
  <si>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</si>
  <si>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</si>
  <si>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</si>
  <si>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</si>
  <si>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</si>
  <si>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</si>
  <si>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</si>
  <si>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</si>
  <si>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</si>
  <si>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</si>
  <si>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</si>
  <si>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</si>
  <si>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</si>
  <si>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</si>
  <si>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</si>
  <si>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</si>
  <si>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</si>
  <si>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</si>
  <si>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</si>
  <si>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</si>
  <si>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</si>
  <si>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</si>
  <si>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</si>
  <si>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</si>
  <si>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</si>
  <si>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</si>
  <si>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</si>
  <si>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</si>
  <si>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</si>
  <si>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</si>
  <si>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</si>
  <si>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</si>
  <si>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</si>
  <si>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</si>
  <si>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</si>
  <si>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</si>
  <si>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</si>
  <si>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</si>
  <si>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21/01/2026 00:00</t>
  </si>
  <si>
    <t>22/01/2026 00:00</t>
  </si>
  <si>
    <t>Interruptor INT-5450 cerrado con restriccion operativa, REB-5450 en servicio y suministrando los SS.AA. de la S.E. Oco?a.</t>
  </si>
  <si>
    <t>P</t>
  </si>
  <si>
    <t>E/S</t>
  </si>
  <si>
    <t>N</t>
  </si>
  <si>
    <t>OTROS</t>
  </si>
  <si>
    <t>T</t>
  </si>
  <si>
    <t>POROMA</t>
  </si>
  <si>
    <t>INT-5362</t>
  </si>
  <si>
    <t>Indisponible por baja presion de gas SF6 en equipo (INT-5362)</t>
  </si>
  <si>
    <t>F/S</t>
  </si>
  <si>
    <t>REB-5350</t>
  </si>
  <si>
    <t>Fuera de servicio por falla en el equipo.</t>
  </si>
  <si>
    <t>S.E. POROMA</t>
  </si>
  <si>
    <t>21/01/2026 06:00</t>
  </si>
  <si>
    <t>21/01/2026 19:00</t>
  </si>
  <si>
    <t>Inspeccion Anual en Subestacion</t>
  </si>
  <si>
    <t xml:space="preserve">PREV.     </t>
  </si>
  <si>
    <t>21/01/2026 06:01</t>
  </si>
  <si>
    <t>Inspeccion Termografica</t>
  </si>
  <si>
    <t>ATN S.A.</t>
  </si>
  <si>
    <t>KIMAN AYLLU</t>
  </si>
  <si>
    <t>AUT-501</t>
  </si>
  <si>
    <t>Restriccion Operativa en el circuito de control de cambiador de tap s del AUT-501</t>
  </si>
  <si>
    <t>CALLAHUANCA (CNS)</t>
  </si>
  <si>
    <t>S.E.</t>
  </si>
  <si>
    <t>RELE DIFERENCIAL DE BARRAS DE CALLAHUANCA 220KV INOPERATIVO</t>
  </si>
  <si>
    <t>CONENHUA</t>
  </si>
  <si>
    <t>SAN GABRIEL</t>
  </si>
  <si>
    <t>BARRA_22.9 kV</t>
  </si>
  <si>
    <t>21/01/2026 07:00</t>
  </si>
  <si>
    <t>Corte programado para realizar correctivos en subestacion San Gabriel  lado 220KV y 22.9kV</t>
  </si>
  <si>
    <t xml:space="preserve">CORR.     </t>
  </si>
  <si>
    <t>IN-3074</t>
  </si>
  <si>
    <t>T137-221</t>
  </si>
  <si>
    <t>CHARCANI IV</t>
  </si>
  <si>
    <t>21/01/2026 07:31</t>
  </si>
  <si>
    <t>21/01/2026 13:02</t>
  </si>
  <si>
    <t>Mantenimiento Electromecanico Plan 1</t>
  </si>
  <si>
    <t>G</t>
  </si>
  <si>
    <t>CHARCANI V</t>
  </si>
  <si>
    <t>CAMPANARIO</t>
  </si>
  <si>
    <t>FS por prevencion temporada de lluvias</t>
  </si>
  <si>
    <t>DIQUE CINCEL</t>
  </si>
  <si>
    <t>21/01/2026 08:33</t>
  </si>
  <si>
    <t>Pruebas de mantenimiento por cambio de inyector</t>
  </si>
  <si>
    <t>PRUEBA</t>
  </si>
  <si>
    <t>21/01/2026 12:09</t>
  </si>
  <si>
    <t>Cambio de inyector</t>
  </si>
  <si>
    <t>21/01/2026 15:00</t>
  </si>
  <si>
    <t>21/01/2026 19:26</t>
  </si>
  <si>
    <t>SANTUARIO</t>
  </si>
  <si>
    <t>ACOPLE 138</t>
  </si>
  <si>
    <t>En servicio barra 2,uso en grupo N1 Charcani V con interruptor de acoplamiento, por falla</t>
  </si>
  <si>
    <t>CT INDEPENDENCIA</t>
  </si>
  <si>
    <t>TR1 (Reserva)</t>
  </si>
  <si>
    <t>Transformador E/S con el Conmutador de Taps sin carga Deshabilitado</t>
  </si>
  <si>
    <t>T-30</t>
  </si>
  <si>
    <t>Mantenimiento correctivo del transformador de potencia en reserva - DELCROSA</t>
  </si>
  <si>
    <t xml:space="preserve">INDEP_G1       </t>
  </si>
  <si>
    <t>21/01/2026 09:00</t>
  </si>
  <si>
    <t>21/01/2026 13:45</t>
  </si>
  <si>
    <t>Analisis vibracional a plena carga de la unidad de generacion. Disponible a las 13:45 horas.</t>
  </si>
  <si>
    <t xml:space="preserve">INDEP_G3       </t>
  </si>
  <si>
    <t xml:space="preserve">INDEP_G4       </t>
  </si>
  <si>
    <t>21/01/2026 14:51</t>
  </si>
  <si>
    <t>21/01/2026 14:57</t>
  </si>
  <si>
    <t>A las 14:50:35 horas desconecta la unidad por baja temperatura en cilindro A4. 14:57 h en servicio disponible</t>
  </si>
  <si>
    <t>F</t>
  </si>
  <si>
    <t>NUEVA JAEN</t>
  </si>
  <si>
    <t>TPA014</t>
  </si>
  <si>
    <t>Energizado por pruebas previo a su integracion.</t>
  </si>
  <si>
    <t>CAMPO ARMI?O</t>
  </si>
  <si>
    <t>Proteccion diferencial 87B en SECA fuera de servicio</t>
  </si>
  <si>
    <t>EXPANSION INTIPAMPA</t>
  </si>
  <si>
    <t>21/01/2026 06:22</t>
  </si>
  <si>
    <t>21/01/2026 18:23</t>
  </si>
  <si>
    <t>ENERGIZACION DE CENTRAL EXPANSION INTIPAMPA POR PRUEBAS</t>
  </si>
  <si>
    <t>ILO 2</t>
  </si>
  <si>
    <t>I2T2</t>
  </si>
  <si>
    <t>REEMPLAZO VALVULA Y EMPAQUE TRAFO I2T2 (TG1)</t>
  </si>
  <si>
    <t>PUNTA LOMITAS</t>
  </si>
  <si>
    <t>CENTRAL PUNTA LOMITAS: 01 WTG FUERA DE SERVICIO POR REPARACION DE FALLAS MAYORES</t>
  </si>
  <si>
    <t>QUITARACSA</t>
  </si>
  <si>
    <t>21/01/2026 09:43</t>
  </si>
  <si>
    <t>21/01/2026 23:07</t>
  </si>
  <si>
    <t>PRUEBAS OPERATIVAS PREVIAS AL REINGRESO A OPERACION COMERCIAL DE LA CH QUITARACSA</t>
  </si>
  <si>
    <t>FENIX POWER PERU</t>
  </si>
  <si>
    <t>FENIX</t>
  </si>
  <si>
    <t>21/01/2026 08:02</t>
  </si>
  <si>
    <t>21/01/2026 08:56</t>
  </si>
  <si>
    <t>PRUEBAS DE VALVULAS COMBINADAS DE LA UNIDAD TV10 EN CC2X1</t>
  </si>
  <si>
    <t>GR PAINO SOCIEDAD ANONIMA CERRADA</t>
  </si>
  <si>
    <t>DUNA HUAMBOS</t>
  </si>
  <si>
    <t>BC 034</t>
  </si>
  <si>
    <t>TODO EL BANCO DE CONDENSADORES INDISPONIBLE POR FALLA EN CABLE DE ALIMENTACION 34.5 kV</t>
  </si>
  <si>
    <t>S.E. DUNAHUAMBO</t>
  </si>
  <si>
    <t>ACTUALIZACION DEL SOFTWARE SCADA Windnet Pro (No se tiene regulacion de tension y potencia activa)</t>
  </si>
  <si>
    <t>21/01/2026 08:00</t>
  </si>
  <si>
    <t>21/01/2026 17:00</t>
  </si>
  <si>
    <t>Pruebas punto a punto de se?ales simuladas desde SE Duna Huambos hacia el SCADA remoto Centro Control Lima (existe riesgo de disparo)</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</si>
  <si>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</si>
  <si>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</si>
  <si>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</si>
  <si>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</si>
  <si>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</si>
  <si>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</si>
  <si>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21/01/2026 14:00</t>
  </si>
  <si>
    <t>HIDROLAVADO DE AISLADORES EN LINEA L-1128</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</si>
  <si>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</si>
  <si>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</si>
  <si>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</si>
  <si>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</si>
  <si>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</si>
  <si>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</si>
  <si>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</si>
  <si>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</si>
  <si>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</si>
  <si>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</si>
  <si>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</si>
  <si>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</si>
  <si>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</si>
  <si>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</si>
  <si>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</si>
  <si>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</si>
  <si>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</si>
  <si>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</si>
  <si>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</si>
  <si>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</si>
  <si>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</si>
  <si>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BYPASS CON LA L-1102 PARA ALIMENTAR LAS CARGAS DE LA SE CAHUA Y PONER LA CH CAHUA EN SERVICIO PARA EL SISTEMA.</t>
  </si>
  <si>
    <t>LUZ DEL SUR</t>
  </si>
  <si>
    <t>SAN JUAN - BALNEARIOS</t>
  </si>
  <si>
    <t>L-2013</t>
  </si>
  <si>
    <t>21/01/2026 08:30</t>
  </si>
  <si>
    <t>21/01/2026 17:30</t>
  </si>
  <si>
    <t>Mantenimiento de aisladores</t>
  </si>
  <si>
    <t>MINERA ANTAMINA</t>
  </si>
  <si>
    <t>ANTAMINA</t>
  </si>
  <si>
    <t>T - 2</t>
  </si>
  <si>
    <t>Por condicion de operacion.</t>
  </si>
  <si>
    <t>UCHUCCHACUA</t>
  </si>
  <si>
    <t>TP-385</t>
  </si>
  <si>
    <t>21/01/2026 23:59</t>
  </si>
  <si>
    <t>l transformador de potencia TP-385 se encuentra indisponible por mantenimiento del cambiador de tomas bajo carga del 01/01/2026 al 31/01/2026(Ampliacion de mantenimiento)</t>
  </si>
  <si>
    <t>MINERA CERRO VERDE</t>
  </si>
  <si>
    <t>SAN JOSE</t>
  </si>
  <si>
    <t>BCS-5982</t>
  </si>
  <si>
    <t>UPGRADE SISTEMA DE CONTROL BCS  INSPECCION TECNICA PLATAFORMAS</t>
  </si>
  <si>
    <t>SAN LUIS - CERRO VERDE</t>
  </si>
  <si>
    <t>L-2074</t>
  </si>
  <si>
    <t>LINEA L-2074 E/S POR SEGURIDAD Y CONFIABILIDAD PARA EVITAR INTERRUPCIONES EN EL SUMINISTRO ELECTRICO.</t>
  </si>
  <si>
    <t>R</t>
  </si>
  <si>
    <t>CALLAHUANCA</t>
  </si>
  <si>
    <t>Ingenieria inversa (escaneado), control dimensional de los acoples entre el eje y el rodete actualmente instalados.</t>
  </si>
  <si>
    <t>CH HER 1</t>
  </si>
  <si>
    <t>Rotura en el cambio de direccion de la tuberia de alimentacion del sistema de limpieza interna de la Unidad 4.</t>
  </si>
  <si>
    <t>HUINCO</t>
  </si>
  <si>
    <t>21/01/2026 09:20</t>
  </si>
  <si>
    <t>conexion y reconexion de cables electricos del ventilador desde el tablero de control. La ejecucion de esta actividad implica riesgo de TRIP, por lo que se requiere operar con minima generacion durante el periodo indicado.</t>
  </si>
  <si>
    <t>MATUCANA</t>
  </si>
  <si>
    <t>21/01/2026 11:54</t>
  </si>
  <si>
    <t>21/01/2026 16:04</t>
  </si>
  <si>
    <t>CAMBIO DE VALVULA DE PURGA DE VALVULA ESFERICA G1  B .</t>
  </si>
  <si>
    <t>PARQUE EOLICO MARCONA S.A.C.</t>
  </si>
  <si>
    <t>PARQUE EOLICO MARCONA</t>
  </si>
  <si>
    <t>21/01/2026 11:51</t>
  </si>
  <si>
    <t>21/01/2026 17:25</t>
  </si>
  <si>
    <t>M-06, falla de contactor en filtro de red</t>
  </si>
  <si>
    <t>PARQUE EOLICO TRES HERMANAS S.A.C.</t>
  </si>
  <si>
    <t>PARQUE EOLICO 3 HERMANAS</t>
  </si>
  <si>
    <t>TH-04 y TH-33 falla de bobina en el generador</t>
  </si>
  <si>
    <t>21/01/2026 03:50</t>
  </si>
  <si>
    <t>TH-05 falla de bobina en el generador, concluye reparacion en bobina.</t>
  </si>
  <si>
    <t>21/01/2026 13:18</t>
  </si>
  <si>
    <t>TH-12, alarma de temperatura elevada de frenos en nacelle.</t>
  </si>
  <si>
    <t>21/01/2026 09:19</t>
  </si>
  <si>
    <t>21/01/2026 19:03</t>
  </si>
  <si>
    <t>TH-14, continuacion de mantenimiento preventivo 10mo anual.</t>
  </si>
  <si>
    <t>21/01/2026 17:24</t>
  </si>
  <si>
    <t>TH-20, inicio de mantenimiento preventivo 10mo anual.</t>
  </si>
  <si>
    <t>PETRAMAS</t>
  </si>
  <si>
    <t>CTB CALLAO</t>
  </si>
  <si>
    <t>G1 CALLAO</t>
  </si>
  <si>
    <t>MANTENIMIENTO DE CULATAS Y PISTONES/MANTENIMIENTO DE RADIADOR</t>
  </si>
  <si>
    <t>LA GRINGA V</t>
  </si>
  <si>
    <t>REACONDICIONAMIENTO GENERAL DEL GE (COMPLETO) /MANTENIMIENTO DE RADIADOR</t>
  </si>
  <si>
    <t>PLANTA DE RESERVA FRIA DE GENERACION  DE ETEN S.A.</t>
  </si>
  <si>
    <t>RESERVA FRIA DE GENERACION ETEN</t>
  </si>
  <si>
    <t>RF-ETENGT2</t>
  </si>
  <si>
    <t>21/01/2026 09:16</t>
  </si>
  <si>
    <t>21/01/2026 09:33</t>
  </si>
  <si>
    <t>Prueba con carga de la unidad GT2 a 7.8MW por 10 minutos.</t>
  </si>
  <si>
    <t>PLUZ ENERGIA PERU S.A.A.</t>
  </si>
  <si>
    <t>BARSI</t>
  </si>
  <si>
    <t>ACOPLE 220</t>
  </si>
  <si>
    <t>CONEXIONADO Y PRUEBAS DE RELE DE CELDA DE ACOPLAMIENTO 1 220 KV SET BARSI.</t>
  </si>
  <si>
    <t>K  TR3 220/60</t>
  </si>
  <si>
    <t>MANTENIMIENTO DE SUPERESTRUCTURAS 220 KV</t>
  </si>
  <si>
    <t>ST B 220 kV</t>
  </si>
  <si>
    <t>MALVINAS - MIRADOR</t>
  </si>
  <si>
    <t>L-2115</t>
  </si>
  <si>
    <t>LAVADO DE CADENA DE AISLADORES</t>
  </si>
  <si>
    <t>RED DE ENERGIA DEL PERU S.A.</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</si>
  <si>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</si>
  <si>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</si>
  <si>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</si>
  <si>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</si>
  <si>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DE LA CH. SAN GABAN II. SE MODIFICARON LOS AJUSTES Z2 DE L-1042 Y L-1011 EN LOS EXTREMOS DE AYAVIRI Y JULIACA RESPECTIVAMENTE.</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</si>
  <si>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</si>
  <si>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</si>
  <si>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</si>
  <si>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</si>
  <si>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</si>
  <si>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</si>
  <si>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BARRA220-B</t>
  </si>
  <si>
    <t>21/01/2026 08:06</t>
  </si>
  <si>
    <t>21/01/2026 15:38</t>
  </si>
  <si>
    <t>FUERA DE SERVICIO DEBIDO A TRABAJOS DE ENLACE DE BARRA  B  ENTRE REP Y CTM. (R0123521)</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</si>
  <si>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</si>
  <si>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</si>
  <si>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</si>
  <si>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</si>
  <si>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</si>
  <si>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</si>
  <si>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</si>
  <si>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</si>
  <si>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</si>
  <si>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</si>
  <si>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</si>
  <si>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</si>
  <si>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</si>
  <si>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</si>
  <si>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</si>
  <si>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</si>
  <si>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</si>
  <si>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</si>
  <si>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BARRA- A 220</t>
  </si>
  <si>
    <t>21/01/2026 06:30</t>
  </si>
  <si>
    <t>21/01/2026 12:00</t>
  </si>
  <si>
    <t>A SOLICITUD DE SHOUGANG DEBIDO A MANTENIMIENTO EN SE MARCONA SHP Y LINEA L-2299.</t>
  </si>
  <si>
    <t>BARRA-B 220</t>
  </si>
  <si>
    <t>21/01/2026 18:00</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</si>
  <si>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</si>
  <si>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</si>
  <si>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</si>
  <si>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</si>
  <si>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</si>
  <si>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</si>
  <si>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</si>
  <si>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</si>
  <si>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</si>
  <si>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</si>
  <si>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</si>
  <si>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</si>
  <si>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POMACOCHA - SAN JUAN</t>
  </si>
  <si>
    <t>L-2206</t>
  </si>
  <si>
    <t>21/01/2026 07:56</t>
  </si>
  <si>
    <t>21/01/2026 16:19</t>
  </si>
  <si>
    <t>LIMPIEZA DE AISLADORES Y RENOVACION DE SILICONA DESDE T481 A T486, VOLTAN. REQUIERE L-2205 CON RECIERRES DESHABILITADOS. (R0127261)</t>
  </si>
  <si>
    <t>PUNO</t>
  </si>
  <si>
    <t>REVISION DE LA RED VLAN 4 Y REVISION DE LA COMUNICACION DEL ROUTER RX1500, CORRECCION DE MEDIDAS ERRADAS NIVEL 3 DE LA SUBESTACION PUNO. ACTIVIDAD CON PERDIDA DE SUPERVISION MAYOR A 15 MINUTOS CUANDO SE REQUIERA REINICIAR LA RTU. (R0127049)</t>
  </si>
  <si>
    <t>QUENCORO</t>
  </si>
  <si>
    <t>BARRA-34.5kV</t>
  </si>
  <si>
    <t>21/01/2026 06:06</t>
  </si>
  <si>
    <t>21/01/2026 08:27</t>
  </si>
  <si>
    <t>A SOLICITUD DE ELSE: MONTAJE EQUIPO HIBRIDO (R0127462)</t>
  </si>
  <si>
    <t>S</t>
  </si>
  <si>
    <t>TINTAYA</t>
  </si>
  <si>
    <t>PROTECCION DIFERENCIAL DE BARRAS 138KV DESHABILITADO DEBIDO A QUE REP, GLENCORE Y TESUR NO HAN CONCLUIDO TODAS LAS PRUEBAS QUE GARANTICE LA CORRECTA OPERACION DEL 87B Y 50BF. RESPECTO A LAS PRUEBAS 50BF ESTAS SE ESTARAN PROGRAMANDO DESDE 24.02.2026 A 02.03.2026.</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</si>
  <si>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</si>
  <si>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</si>
  <si>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</si>
  <si>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</si>
  <si>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</si>
  <si>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</si>
  <si>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</si>
  <si>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</si>
  <si>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</si>
  <si>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</si>
  <si>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</si>
  <si>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</si>
  <si>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IN-4114</t>
  </si>
  <si>
    <t>Acoplamiento de barras abierto, por el Proyecto de Modernizacion del Sistema de Protecciones. Cambio del tablero completo de proteccion de acople de barra.</t>
  </si>
  <si>
    <t xml:space="preserve">SHOUGANG HIERRO PERU                              </t>
  </si>
  <si>
    <t>EL HIERRO - MARCONA</t>
  </si>
  <si>
    <t>L-2299</t>
  </si>
  <si>
    <t>LIMPIEZA MANUAL DE AISLADORES A LAS ESTRUCTURAS DE LA L-2299</t>
  </si>
  <si>
    <t>LIMPIEZA MANUAL EN SECCIONADORES DE BARRA, AISLADORES DE ALTA Y EQUIPOS DE CL-2299. CON BARRA  A  F/S DE 06:30AM  A 12:00PM Y BARRA  B  DE F/S  12:00PM  A 18:00PM</t>
  </si>
  <si>
    <t>SHOUGESA</t>
  </si>
  <si>
    <t>SAN NICOLAS</t>
  </si>
  <si>
    <t>TV3</t>
  </si>
  <si>
    <t>Indisponible por falla en la celda del auxiliar N° 3</t>
  </si>
  <si>
    <t>SOUTHERN PERU CC</t>
  </si>
  <si>
    <t>ILO 1 - ELECTROSUR</t>
  </si>
  <si>
    <t>L-1391</t>
  </si>
  <si>
    <t>21/01/2026 16:00</t>
  </si>
  <si>
    <t>LAVADO EN CALIENTE DE AISLADORES L-1391 E346A a E419</t>
  </si>
  <si>
    <t>MALPASO</t>
  </si>
  <si>
    <t>21/01/2026 09:12</t>
  </si>
  <si>
    <t>21/01/2026 10:58</t>
  </si>
  <si>
    <t>REPARACION DE CODO DE TUBERIA DE BYPASS</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</si>
  <si>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</si>
  <si>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</si>
  <si>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</si>
  <si>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</si>
  <si>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</si>
  <si>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</si>
  <si>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</si>
  <si>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</si>
  <si>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</si>
  <si>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</si>
  <si>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</si>
  <si>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</si>
  <si>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</si>
  <si>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</si>
  <si>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</si>
  <si>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</si>
  <si>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</si>
  <si>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</si>
  <si>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21/01/2026 08:15</t>
  </si>
  <si>
    <t>21/01/2026 16:21</t>
  </si>
  <si>
    <t>MP 1A LIMPIEZA DE AISLAMIENTO Y LUBRICACION DE SECCIONADORES EN CELDA, ACTIVIDAD CON BARRA  A  FUERA DE SERVICIO. (R0125867)</t>
  </si>
  <si>
    <t>BARRA A 220 kV</t>
  </si>
  <si>
    <t>21/01/2026 12:40</t>
  </si>
  <si>
    <t>MP 1A LIMPIEZA DE AISLAMIENTO A EQUIPOS DE BARRA. (R0126034)</t>
  </si>
  <si>
    <t>FUERA DE SERVICIO DEBIDO A TRABAJOS DE CL-ACOPLE 220 KV. (R0125867)</t>
  </si>
  <si>
    <t>BARRA B 220 kV</t>
  </si>
  <si>
    <t>21/01/2026 12:56</t>
  </si>
  <si>
    <t>MP 1A LIMPIEZA DE AISLAMIENTO A EQUIPOS DE BARRA.</t>
  </si>
  <si>
    <t>CHILCA-CTM</t>
  </si>
  <si>
    <t>SA-5117_BarraA</t>
  </si>
  <si>
    <t>BRAZO INFERIOR DEL SECCIONADOR SA-5117 (17.9.24) CON POSIBLE ROTURAS DE LA CREMALLERA INTERIOR. DISPONIBLE PARA MANIOBRAS DE FORMA LOCAL DESDE NIVEL CERO (10.12.24).</t>
  </si>
  <si>
    <t>MP 4A LAVADO DE AISLAMIENTO A EQUIPOS DE BARRA, DEL TRANSFORMADOR DE TENSION DE BARRA  B  TT-2489 Y SECCIONADOR DE BARRA SB-3899. (R0123523)</t>
  </si>
  <si>
    <t>Enlace BB</t>
  </si>
  <si>
    <t>MP 4A LAVADO DE AISLAMIENTO AL ACOPLE DE BARRA  B  ENTRE REP Y CTM 220 KV, REQUIERE BARRA  B  DE REP Y CTM FUERA DE SERVICIO. (R0123521)</t>
  </si>
  <si>
    <t>IN-2652</t>
  </si>
  <si>
    <t>MP 4A LAVADO DE AISLAMIENTO DEL INTERRUPTOR. (R0123525)</t>
  </si>
  <si>
    <t>COLCABAMBA</t>
  </si>
  <si>
    <t>AT103-523</t>
  </si>
  <si>
    <t>NO SE TIENE MANDO REMOTO PARA CONTROLAR LOS TAPS DEL AUTOTRANSFORMADOR POR PROBLEMAS EN EL TRANSDUCTOR. LA MANIOBRA ES LOCAL Y REQUIERE AL ASISTENTE EN LA SUBESTACION PARA LAS MANIOBRAS.</t>
  </si>
  <si>
    <t>CL-2225</t>
  </si>
  <si>
    <t>21/01/2026 00:10</t>
  </si>
  <si>
    <t>REVISION DEL CIRCUITO DE CIERRE DEL INTERRUPTOR IN-2816. SE REALIZARA MANIOBRAS DE CIERRE Y APERTURA DEL INTERRUPTOR IN-2816. (R0127297)</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</si>
  <si>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</si>
  <si>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</si>
  <si>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</si>
  <si>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</si>
  <si>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</si>
  <si>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</si>
  <si>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</si>
  <si>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</si>
  <si>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</si>
  <si>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</si>
  <si>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MANTARO - COTARUSE</t>
  </si>
  <si>
    <t>L-2051</t>
  </si>
  <si>
    <t>POA: TRASLADO DE CABLE CONDUCTOR Y CABLE DE GUARDA DE RETICULADOS PROVISIONALES (R1, R2, R3) A TORRE EXISTENTE T-369 A T-370, REQUIERE L-2052 CON RECIERRES DESHABILITADOS, ACTIVIDAD CON CORTE CONTINUO. (R0118696)</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</si>
  <si>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</si>
  <si>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</si>
  <si>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</si>
  <si>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</si>
  <si>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</si>
  <si>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</si>
  <si>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</si>
  <si>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</si>
  <si>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</si>
  <si>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</si>
  <si>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</si>
  <si>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</si>
  <si>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</si>
  <si>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</si>
  <si>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</si>
  <si>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</si>
  <si>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</si>
  <si>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</si>
  <si>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</si>
  <si>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</si>
  <si>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</si>
  <si>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</si>
  <si>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</si>
  <si>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</si>
  <si>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</si>
  <si>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</si>
  <si>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</si>
  <si>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</si>
  <si>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</si>
  <si>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</si>
  <si>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</si>
  <si>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</si>
  <si>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</si>
  <si>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</si>
  <si>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</si>
  <si>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</si>
  <si>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</si>
  <si>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</si>
  <si>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</si>
  <si>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</si>
  <si>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</si>
  <si>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</si>
  <si>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</si>
  <si>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</si>
  <si>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</si>
  <si>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</si>
  <si>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</si>
  <si>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</si>
  <si>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</si>
  <si>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</si>
  <si>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</si>
  <si>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</si>
  <si>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</si>
  <si>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</si>
  <si>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</si>
  <si>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</si>
  <si>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</si>
  <si>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</si>
  <si>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</si>
  <si>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</si>
  <si>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</si>
  <si>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</si>
  <si>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</si>
  <si>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</si>
  <si>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</si>
  <si>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</si>
  <si>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</si>
  <si>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</si>
  <si>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</si>
  <si>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</si>
  <si>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</si>
  <si>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</si>
  <si>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</si>
  <si>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</si>
  <si>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</si>
  <si>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</si>
  <si>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</si>
  <si>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</si>
  <si>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</si>
  <si>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</si>
  <si>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</si>
  <si>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</si>
  <si>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</si>
  <si>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</si>
  <si>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</si>
  <si>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</si>
  <si>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</si>
  <si>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</si>
  <si>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</si>
  <si>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</si>
  <si>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</si>
  <si>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</si>
  <si>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</si>
  <si>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</si>
  <si>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</si>
  <si>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</si>
  <si>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</si>
  <si>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</si>
  <si>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</si>
  <si>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</si>
  <si>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</si>
  <si>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</si>
  <si>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</si>
  <si>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</si>
  <si>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</si>
  <si>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</si>
  <si>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</si>
  <si>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</si>
  <si>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</si>
  <si>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</si>
  <si>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</si>
  <si>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</si>
  <si>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</si>
  <si>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</si>
  <si>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</si>
  <si>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</si>
  <si>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</si>
  <si>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</si>
  <si>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</si>
  <si>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</si>
  <si>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</si>
  <si>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</si>
  <si>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</si>
  <si>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</si>
  <si>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</si>
  <si>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</si>
  <si>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</si>
  <si>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</si>
  <si>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</si>
  <si>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</si>
  <si>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</si>
  <si>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</si>
  <si>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</si>
  <si>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</si>
  <si>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</si>
  <si>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</si>
  <si>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</si>
  <si>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</si>
  <si>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</si>
  <si>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</si>
  <si>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</si>
  <si>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</si>
  <si>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</si>
  <si>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</si>
  <si>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</si>
  <si>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</si>
  <si>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</si>
  <si>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</si>
  <si>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</si>
  <si>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</si>
  <si>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</si>
  <si>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</si>
  <si>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</si>
  <si>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</si>
  <si>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</si>
  <si>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</si>
  <si>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</si>
  <si>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</si>
  <si>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</si>
  <si>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</si>
  <si>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</si>
  <si>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</si>
  <si>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</si>
  <si>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</si>
  <si>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</si>
  <si>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</si>
  <si>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</si>
  <si>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</si>
  <si>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</si>
  <si>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</si>
  <si>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</si>
  <si>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</si>
  <si>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</si>
  <si>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</si>
  <si>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</si>
  <si>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</si>
  <si>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</si>
  <si>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</si>
  <si>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</si>
  <si>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</si>
  <si>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</si>
  <si>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</si>
  <si>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</si>
  <si>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</si>
  <si>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</si>
  <si>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</si>
  <si>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</si>
  <si>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</si>
  <si>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HUALLIN</t>
  </si>
  <si>
    <t>PURMACANA</t>
  </si>
  <si>
    <t>COENERGY</t>
  </si>
  <si>
    <t>HUASAHUASI</t>
  </si>
  <si>
    <t>STACRUZ_1_2</t>
  </si>
  <si>
    <t>RUNATULLO_II</t>
  </si>
  <si>
    <t>RUNATULLO_III</t>
  </si>
  <si>
    <t>RUCUY</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</si>
  <si>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</si>
  <si>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</si>
  <si>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</si>
  <si>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</si>
  <si>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</si>
  <si>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</si>
  <si>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</si>
  <si>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</si>
  <si>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</si>
  <si>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</si>
  <si>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</si>
  <si>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</si>
  <si>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</si>
  <si>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</si>
  <si>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</si>
  <si>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</si>
  <si>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</si>
  <si>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</si>
  <si>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</si>
  <si>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</si>
  <si>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</si>
  <si>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</si>
  <si>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</si>
  <si>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</si>
  <si>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</si>
  <si>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</si>
  <si>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</si>
  <si>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</si>
  <si>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</si>
  <si>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</si>
  <si>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</si>
  <si>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</si>
  <si>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</si>
  <si>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</si>
  <si>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</si>
  <si>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</si>
  <si>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</si>
  <si>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</si>
  <si>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</si>
  <si>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</si>
  <si>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</si>
  <si>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</si>
  <si>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</si>
  <si>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</si>
  <si>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</si>
  <si>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</si>
  <si>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</si>
  <si>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</si>
  <si>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</si>
  <si>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</si>
  <si>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</si>
  <si>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</si>
  <si>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</si>
  <si>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</si>
  <si>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</si>
  <si>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</si>
  <si>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</si>
  <si>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</si>
  <si>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</si>
  <si>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</si>
  <si>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</si>
  <si>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</si>
  <si>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</si>
  <si>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</si>
  <si>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</si>
  <si>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</si>
  <si>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</si>
  <si>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</si>
  <si>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</si>
  <si>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</si>
  <si>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</si>
  <si>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</si>
  <si>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</si>
  <si>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</si>
  <si>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</si>
  <si>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</si>
  <si>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</si>
  <si>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</si>
  <si>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</si>
  <si>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</si>
  <si>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</si>
  <si>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</si>
  <si>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</si>
  <si>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</si>
  <si>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</si>
  <si>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</si>
  <si>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</si>
  <si>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</si>
  <si>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</si>
  <si>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</si>
  <si>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</si>
  <si>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</si>
  <si>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</si>
  <si>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</si>
  <si>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</si>
  <si>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</si>
  <si>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</si>
  <si>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</si>
  <si>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</si>
  <si>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</si>
  <si>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</si>
  <si>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</si>
  <si>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</si>
  <si>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</si>
  <si>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</si>
  <si>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</si>
  <si>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</si>
  <si>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</si>
  <si>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</si>
  <si>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</si>
  <si>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</si>
  <si>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</si>
  <si>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</si>
  <si>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</si>
  <si>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</si>
  <si>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</si>
  <si>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</si>
  <si>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</si>
  <si>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</si>
  <si>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</si>
  <si>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</si>
  <si>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</si>
  <si>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</si>
  <si>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</si>
  <si>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</si>
  <si>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</si>
  <si>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</si>
  <si>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</si>
  <si>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</si>
  <si>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</si>
  <si>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</si>
  <si>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</si>
  <si>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</si>
  <si>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</si>
  <si>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</si>
  <si>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</si>
  <si>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</si>
  <si>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</si>
  <si>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</si>
  <si>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</si>
  <si>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</si>
  <si>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</si>
  <si>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</si>
  <si>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</si>
  <si>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</si>
  <si>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</si>
  <si>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</si>
  <si>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</si>
  <si>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</si>
  <si>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</si>
  <si>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</si>
  <si>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</si>
  <si>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</si>
  <si>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</si>
  <si>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</si>
  <si>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</si>
  <si>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</si>
  <si>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</si>
  <si>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</si>
  <si>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</si>
  <si>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</si>
  <si>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</si>
  <si>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</si>
  <si>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</si>
  <si>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</si>
  <si>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</si>
  <si>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</si>
  <si>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</si>
  <si>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</si>
  <si>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</si>
  <si>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</si>
  <si>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</si>
  <si>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</si>
  <si>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</si>
  <si>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</si>
  <si>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</si>
  <si>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</si>
  <si>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</si>
  <si>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</si>
  <si>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</si>
  <si>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</si>
  <si>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</si>
  <si>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</si>
  <si>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</si>
  <si>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</si>
  <si>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</si>
  <si>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</si>
  <si>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</si>
  <si>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</si>
  <si>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</si>
  <si>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</si>
  <si>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</si>
  <si>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</si>
  <si>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</si>
  <si>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</si>
  <si>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</si>
  <si>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</si>
  <si>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</si>
  <si>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</si>
  <si>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</si>
  <si>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</si>
  <si>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</si>
  <si>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</si>
  <si>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</si>
  <si>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</si>
  <si>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</si>
  <si>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</si>
  <si>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</si>
  <si>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</si>
  <si>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</si>
  <si>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</si>
  <si>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</si>
  <si>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</si>
  <si>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</si>
  <si>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</si>
  <si>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</si>
  <si>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</si>
  <si>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</si>
  <si>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</si>
  <si>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</si>
  <si>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</si>
  <si>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</si>
  <si>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</si>
  <si>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</si>
  <si>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</si>
  <si>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</si>
  <si>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</si>
  <si>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</si>
  <si>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</si>
  <si>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</si>
  <si>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</si>
  <si>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</si>
  <si>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</si>
  <si>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</si>
  <si>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</si>
  <si>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</si>
  <si>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</si>
  <si>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</si>
  <si>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</si>
  <si>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</si>
  <si>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</si>
  <si>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</si>
  <si>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</si>
  <si>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</si>
  <si>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</si>
  <si>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</si>
  <si>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</si>
  <si>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TOTAL MWh</t>
  </si>
  <si>
    <t>C.H. CAÑON DEL PATO</t>
  </si>
  <si>
    <t>%</t>
  </si>
  <si>
    <t>100.00</t>
  </si>
  <si>
    <t>C.H. CARHUAQUERO IV</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</si>
  <si>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</si>
  <si>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</si>
  <si>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</si>
  <si>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</si>
  <si>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</si>
  <si>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</si>
  <si>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</si>
  <si>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</si>
  <si>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</si>
  <si>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</si>
  <si>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</si>
  <si>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</si>
  <si>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</si>
  <si>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</si>
  <si>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</si>
  <si>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</si>
  <si>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</si>
  <si>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</si>
  <si>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</si>
  <si>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</si>
  <si>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</si>
  <si>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</si>
  <si>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</si>
  <si>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</si>
  <si>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</si>
  <si>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</si>
  <si>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</si>
  <si>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</si>
  <si>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</si>
  <si>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</si>
  <si>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</si>
  <si>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</si>
  <si>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</si>
  <si>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</si>
  <si>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</si>
  <si>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</si>
  <si>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</si>
  <si>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</si>
  <si>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</si>
  <si>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</si>
  <si>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</si>
  <si>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</si>
  <si>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</si>
  <si>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</si>
  <si>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</si>
  <si>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</si>
  <si>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</si>
  <si>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</si>
  <si>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</si>
  <si>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</si>
  <si>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</si>
  <si>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</si>
  <si>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</si>
  <si>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</si>
  <si>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</si>
  <si>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</si>
  <si>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</si>
  <si>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</si>
  <si>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</si>
  <si>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</si>
  <si>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</si>
  <si>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</si>
  <si>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</si>
  <si>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</si>
  <si>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</si>
  <si>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</si>
  <si>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</si>
  <si>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</si>
  <si>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</si>
  <si>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</si>
  <si>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</si>
  <si>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</si>
  <si>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</si>
  <si>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</si>
  <si>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</si>
  <si>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</si>
  <si>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</si>
  <si>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</si>
  <si>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</si>
  <si>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</si>
  <si>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</si>
  <si>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</si>
  <si>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</si>
  <si>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</si>
  <si>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</si>
  <si>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</si>
  <si>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</si>
  <si>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</si>
  <si>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</si>
  <si>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</si>
  <si>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</si>
  <si>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</si>
  <si>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</si>
  <si>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</si>
  <si>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</si>
  <si>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</si>
  <si>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</si>
  <si>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</si>
  <si>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</si>
  <si>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</si>
  <si>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</si>
  <si>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jueves, 1 de Enero del 2026 - miércoles, 21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</si>
  <si>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</si>
  <si>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</si>
  <si>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</si>
  <si>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</si>
  <si>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</si>
  <si>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</si>
  <si>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</si>
  <si>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</si>
  <si>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</si>
  <si>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</si>
  <si>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</si>
  <si>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</si>
  <si>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</si>
  <si>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</si>
  <si>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</si>
  <si>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</si>
  <si>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</si>
  <si>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</si>
  <si>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</si>
  <si>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</si>
  <si>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</si>
  <si>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</si>
  <si>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</si>
  <si>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</si>
  <si>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</si>
  <si>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</si>
  <si>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</si>
  <si>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</si>
  <si>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</si>
  <si>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</si>
  <si>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</si>
  <si>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</si>
  <si>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</si>
  <si>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</si>
  <si>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</si>
  <si>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</si>
  <si>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</si>
  <si>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</si>
  <si>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</si>
  <si>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</si>
  <si>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</si>
  <si>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</si>
  <si>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</si>
  <si>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</si>
  <si>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</si>
  <si>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</si>
  <si>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</si>
  <si>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</si>
  <si>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</si>
  <si>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</si>
  <si>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</si>
  <si>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</si>
  <si>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</si>
  <si>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</si>
  <si>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</si>
  <si>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</si>
  <si>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</si>
  <si>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</si>
  <si>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</si>
  <si>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</si>
  <si>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</si>
  <si>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</si>
  <si>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</si>
  <si>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</si>
  <si>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</si>
  <si>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</si>
  <si>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</si>
  <si>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</si>
  <si>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</si>
  <si>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</si>
  <si>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</si>
  <si>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</si>
  <si>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</si>
  <si>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</si>
  <si>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</si>
  <si>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</si>
  <si>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</si>
  <si>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</si>
  <si>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</si>
  <si>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</si>
  <si>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</si>
  <si>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</si>
  <si>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</si>
  <si>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</si>
  <si>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</si>
  <si>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</si>
  <si>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</si>
  <si>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</si>
  <si>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</si>
  <si>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</si>
  <si>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</si>
  <si>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</si>
  <si>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</si>
  <si>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</si>
  <si>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</si>
  <si>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</si>
  <si>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</si>
  <si>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</si>
  <si>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</si>
  <si>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</si>
  <si>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</si>
  <si>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</si>
  <si>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</si>
  <si>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</si>
  <si>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</si>
  <si>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</si>
  <si>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</si>
  <si>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</si>
  <si>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</si>
  <si>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</si>
  <si>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</si>
  <si>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</si>
  <si>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</si>
  <si>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</si>
  <si>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</si>
  <si>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</si>
  <si>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</si>
  <si>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</si>
  <si>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</si>
  <si>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</si>
  <si>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</si>
  <si>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</si>
  <si>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</si>
  <si>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</si>
  <si>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</si>
  <si>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</si>
  <si>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</si>
  <si>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</si>
  <si>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</si>
  <si>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</si>
  <si>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</si>
  <si>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</si>
  <si>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</si>
  <si>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</si>
  <si>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</si>
  <si>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</si>
  <si>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</si>
  <si>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</si>
  <si>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21/01/2026 08:51:15</t>
  </si>
  <si>
    <t>AGROLMOS TV1 - BAGAZO</t>
  </si>
  <si>
    <t>21/01/2026 09:58:34</t>
  </si>
  <si>
    <t>21/01/2026 17:19:25</t>
  </si>
  <si>
    <t>G-1</t>
  </si>
  <si>
    <t>CANA BRAVA TV1 - BAGAZO</t>
  </si>
  <si>
    <t>CASA GRANDE TV1 - BAGAZO</t>
  </si>
  <si>
    <t>INDEPENDENCIA GAS</t>
  </si>
  <si>
    <t>21/01/2026 08:39:00</t>
  </si>
  <si>
    <t>21/01/2026 09:00:00</t>
  </si>
  <si>
    <t>21/01/2026 08:34:00</t>
  </si>
  <si>
    <t>POR POTENCIA O ENERGIA</t>
  </si>
  <si>
    <t>21/01/2026 13:45:00</t>
  </si>
  <si>
    <t>POR PRUEBAS</t>
  </si>
  <si>
    <t>Pruebas de análisis vibracional.</t>
  </si>
  <si>
    <t>21/01/2026 14:07:00</t>
  </si>
  <si>
    <t>21/01/2026 13:49:00</t>
  </si>
  <si>
    <t>21/01/2026 14:48:00</t>
  </si>
  <si>
    <t>21/01/2026 17:25:00</t>
  </si>
  <si>
    <t>21/01/2026 14:44:00</t>
  </si>
  <si>
    <t>21/01/2026 17:36:00</t>
  </si>
  <si>
    <t>21/01/2026 17:25:01</t>
  </si>
  <si>
    <t>A MINIMA CARGA</t>
  </si>
  <si>
    <t>MALACAS1 TG6 - GAS</t>
  </si>
  <si>
    <t>21/01/2026 01:36:00</t>
  </si>
  <si>
    <t>21/01/2026 00:43:00</t>
  </si>
  <si>
    <t>21/01/2026 07:31:00</t>
  </si>
  <si>
    <t>21/01/2026 07:09:00</t>
  </si>
  <si>
    <t>CHILCA1 CCOMB TG1 &amp; TG2 &amp; TG3 - GAS</t>
  </si>
  <si>
    <t>CHILCA2 CCOMB TG41 - GAS</t>
  </si>
  <si>
    <t>21/01/2026 00:01:00</t>
  </si>
  <si>
    <t>21/01/2026 07:04:00</t>
  </si>
  <si>
    <t>FENIX CCOMB GT11 &amp; GT12 - GAS</t>
  </si>
  <si>
    <t>21/01/2026 08:02:00</t>
  </si>
  <si>
    <t>21/01/2026 08:56:00</t>
  </si>
  <si>
    <t>REF_TALARA TV1 - NLH_RFG</t>
  </si>
  <si>
    <t>REF_TALARA TV2 - NLH_RFG</t>
  </si>
  <si>
    <t>KALLPA TG3 - GAS</t>
  </si>
  <si>
    <t>21/01/2026 00:16:00</t>
  </si>
  <si>
    <t>21/01/2026 07:17:00</t>
  </si>
  <si>
    <t>21/01/2026 06:46:00</t>
  </si>
  <si>
    <t>21/01/2026 23:46:00</t>
  </si>
  <si>
    <t>KALLPA TG2 - GAS</t>
  </si>
  <si>
    <t>21/01/2026 07:57:00</t>
  </si>
  <si>
    <t>21/01/2026 08:30:00</t>
  </si>
  <si>
    <t>21/01/2026 17:54:00</t>
  </si>
  <si>
    <t>KALLPA TG1 - GAS</t>
  </si>
  <si>
    <t>21/01/2026 10:37:00</t>
  </si>
  <si>
    <t>21/01/2026 22:45:00</t>
  </si>
  <si>
    <t>21/01/2026 10:11:00</t>
  </si>
  <si>
    <t>21/01/2026 22:25:00</t>
  </si>
  <si>
    <t>A las 12:15 h, S/C generar a mínimo del segundo tramo.
A las 14:08 h, S/C generar a 150 MW.
A las 14:27 h, S/C generar a máxima generación.
A las 17:22 h, S/C generar a mínimo del segundo tramo.</t>
  </si>
  <si>
    <t>21/01/2026 18:55:00</t>
  </si>
  <si>
    <t>21/01/2026 22:40:00</t>
  </si>
  <si>
    <t>21/01/2026 23:44:00</t>
  </si>
  <si>
    <t>LAS FLORES TG1 - GAS</t>
  </si>
  <si>
    <t>21/01/2026 09:05:00</t>
  </si>
  <si>
    <t>21/01/2026 08:35:00</t>
  </si>
  <si>
    <t>A las 13:50 h, S/C generar a 140 MW.
A las 14:08 h, S/C generar a máxima generación.</t>
  </si>
  <si>
    <t>21/01/2026 22:32:00</t>
  </si>
  <si>
    <t>21/01/2026 23:07:00</t>
  </si>
  <si>
    <t>21/01/2026 22:42:00</t>
  </si>
  <si>
    <t>VENTANILLA CCOMB TG3 &amp; TG4 - GAS</t>
  </si>
  <si>
    <t>21/01/2026 01:42:00</t>
  </si>
  <si>
    <t>21/01/2026 07:03:00</t>
  </si>
  <si>
    <t>VENTANILLA CCOMB TG3 &amp; TG4 - GAS F.DIRECTO</t>
  </si>
  <si>
    <t>21/01/2026 17:20:00</t>
  </si>
  <si>
    <t>21/01/2026 17:56:00</t>
  </si>
  <si>
    <t>HUAYCOLORO - BIOGAS</t>
  </si>
  <si>
    <t>LA GRINGA V - BIOGAS</t>
  </si>
  <si>
    <t>DONA CATALINA  - BIOGAS</t>
  </si>
  <si>
    <t>G2 CALLAO</t>
  </si>
  <si>
    <t>CALLAO - BIOGAS</t>
  </si>
  <si>
    <t>RF ETEN TG2 - D2</t>
  </si>
  <si>
    <t>21/01/2026 09:16:00</t>
  </si>
  <si>
    <t>21/01/2026 09:33:00</t>
  </si>
  <si>
    <t>21/01/2026 09:12:00</t>
  </si>
  <si>
    <t>OLLEROS TG1 - GAS</t>
  </si>
  <si>
    <t>21/01/2026 11:03:00</t>
  </si>
  <si>
    <t>21/01/2026 12:13:00</t>
  </si>
  <si>
    <t>21/01/2026 10:39:00</t>
  </si>
  <si>
    <t>21/01/2026 14:28:00</t>
  </si>
  <si>
    <t>21/01/2026 18:10:00</t>
  </si>
  <si>
    <t>21/01/2026 17:44:00</t>
  </si>
  <si>
    <t>Hora Inicio y Fin de Indisponibilidades de las Unidades de Generación SEIN</t>
  </si>
  <si>
    <t>Mantenimiento Electromecánico Plan 1</t>
  </si>
  <si>
    <t>Unidad TV de la CT Las Flores fuera de servicio por reparación de caja reductora de turbina</t>
  </si>
  <si>
    <t>Ingeniería inversa (escaneado), control dimensional de los acoples entre el eje y el rodete actualmente instalados.</t>
  </si>
  <si>
    <t>Rotura en el cambio de dirección de la tubería de alimentación del sistema de limpieza interna de la Unidad 4.</t>
  </si>
  <si>
    <t>CAMBIO DE VÁLVULA DE PURGA DE VÁLVULA ESFÉRICA G1 "B".</t>
  </si>
  <si>
    <t>TH-05 falla de bobina en el generador, concluye reparación en bobina.</t>
  </si>
  <si>
    <t>TH-14, continuación de mantenimiento preventivo 10mo anual.</t>
  </si>
  <si>
    <t>SAN NICOLÁS</t>
  </si>
  <si>
    <t>Mantenimiento correctivo de la válvula de control HP de la TV</t>
  </si>
  <si>
    <t>EJECUTADO</t>
  </si>
  <si>
    <t>Miércoles 21 de Enero del 2026 / SEM N° 3</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</si>
  <si>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</si>
  <si>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</si>
  <si>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</si>
  <si>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</si>
  <si>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</si>
  <si>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</si>
  <si>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</si>
  <si>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</si>
  <si>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</si>
  <si>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</si>
  <si>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</si>
  <si>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</si>
  <si>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</si>
  <si>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</si>
  <si>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</si>
  <si>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</si>
  <si>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</si>
  <si>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</si>
  <si>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</si>
  <si>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</si>
  <si>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</si>
  <si>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</si>
  <si>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</si>
  <si>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</si>
  <si>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</si>
  <si>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</si>
  <si>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</si>
  <si>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</si>
  <si>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</si>
  <si>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</si>
  <si>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</si>
  <si>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</si>
  <si>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</si>
  <si>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</si>
  <si>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</si>
  <si>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</si>
  <si>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</si>
  <si>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</si>
  <si>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</si>
  <si>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</si>
  <si>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</si>
  <si>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</si>
  <si>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</si>
  <si>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</si>
  <si>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</si>
  <si>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</si>
  <si>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</si>
  <si>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</si>
  <si>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</si>
  <si>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</si>
  <si>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</si>
  <si>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</si>
  <si>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</si>
  <si>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</si>
  <si>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</si>
  <si>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</si>
  <si>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</si>
  <si>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</si>
  <si>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</si>
  <si>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</si>
  <si>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</si>
  <si>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</si>
  <si>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</si>
  <si>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</si>
  <si>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</si>
  <si>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</si>
  <si>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</si>
  <si>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</si>
  <si>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</si>
  <si>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</si>
  <si>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</si>
  <si>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</si>
  <si>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</si>
  <si>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</si>
  <si>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</si>
  <si>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</si>
  <si>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</si>
  <si>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</si>
  <si>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</si>
  <si>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</si>
  <si>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</si>
  <si>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</si>
  <si>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</si>
  <si>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</si>
  <si>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</si>
  <si>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</si>
  <si>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</si>
  <si>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</si>
  <si>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</si>
  <si>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</si>
  <si>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</si>
  <si>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</si>
  <si>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</si>
  <si>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</si>
  <si>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</si>
  <si>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</si>
  <si>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</si>
  <si>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</si>
  <si>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</si>
  <si>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</si>
  <si>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</si>
  <si>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</si>
  <si>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</si>
  <si>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</si>
  <si>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</si>
  <si>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</si>
  <si>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</si>
  <si>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</si>
  <si>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</si>
  <si>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</si>
  <si>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</si>
  <si>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</si>
  <si>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</si>
  <si>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</si>
  <si>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</si>
  <si>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</si>
  <si>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5636610.06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</si>
  <si>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</si>
  <si>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</si>
  <si>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</si>
  <si>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</si>
  <si>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</si>
  <si>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</si>
  <si>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</si>
  <si>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</si>
  <si>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</si>
  <si>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</si>
  <si>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</si>
  <si>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</si>
  <si>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</si>
  <si>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</si>
  <si>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</si>
  <si>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</si>
  <si>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</si>
  <si>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</si>
  <si>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</si>
  <si>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</si>
  <si>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</si>
  <si>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</si>
  <si>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</si>
  <si>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</si>
  <si>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</si>
  <si>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</si>
  <si>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</si>
  <si>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</si>
  <si>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</si>
  <si>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</si>
  <si>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</si>
  <si>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</si>
  <si>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</si>
  <si>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</si>
  <si>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</si>
  <si>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</si>
  <si>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</si>
  <si>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</si>
  <si>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</si>
  <si>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</si>
  <si>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</si>
  <si>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</si>
  <si>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</si>
  <si>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</si>
  <si>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</si>
  <si>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</si>
  <si>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</si>
  <si>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</si>
  <si>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</si>
  <si>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</si>
  <si>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</si>
  <si>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</si>
  <si>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</si>
  <si>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</si>
  <si>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</si>
  <si>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</si>
  <si>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</si>
  <si>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</si>
  <si>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</si>
  <si>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</si>
  <si>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</si>
  <si>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</si>
  <si>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</si>
  <si>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</si>
  <si>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</si>
  <si>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</si>
  <si>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</si>
  <si>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</si>
  <si>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</si>
  <si>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</si>
  <si>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</si>
  <si>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</si>
  <si>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</si>
  <si>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</si>
  <si>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</si>
  <si>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</si>
  <si>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</si>
  <si>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</si>
  <si>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</si>
  <si>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</si>
  <si>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</si>
  <si>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</si>
  <si>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</si>
  <si>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</si>
  <si>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</si>
  <si>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</si>
  <si>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</si>
  <si>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</si>
  <si>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</si>
  <si>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</si>
  <si>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</si>
  <si>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</si>
  <si>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</si>
  <si>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</si>
  <si>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</si>
  <si>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</si>
  <si>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</si>
  <si>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</si>
  <si>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</si>
  <si>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</si>
  <si>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</si>
  <si>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</si>
  <si>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</si>
  <si>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</si>
  <si>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</si>
  <si>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</si>
  <si>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</si>
  <si>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</si>
  <si>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</si>
  <si>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</si>
  <si>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</si>
  <si>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</si>
  <si>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</si>
  <si>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</si>
  <si>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</si>
  <si>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</si>
  <si>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</si>
  <si>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</si>
  <si>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</si>
  <si>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</si>
  <si>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</si>
  <si>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</si>
  <si>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</si>
  <si>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</si>
  <si>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</si>
  <si>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</si>
  <si>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</si>
  <si>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</si>
  <si>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</si>
  <si>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</si>
  <si>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</si>
  <si>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</si>
  <si>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</si>
  <si>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</si>
  <si>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</si>
  <si>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</si>
  <si>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</si>
  <si>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03:30:00</t>
  </si>
  <si>
    <t>03:31:00</t>
  </si>
  <si>
    <t>17:00:00</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</si>
  <si>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</si>
  <si>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</si>
  <si>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</si>
  <si>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</si>
  <si>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</si>
  <si>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</si>
  <si>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</si>
  <si>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</si>
  <si>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</si>
  <si>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</si>
  <si>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</si>
  <si>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</si>
  <si>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</si>
  <si>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consumo de 19 galones x prueba de operatividad de grupos Mak. (0.072 m3).</t>
  </si>
  <si>
    <t>C.T. ILO 2</t>
  </si>
  <si>
    <t>CARBÓN</t>
  </si>
  <si>
    <t>Tn</t>
  </si>
  <si>
    <t>aumento por variación por temperatura</t>
  </si>
  <si>
    <t>Consumo de combustible interno en planta, arranque por prueba con carga de la unidad GT-2.</t>
  </si>
  <si>
    <t>Reporte de Consumo de Combustibles</t>
  </si>
  <si>
    <t>CONSUMO DE COMBUSTIBLES - LÍQUIDO, SÓLIDO, GASEOSO</t>
  </si>
  <si>
    <t>MEDIDOR</t>
  </si>
  <si>
    <t>21/Jan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</si>
  <si>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</si>
  <si>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</si>
  <si>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</si>
  <si>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</si>
  <si>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</si>
  <si>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</si>
  <si>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</si>
  <si>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</si>
  <si>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</si>
  <si>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</si>
  <si>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</si>
  <si>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</si>
  <si>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</si>
  <si>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</si>
  <si>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</si>
  <si>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</si>
  <si>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</si>
  <si>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</si>
  <si>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</si>
  <si>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</si>
  <si>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</si>
  <si>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</si>
  <si>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</si>
  <si>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</si>
  <si>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</si>
  <si>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</si>
  <si>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</si>
  <si>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</si>
  <si>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</si>
  <si>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</si>
  <si>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</si>
  <si>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</si>
  <si>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</si>
  <si>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</si>
  <si>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</si>
  <si>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</si>
  <si>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</si>
  <si>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</si>
  <si>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</si>
  <si>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</si>
  <si>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</si>
  <si>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</si>
  <si>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</si>
  <si>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</si>
  <si>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</si>
  <si>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</si>
  <si>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</si>
  <si>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</si>
  <si>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</si>
  <si>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</si>
  <si>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</si>
  <si>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</si>
  <si>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</si>
  <si>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</si>
  <si>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</si>
  <si>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</si>
  <si>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</si>
  <si>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</si>
  <si>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</si>
  <si>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</si>
  <si>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</si>
  <si>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</si>
  <si>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</si>
  <si>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</si>
  <si>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</si>
  <si>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</si>
  <si>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</si>
  <si>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</si>
  <si>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</si>
  <si>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</si>
  <si>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</si>
  <si>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</si>
  <si>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</si>
  <si>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</si>
  <si>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</si>
  <si>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21/01/2026 01:00</t>
  </si>
  <si>
    <t>21/01/2026 02:00</t>
  </si>
  <si>
    <t>21/01/2026 03:00</t>
  </si>
  <si>
    <t>21/01/2026 04:00</t>
  </si>
  <si>
    <t>21/01/2026 05:00</t>
  </si>
  <si>
    <t>21/01/2026 10:00</t>
  </si>
  <si>
    <t>21/01/2026 11:00</t>
  </si>
  <si>
    <t>21/01/2026 13:00</t>
  </si>
  <si>
    <t>21/01/2026 20:00</t>
  </si>
  <si>
    <t>21/01/2026 21:00</t>
  </si>
  <si>
    <t>21/01/2026 22:00</t>
  </si>
  <si>
    <t>21/01/2026 23:00</t>
  </si>
  <si>
    <t>TEMPERATURA AMBIENTE (ºC)</t>
  </si>
  <si>
    <t>Disponibilidad de Gas Natural de las Centrales Termoeléctricas</t>
  </si>
  <si>
    <t>GASEODUCTO</t>
  </si>
  <si>
    <t>VOLUMEN DE GAS (Mm3)</t>
  </si>
  <si>
    <t>INICIAL</t>
  </si>
  <si>
    <t>GASEODUCTO DE CAMISEA (EGESUR)</t>
  </si>
  <si>
    <t>22/01/2026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</si>
  <si>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</si>
  <si>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</si>
  <si>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</si>
  <si>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</si>
  <si>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</si>
  <si>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</si>
  <si>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</si>
  <si>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</si>
  <si>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</si>
  <si>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</si>
  <si>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</si>
  <si>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</si>
  <si>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</si>
  <si>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</si>
  <si>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</si>
  <si>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</si>
  <si>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</si>
  <si>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</si>
  <si>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</si>
  <si>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</si>
  <si>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</si>
  <si>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</si>
  <si>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</si>
  <si>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</si>
  <si>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</si>
  <si>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</si>
  <si>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</si>
  <si>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</si>
  <si>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</si>
  <si>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</si>
  <si>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</si>
  <si>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</si>
  <si>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</si>
  <si>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</si>
  <si>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</si>
  <si>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</si>
  <si>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</si>
  <si>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</si>
  <si>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</si>
  <si>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</si>
  <si>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</si>
  <si>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</si>
  <si>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</si>
  <si>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</si>
  <si>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</si>
  <si>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</si>
  <si>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</si>
  <si>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</si>
  <si>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</si>
  <si>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</si>
  <si>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</si>
  <si>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</si>
  <si>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</si>
  <si>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</si>
  <si>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</si>
  <si>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</si>
  <si>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</si>
  <si>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</si>
  <si>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</si>
  <si>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</si>
  <si>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</si>
  <si>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</si>
  <si>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</si>
  <si>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</si>
  <si>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</si>
  <si>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</si>
  <si>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</si>
  <si>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</si>
  <si>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</si>
  <si>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</si>
  <si>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</si>
  <si>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</si>
  <si>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</si>
  <si>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</si>
  <si>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</si>
  <si>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</si>
  <si>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</si>
  <si>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</si>
  <si>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</si>
  <si>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</si>
  <si>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</si>
  <si>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</si>
  <si>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</si>
  <si>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</si>
  <si>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</si>
  <si>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</si>
  <si>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</si>
  <si>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</si>
  <si>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</si>
  <si>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</si>
  <si>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</si>
  <si>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</si>
  <si>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</si>
  <si>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</si>
  <si>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</si>
  <si>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</si>
  <si>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</si>
  <si>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</si>
  <si>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</si>
  <si>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</si>
  <si>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</si>
  <si>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</si>
  <si>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</si>
  <si>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</si>
  <si>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</si>
  <si>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</si>
  <si>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</si>
  <si>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</si>
  <si>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</si>
  <si>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</si>
  <si>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</si>
  <si>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</si>
  <si>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</si>
  <si>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</si>
  <si>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</si>
  <si>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</si>
  <si>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</si>
  <si>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</si>
  <si>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</si>
  <si>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</si>
  <si>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</si>
  <si>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</si>
  <si>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</si>
  <si>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</si>
  <si>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</si>
  <si>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</si>
  <si>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</si>
  <si>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</si>
  <si>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</si>
  <si>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</si>
  <si>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</si>
  <si>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</si>
  <si>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</si>
  <si>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</si>
  <si>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</si>
  <si>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</si>
  <si>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</si>
  <si>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</si>
  <si>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</si>
  <si>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</si>
  <si>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</si>
  <si>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</si>
  <si>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</si>
  <si>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</si>
  <si>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</si>
  <si>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</si>
  <si>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</si>
  <si>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</si>
  <si>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</si>
  <si>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</si>
  <si>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</si>
  <si>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</si>
  <si>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</si>
  <si>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</si>
  <si>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</si>
  <si>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</si>
  <si>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</si>
  <si>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</si>
  <si>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</si>
  <si>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</si>
  <si>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</si>
  <si>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</si>
  <si>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</si>
  <si>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</si>
  <si>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</si>
  <si>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</si>
  <si>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</si>
  <si>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</si>
  <si>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</si>
  <si>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</si>
  <si>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</si>
  <si>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</si>
  <si>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</si>
  <si>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</si>
  <si>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</si>
  <si>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</si>
  <si>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</si>
  <si>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</si>
  <si>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</si>
  <si>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</si>
  <si>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</si>
  <si>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</si>
  <si>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</si>
  <si>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</si>
  <si>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</si>
  <si>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</si>
  <si>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</si>
  <si>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</si>
  <si>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</si>
  <si>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</si>
  <si>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</si>
  <si>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</si>
  <si>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</si>
  <si>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</si>
  <si>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</si>
  <si>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</si>
  <si>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</si>
  <si>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</si>
  <si>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</si>
  <si>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</si>
  <si>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</si>
  <si>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</si>
  <si>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</si>
  <si>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</si>
  <si>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</si>
  <si>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</si>
  <si>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</si>
  <si>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</si>
  <si>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</si>
  <si>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</si>
  <si>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</si>
  <si>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</si>
  <si>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</si>
  <si>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</si>
  <si>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</si>
  <si>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</si>
  <si>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</si>
  <si>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</si>
  <si>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</si>
  <si>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</si>
  <si>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</si>
  <si>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</si>
  <si>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</si>
  <si>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</si>
  <si>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</si>
  <si>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</si>
  <si>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</si>
  <si>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</si>
  <si>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</si>
  <si>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</si>
  <si>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</si>
  <si>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</si>
  <si>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</si>
  <si>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</si>
  <si>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</si>
  <si>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</si>
  <si>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</si>
  <si>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</si>
  <si>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</si>
  <si>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</si>
  <si>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</si>
  <si>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</si>
  <si>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</si>
  <si>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</si>
  <si>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</si>
  <si>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</si>
  <si>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</si>
  <si>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</si>
  <si>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</si>
  <si>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</si>
  <si>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</si>
  <si>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</si>
  <si>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</si>
  <si>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</si>
  <si>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</si>
  <si>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</si>
  <si>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</si>
  <si>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</si>
  <si>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</si>
  <si>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</si>
  <si>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</si>
  <si>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</si>
  <si>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</si>
  <si>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</si>
  <si>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</si>
  <si>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</si>
  <si>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</si>
  <si>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</si>
  <si>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</si>
  <si>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</si>
  <si>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</si>
  <si>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</si>
  <si>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</si>
  <si>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</si>
  <si>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</si>
  <si>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</si>
  <si>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</si>
  <si>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</si>
  <si>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</si>
  <si>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</si>
  <si>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</si>
  <si>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</si>
  <si>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</si>
  <si>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</si>
  <si>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</si>
  <si>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</si>
  <si>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</si>
  <si>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</si>
  <si>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</si>
  <si>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</si>
  <si>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</si>
  <si>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</si>
  <si>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</si>
  <si>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</si>
  <si>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</si>
  <si>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</si>
  <si>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</si>
  <si>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</si>
  <si>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</si>
  <si>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</si>
  <si>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</si>
  <si>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</si>
  <si>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</si>
  <si>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</si>
  <si>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</si>
  <si>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</si>
  <si>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</si>
  <si>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</si>
  <si>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</si>
  <si>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</si>
  <si>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</si>
  <si>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</si>
  <si>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</si>
  <si>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</si>
  <si>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</si>
  <si>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</si>
  <si>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</si>
  <si>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</si>
  <si>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</si>
  <si>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</si>
  <si>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</si>
  <si>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</si>
  <si>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</si>
  <si>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</si>
  <si>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</si>
  <si>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</si>
  <si>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</si>
  <si>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</si>
  <si>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</si>
  <si>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</si>
  <si>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</si>
  <si>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</si>
  <si>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</si>
  <si>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</si>
  <si>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</si>
  <si>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</si>
  <si>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</si>
  <si>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</si>
  <si>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</si>
  <si>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</si>
  <si>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</si>
  <si>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</si>
  <si>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</si>
  <si>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</si>
  <si>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</si>
  <si>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</si>
  <si>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</si>
  <si>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</si>
  <si>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</si>
  <si>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</si>
  <si>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</si>
  <si>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</si>
  <si>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</si>
  <si>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</si>
  <si>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</si>
  <si>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</si>
  <si>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</si>
  <si>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</si>
  <si>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</si>
  <si>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</si>
  <si>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</si>
  <si>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</si>
  <si>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</si>
  <si>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</si>
  <si>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</si>
  <si>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</si>
  <si>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</si>
  <si>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</si>
  <si>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</si>
  <si>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</si>
  <si>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</si>
  <si>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</si>
  <si>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</si>
  <si>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</si>
  <si>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</si>
  <si>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</si>
  <si>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</si>
  <si>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</si>
  <si>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</si>
  <si>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</si>
  <si>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</si>
  <si>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</si>
  <si>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</si>
  <si>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</si>
  <si>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</si>
  <si>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</si>
  <si>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</si>
  <si>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</si>
  <si>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</si>
  <si>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</si>
  <si>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</si>
  <si>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</si>
  <si>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</si>
  <si>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</si>
  <si>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</si>
  <si>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</si>
  <si>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</si>
  <si>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</si>
  <si>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</si>
  <si>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</si>
  <si>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</si>
  <si>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</si>
  <si>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</si>
  <si>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</si>
  <si>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</si>
  <si>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</si>
  <si>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</si>
  <si>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</si>
  <si>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</si>
  <si>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</si>
  <si>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</si>
  <si>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</si>
  <si>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</si>
  <si>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</si>
  <si>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</si>
  <si>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</si>
  <si>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</si>
  <si>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</si>
  <si>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</si>
  <si>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</si>
  <si>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</si>
  <si>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</si>
  <si>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</si>
  <si>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</si>
  <si>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</si>
  <si>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</si>
  <si>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</si>
  <si>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</si>
  <si>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</si>
  <si>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</si>
  <si>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</si>
  <si>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</si>
  <si>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</si>
  <si>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</si>
  <si>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</si>
  <si>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</si>
  <si>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</si>
  <si>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</si>
  <si>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</si>
  <si>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</si>
  <si>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</si>
  <si>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</si>
  <si>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</si>
  <si>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</si>
  <si>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</si>
  <si>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</si>
  <si>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</si>
  <si>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</si>
  <si>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</si>
  <si>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</si>
  <si>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</si>
  <si>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</si>
  <si>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</si>
  <si>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</si>
  <si>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</si>
  <si>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</si>
  <si>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</si>
  <si>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</si>
  <si>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</si>
  <si>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</si>
  <si>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</si>
  <si>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</si>
  <si>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</si>
  <si>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</si>
  <si>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</si>
  <si>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</si>
  <si>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</si>
  <si>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</si>
  <si>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</si>
  <si>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</si>
  <si>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</si>
  <si>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</si>
  <si>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</si>
  <si>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</si>
  <si>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</si>
  <si>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</si>
  <si>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</si>
  <si>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</si>
  <si>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</si>
  <si>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</si>
  <si>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</si>
  <si>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</si>
  <si>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</si>
  <si>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</si>
  <si>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</si>
  <si>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</si>
  <si>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</si>
  <si>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</si>
  <si>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</si>
  <si>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</si>
  <si>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</si>
  <si>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</si>
  <si>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</si>
  <si>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</si>
  <si>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</si>
  <si>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</si>
  <si>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</si>
  <si>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</si>
  <si>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</si>
  <si>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</si>
  <si>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</si>
  <si>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</si>
  <si>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</si>
  <si>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</si>
  <si>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</si>
  <si>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</si>
  <si>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</si>
  <si>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</si>
  <si>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</si>
  <si>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</si>
  <si>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</si>
  <si>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</si>
  <si>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</si>
  <si>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</si>
  <si>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</si>
  <si>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</si>
  <si>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</si>
  <si>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</si>
  <si>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</si>
  <si>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</si>
  <si>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</si>
  <si>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</si>
  <si>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</si>
  <si>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</si>
  <si>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</si>
  <si>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</si>
  <si>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</si>
  <si>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</si>
  <si>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</si>
  <si>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</si>
  <si>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</si>
  <si>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</si>
  <si>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</si>
  <si>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</si>
  <si>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</si>
  <si>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</si>
  <si>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</si>
  <si>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</si>
  <si>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</si>
  <si>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</si>
  <si>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</si>
  <si>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</si>
  <si>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</si>
  <si>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</si>
  <si>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</si>
  <si>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</si>
  <si>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</si>
  <si>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</si>
  <si>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</si>
  <si>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</si>
  <si>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</si>
  <si>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</si>
  <si>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</si>
  <si>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</si>
  <si>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</si>
  <si>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</si>
  <si>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</si>
  <si>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</si>
  <si>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</si>
  <si>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</si>
  <si>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</si>
  <si>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</si>
  <si>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</si>
  <si>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</si>
  <si>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</si>
  <si>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</si>
  <si>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</si>
  <si>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</si>
  <si>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</si>
  <si>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</si>
  <si>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</si>
  <si>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</si>
  <si>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</si>
  <si>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</si>
  <si>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</si>
  <si>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</si>
  <si>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</si>
  <si>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</si>
  <si>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</si>
  <si>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</si>
  <si>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</si>
  <si>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</si>
  <si>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</si>
  <si>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</si>
  <si>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</si>
  <si>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</si>
  <si>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</si>
  <si>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</si>
  <si>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</si>
  <si>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</si>
  <si>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</si>
  <si>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</si>
  <si>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</si>
  <si>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</si>
  <si>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</si>
  <si>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</si>
  <si>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</si>
  <si>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</si>
  <si>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</si>
  <si>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</si>
  <si>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</si>
  <si>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</si>
  <si>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</si>
  <si>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</si>
  <si>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</si>
  <si>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</si>
  <si>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</si>
  <si>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</si>
  <si>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</si>
  <si>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</si>
  <si>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</si>
  <si>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</si>
  <si>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</si>
  <si>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</si>
  <si>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</si>
  <si>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</si>
  <si>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</si>
  <si>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</si>
  <si>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</si>
  <si>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</si>
  <si>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</si>
  <si>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</si>
  <si>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</si>
  <si>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</si>
  <si>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</si>
  <si>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</si>
  <si>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</si>
  <si>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</si>
  <si>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</si>
  <si>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</si>
  <si>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</si>
  <si>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</si>
  <si>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</si>
  <si>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</si>
  <si>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</si>
  <si>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</si>
  <si>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</si>
  <si>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</si>
  <si>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</si>
  <si>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</si>
  <si>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</si>
  <si>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</si>
  <si>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</si>
  <si>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</si>
  <si>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</si>
  <si>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</si>
  <si>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</si>
  <si>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</si>
  <si>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</si>
  <si>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</si>
  <si>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</si>
  <si>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</si>
  <si>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</si>
  <si>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</si>
  <si>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</si>
  <si>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</si>
  <si>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</si>
  <si>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</si>
  <si>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</si>
  <si>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</si>
  <si>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</si>
  <si>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</si>
  <si>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</si>
  <si>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</si>
  <si>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</si>
  <si>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</si>
  <si>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</si>
  <si>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</si>
  <si>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</si>
  <si>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</si>
  <si>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</si>
  <si>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</si>
  <si>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</si>
  <si>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</si>
  <si>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</si>
  <si>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</si>
  <si>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</si>
  <si>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</si>
  <si>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</si>
  <si>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</si>
  <si>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</si>
  <si>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</si>
  <si>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</si>
  <si>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</si>
  <si>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</si>
  <si>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</si>
  <si>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</si>
  <si>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</si>
  <si>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</si>
  <si>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</si>
  <si>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</si>
  <si>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</si>
  <si>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</si>
  <si>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</si>
  <si>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</si>
  <si>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</si>
  <si>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</si>
  <si>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</si>
  <si>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</si>
  <si>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</si>
  <si>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</si>
  <si>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</si>
  <si>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</si>
  <si>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</si>
  <si>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</si>
  <si>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</si>
  <si>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</si>
  <si>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</si>
  <si>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</si>
  <si>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</si>
  <si>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</si>
  <si>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</si>
  <si>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</si>
  <si>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</si>
  <si>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</si>
  <si>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</si>
  <si>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</si>
  <si>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</si>
  <si>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</si>
  <si>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</si>
  <si>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</si>
  <si>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</si>
  <si>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</si>
  <si>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</si>
  <si>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</si>
  <si>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</si>
  <si>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</si>
  <si>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</si>
  <si>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</si>
  <si>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</si>
  <si>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</si>
  <si>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</si>
  <si>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</si>
  <si>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</si>
  <si>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</si>
  <si>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</si>
  <si>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</si>
  <si>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</si>
  <si>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</si>
  <si>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</si>
  <si>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</si>
  <si>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</si>
  <si>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</si>
  <si>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</si>
  <si>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</si>
  <si>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</si>
  <si>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</si>
  <si>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</si>
  <si>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</si>
  <si>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</si>
  <si>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</si>
  <si>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</si>
  <si>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</si>
  <si>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</si>
  <si>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</si>
  <si>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</si>
  <si>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</si>
  <si>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</si>
  <si>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</si>
  <si>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</si>
  <si>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</si>
  <si>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</si>
  <si>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</si>
  <si>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</si>
  <si>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</si>
  <si>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</si>
  <si>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</si>
  <si>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</si>
  <si>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</si>
  <si>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</si>
  <si>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</si>
  <si>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</si>
  <si>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</si>
  <si>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</si>
  <si>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</si>
  <si>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</si>
  <si>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</si>
  <si>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</si>
  <si>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</si>
  <si>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</si>
  <si>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</si>
  <si>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</si>
  <si>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</si>
  <si>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</si>
  <si>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</si>
  <si>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</si>
  <si>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</si>
  <si>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</si>
  <si>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</si>
  <si>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</si>
  <si>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</si>
  <si>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</si>
  <si>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</si>
  <si>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</si>
  <si>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</si>
  <si>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</si>
  <si>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</si>
  <si>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</si>
  <si>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</si>
  <si>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</si>
  <si>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</si>
  <si>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</si>
  <si>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</si>
  <si>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</si>
  <si>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</si>
  <si>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</si>
  <si>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</si>
  <si>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</si>
  <si>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</si>
  <si>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</si>
  <si>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</si>
  <si>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</si>
  <si>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</si>
  <si>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</si>
  <si>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</si>
  <si>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</si>
  <si>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</si>
  <si>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</si>
  <si>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</si>
  <si>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</si>
  <si>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</si>
  <si>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</si>
  <si>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</si>
  <si>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</si>
  <si>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</si>
  <si>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</si>
  <si>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</si>
  <si>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</si>
  <si>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</si>
  <si>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</si>
  <si>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</si>
  <si>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</si>
  <si>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</si>
  <si>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</si>
  <si>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</si>
  <si>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</si>
  <si>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</si>
  <si>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</si>
  <si>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</si>
  <si>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</si>
  <si>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</si>
  <si>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</si>
  <si>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</si>
  <si>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</si>
  <si>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</si>
  <si>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</si>
  <si>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</si>
  <si>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</si>
  <si>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</si>
  <si>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</si>
  <si>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</si>
  <si>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</si>
  <si>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</si>
  <si>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</si>
  <si>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</si>
  <si>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</si>
  <si>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</si>
  <si>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</si>
  <si>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</si>
  <si>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</si>
  <si>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</si>
  <si>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</si>
  <si>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</si>
  <si>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</si>
  <si>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</si>
  <si>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</si>
  <si>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</si>
  <si>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</si>
  <si>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</si>
  <si>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</si>
  <si>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</si>
  <si>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</si>
  <si>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</si>
  <si>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</si>
  <si>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</si>
  <si>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</si>
  <si>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</si>
  <si>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</si>
  <si>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</si>
  <si>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</si>
  <si>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</si>
  <si>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</si>
  <si>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</si>
  <si>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</si>
  <si>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</si>
  <si>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</si>
  <si>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</si>
  <si>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</si>
  <si>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</si>
  <si>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</si>
  <si>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</si>
  <si>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</si>
  <si>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</si>
  <si>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</si>
  <si>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</si>
  <si>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</si>
  <si>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</si>
  <si>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</si>
  <si>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</si>
  <si>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</si>
  <si>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</si>
  <si>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</si>
  <si>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</si>
  <si>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</si>
  <si>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</si>
  <si>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</si>
  <si>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</si>
  <si>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</si>
  <si>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</si>
  <si>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</si>
  <si>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</si>
  <si>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</si>
  <si>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</si>
  <si>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</si>
  <si>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</si>
  <si>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</si>
  <si>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</si>
  <si>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</si>
  <si>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</si>
  <si>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</si>
  <si>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</si>
  <si>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</si>
  <si>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</si>
  <si>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</si>
  <si>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</si>
  <si>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</si>
  <si>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</si>
  <si>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</si>
  <si>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</si>
  <si>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</si>
  <si>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</si>
  <si>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</si>
  <si>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</si>
  <si>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</si>
  <si>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</si>
  <si>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</si>
  <si>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</si>
  <si>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</si>
  <si>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</si>
  <si>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</si>
  <si>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</si>
  <si>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</si>
  <si>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</si>
  <si>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</si>
  <si>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</si>
  <si>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</si>
  <si>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</si>
  <si>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</si>
  <si>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</si>
  <si>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</si>
  <si>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</si>
  <si>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</si>
  <si>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</si>
  <si>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</si>
  <si>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</si>
  <si>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</si>
  <si>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</si>
  <si>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</si>
  <si>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</si>
  <si>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</si>
  <si>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</si>
  <si>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</si>
  <si>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</si>
  <si>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</si>
  <si>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</si>
  <si>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</si>
  <si>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</si>
  <si>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</si>
  <si>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</si>
  <si>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</si>
  <si>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</si>
  <si>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</si>
  <si>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</si>
  <si>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</si>
  <si>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</si>
  <si>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</si>
  <si>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</si>
  <si>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</si>
  <si>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</si>
  <si>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</si>
  <si>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</si>
  <si>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</si>
  <si>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</si>
  <si>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</si>
  <si>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</si>
  <si>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</si>
  <si>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</si>
  <si>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</si>
  <si>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</si>
  <si>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</si>
  <si>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</si>
  <si>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</si>
  <si>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</si>
  <si>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</si>
  <si>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</si>
  <si>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</si>
  <si>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</si>
  <si>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</si>
  <si>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</si>
  <si>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</si>
  <si>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</si>
  <si>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</si>
  <si>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</si>
  <si>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</si>
  <si>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</si>
  <si>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</si>
  <si>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</si>
  <si>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</si>
  <si>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</si>
  <si>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</si>
  <si>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</si>
  <si>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</si>
  <si>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</si>
  <si>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</si>
  <si>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</si>
  <si>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</si>
  <si>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</si>
  <si>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</si>
  <si>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</si>
  <si>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</si>
  <si>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</si>
  <si>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</si>
  <si>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</si>
  <si>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</si>
  <si>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</si>
  <si>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</si>
  <si>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</si>
  <si>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</si>
  <si>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</si>
  <si>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</si>
  <si>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</si>
  <si>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</si>
  <si>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</si>
  <si>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</si>
  <si>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</si>
  <si>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</si>
  <si>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</si>
  <si>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</si>
  <si>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</si>
  <si>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</si>
  <si>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</si>
  <si>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</si>
  <si>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</si>
  <si>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</si>
  <si>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</si>
  <si>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</si>
  <si>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</si>
  <si>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</si>
  <si>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</si>
  <si>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</si>
  <si>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</si>
  <si>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</si>
  <si>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</si>
  <si>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</si>
  <si>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</si>
  <si>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</si>
  <si>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</si>
  <si>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</si>
  <si>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</si>
  <si>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</si>
  <si>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</si>
  <si>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</si>
  <si>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</si>
  <si>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</si>
  <si>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</si>
  <si>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</si>
  <si>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</si>
  <si>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</si>
  <si>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</si>
  <si>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</si>
  <si>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</si>
  <si>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</si>
  <si>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</si>
  <si>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</si>
  <si>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21/01/2026 01:09:00</t>
  </si>
  <si>
    <t>21/01/2026 08:11:00</t>
  </si>
  <si>
    <t>Por regulación de tensión en la SE Pächacutec</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</si>
  <si>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</si>
  <si>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</si>
  <si>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</si>
  <si>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</si>
  <si>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</si>
  <si>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</si>
  <si>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</si>
  <si>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</si>
  <si>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</si>
  <si>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</si>
  <si>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</si>
  <si>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</si>
  <si>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</si>
  <si>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</si>
  <si>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</si>
  <si>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</si>
  <si>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</si>
  <si>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</si>
  <si>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</si>
  <si>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05:42:55
</t>
  </si>
  <si>
    <t xml:space="preserve">59.759 
</t>
  </si>
  <si>
    <t xml:space="preserve">04:53:48
06:48:27
</t>
  </si>
  <si>
    <t xml:space="preserve">60.242 
60.242 
</t>
  </si>
  <si>
    <t>DATACENTERCOES</t>
  </si>
  <si>
    <t xml:space="preserve">59.758 
</t>
  </si>
  <si>
    <t>PUCALLPA ISA</t>
  </si>
  <si>
    <t xml:space="preserve">60.243 
60.243 
</t>
  </si>
  <si>
    <t>SAN JUAN CCRespaldo</t>
  </si>
  <si>
    <t xml:space="preserve">04:53:48
</t>
  </si>
  <si>
    <t xml:space="preserve">60.243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</si>
  <si>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</si>
  <si>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</si>
  <si>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</si>
  <si>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</si>
  <si>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</si>
  <si>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</si>
  <si>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</si>
  <si>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</si>
  <si>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</si>
  <si>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</si>
  <si>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</si>
  <si>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</si>
  <si>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</si>
  <si>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</si>
  <si>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</si>
  <si>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</si>
  <si>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</si>
  <si>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</si>
  <si>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</si>
  <si>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</si>
  <si>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5636610 y resultó S/. 563149 (11.10% ) menor que el correspondiente al miércoles de la semana pasada.</t>
  </si>
  <si>
    <t>Fecha</t>
  </si>
  <si>
    <t>Costo Total Ejecutado</t>
  </si>
  <si>
    <t>Costo Total Programado</t>
  </si>
  <si>
    <t>MIE 14</t>
  </si>
  <si>
    <t>JUE 15</t>
  </si>
  <si>
    <t>VIE 16</t>
  </si>
  <si>
    <t>SAB 17</t>
  </si>
  <si>
    <t>DOM 18</t>
  </si>
  <si>
    <t>LUN 19</t>
  </si>
  <si>
    <t>MAR 20</t>
  </si>
  <si>
    <t>MIE 21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</si>
  <si>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</si>
  <si>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</si>
  <si>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</si>
  <si>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</si>
  <si>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</si>
  <si>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</si>
  <si>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</si>
  <si>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</si>
  <si>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</si>
  <si>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</si>
  <si>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</si>
  <si>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</si>
  <si>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</si>
  <si>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</si>
  <si>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</si>
  <si>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</si>
  <si>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</si>
  <si>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</si>
  <si>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</si>
  <si>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</si>
  <si>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</si>
  <si>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</si>
  <si>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</si>
  <si>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</si>
  <si>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</si>
  <si>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</si>
  <si>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</si>
  <si>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</si>
  <si>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</si>
  <si>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</si>
  <si>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</si>
  <si>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</si>
  <si>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</si>
  <si>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</si>
  <si>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</si>
  <si>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</si>
  <si>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</si>
  <si>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</si>
  <si>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</si>
  <si>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</si>
  <si>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</si>
  <si>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</si>
  <si>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</si>
  <si>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</si>
  <si>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</si>
  <si>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</si>
  <si>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</si>
  <si>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</si>
  <si>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</si>
  <si>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</si>
  <si>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</si>
  <si>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</si>
  <si>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</si>
  <si>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</si>
  <si>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</si>
  <si>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</si>
  <si>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</si>
  <si>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</si>
  <si>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</si>
  <si>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</si>
  <si>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</si>
  <si>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</si>
  <si>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</si>
  <si>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</si>
  <si>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</si>
  <si>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</si>
  <si>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</si>
  <si>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</si>
  <si>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</si>
  <si>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</si>
  <si>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</si>
  <si>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</si>
  <si>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</si>
  <si>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</si>
  <si>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</si>
  <si>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</si>
  <si>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</si>
  <si>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</si>
  <si>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</si>
  <si>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</si>
  <si>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</si>
  <si>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</si>
  <si>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</si>
  <si>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</si>
  <si>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</si>
  <si>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</si>
  <si>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</si>
  <si>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</si>
  <si>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</si>
  <si>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</si>
  <si>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</si>
  <si>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</si>
  <si>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</si>
  <si>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</si>
  <si>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</si>
  <si>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</si>
  <si>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</si>
  <si>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</si>
  <si>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</si>
  <si>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</si>
  <si>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</si>
  <si>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</si>
  <si>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</si>
  <si>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</si>
  <si>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</si>
  <si>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</si>
  <si>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</si>
  <si>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</si>
  <si>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</si>
  <si>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</si>
  <si>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</si>
  <si>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</si>
  <si>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</si>
  <si>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2</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</si>
  <si>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</si>
  <si>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</si>
  <si>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</si>
  <si>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</si>
  <si>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</si>
  <si>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</si>
  <si>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</si>
  <si>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</si>
  <si>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</si>
  <si>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</si>
  <si>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</si>
  <si>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</si>
  <si>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</si>
  <si>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</si>
  <si>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</si>
  <si>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3</t>
  </si>
  <si>
    <t>5.25</t>
  </si>
  <si>
    <t>918-56</t>
  </si>
  <si>
    <t>URS-STK-003 - G2</t>
  </si>
  <si>
    <t>CHCahua - G2</t>
  </si>
  <si>
    <t>0.75</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</si>
  <si>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</si>
  <si>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</si>
  <si>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</si>
  <si>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</si>
  <si>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</si>
  <si>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</si>
  <si>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</si>
  <si>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</si>
  <si>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</si>
  <si>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</si>
  <si>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</si>
  <si>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</si>
  <si>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</si>
  <si>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</si>
  <si>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</si>
  <si>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</si>
  <si>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</si>
  <si>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</si>
  <si>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</si>
  <si>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</si>
  <si>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</si>
  <si>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</si>
  <si>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</si>
  <si>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</si>
  <si>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</si>
  <si>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</si>
  <si>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</si>
  <si>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</si>
  <si>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</si>
  <si>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</si>
  <si>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</si>
  <si>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</si>
  <si>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</si>
  <si>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</si>
  <si>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</si>
  <si>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</si>
  <si>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</si>
  <si>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8.1757</t>
  </si>
  <si>
    <t>9.3059</t>
  </si>
  <si>
    <t>8.2917</t>
  </si>
  <si>
    <t>8.2915</t>
  </si>
  <si>
    <t>8.328</t>
  </si>
  <si>
    <t>8.2912</t>
  </si>
  <si>
    <t>8.2599</t>
  </si>
  <si>
    <t>8.2465</t>
  </si>
  <si>
    <t>8.2467</t>
  </si>
  <si>
    <t>8.2282</t>
  </si>
  <si>
    <t>8.3078</t>
  </si>
  <si>
    <t>8.2365</t>
  </si>
  <si>
    <t>8.26</t>
  </si>
  <si>
    <t>8.2165</t>
  </si>
  <si>
    <t>8.2231</t>
  </si>
  <si>
    <t>8.019</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</si>
  <si>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</si>
  <si>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</si>
  <si>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</si>
  <si>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</si>
  <si>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</si>
  <si>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</si>
  <si>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</si>
  <si>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</si>
  <si>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</si>
  <si>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</si>
  <si>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</si>
  <si>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</si>
  <si>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</si>
  <si>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</si>
  <si>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</si>
  <si>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</si>
  <si>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</si>
  <si>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</si>
  <si>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</si>
  <si>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58.4925</t>
  </si>
  <si>
    <t>45.2146</t>
  </si>
  <si>
    <t>65</t>
  </si>
  <si>
    <t>69.5117</t>
  </si>
  <si>
    <t>57.3249</t>
  </si>
  <si>
    <t>924-22</t>
  </si>
  <si>
    <t>URS-ENL-001 - G1</t>
  </si>
  <si>
    <t>CHHuinco - G1</t>
  </si>
  <si>
    <t>45</t>
  </si>
  <si>
    <t>32.5044</t>
  </si>
  <si>
    <t>12.0739</t>
  </si>
  <si>
    <t>20.979</t>
  </si>
  <si>
    <t>22.7496</t>
  </si>
  <si>
    <t>44.0209</t>
  </si>
  <si>
    <t>22.7493</t>
  </si>
  <si>
    <t>44.021</t>
  </si>
  <si>
    <t>45.0004</t>
  </si>
  <si>
    <t>44.9996</t>
  </si>
  <si>
    <t>44.9997</t>
  </si>
  <si>
    <t>924-23</t>
  </si>
  <si>
    <t>URS-ENL-001 - G2</t>
  </si>
  <si>
    <t>CHHuinco - G2</t>
  </si>
  <si>
    <t>44.6208</t>
  </si>
  <si>
    <t>29.0363</t>
  </si>
  <si>
    <t>40.8442</t>
  </si>
  <si>
    <t>42.2504</t>
  </si>
  <si>
    <t>42.2507</t>
  </si>
  <si>
    <t>34.4498</t>
  </si>
  <si>
    <t>28.4623</t>
  </si>
  <si>
    <t>924-24</t>
  </si>
  <si>
    <t>URS-ENL-001 - G3</t>
  </si>
  <si>
    <t>CHHuinco - G3</t>
  </si>
  <si>
    <t>45.3792</t>
  </si>
  <si>
    <t>29.4562</t>
  </si>
  <si>
    <t>35.062</t>
  </si>
  <si>
    <t>28.8626</t>
  </si>
  <si>
    <t>924-25</t>
  </si>
  <si>
    <t>URS-ENL-001 - G4</t>
  </si>
  <si>
    <t>CHHuinco - G4</t>
  </si>
  <si>
    <t>32.4956</t>
  </si>
  <si>
    <t>12.082</t>
  </si>
  <si>
    <t>20.9791</t>
  </si>
  <si>
    <t>45.0003</t>
  </si>
  <si>
    <t>1906-280</t>
  </si>
  <si>
    <t>URS-ENL-002</t>
  </si>
  <si>
    <t>CHMatuca</t>
  </si>
  <si>
    <t>22</t>
  </si>
  <si>
    <t>15.4728</t>
  </si>
  <si>
    <t>15.4548</t>
  </si>
  <si>
    <t>1906-28</t>
  </si>
  <si>
    <t>URS-ENL-002 - G1</t>
  </si>
  <si>
    <t>CHMatuca - G1</t>
  </si>
  <si>
    <t>1906-29</t>
  </si>
  <si>
    <t>URS-ENL-002 - G2</t>
  </si>
  <si>
    <t>CHMatuca - G2</t>
  </si>
  <si>
    <t>1964-11513</t>
  </si>
  <si>
    <t>C.T. CHILCA UNO</t>
  </si>
  <si>
    <t>URS-ENG-001</t>
  </si>
  <si>
    <t>CTChilc1 - CC</t>
  </si>
  <si>
    <t>73.6849</t>
  </si>
  <si>
    <t>93.3819</t>
  </si>
  <si>
    <t>73.6841</t>
  </si>
  <si>
    <t>92.4383</t>
  </si>
  <si>
    <t>106.4824</t>
  </si>
  <si>
    <t>67.2963</t>
  </si>
  <si>
    <t>61.5146</t>
  </si>
  <si>
    <t>86.7765</t>
  </si>
  <si>
    <t>59.4482</t>
  </si>
  <si>
    <t>80.7765</t>
  </si>
  <si>
    <t>67.3151</t>
  </si>
  <si>
    <t>115.467</t>
  </si>
  <si>
    <t>115.0646</t>
  </si>
  <si>
    <t>132.1698</t>
  </si>
  <si>
    <t>148.6638</t>
  </si>
  <si>
    <t>149.0509</t>
  </si>
  <si>
    <t>131.0082</t>
  </si>
  <si>
    <t>131.0132</t>
  </si>
  <si>
    <t>138.0869</t>
  </si>
  <si>
    <t>136.1757</t>
  </si>
  <si>
    <t>131.0319</t>
  </si>
  <si>
    <t>122.8475</t>
  </si>
  <si>
    <t>124.9469</t>
  </si>
  <si>
    <t>117.2182</t>
  </si>
  <si>
    <t>124.9343</t>
  </si>
  <si>
    <t>117.2033</t>
  </si>
  <si>
    <t>105.7346</t>
  </si>
  <si>
    <t>133.7361</t>
  </si>
  <si>
    <t>111.4933</t>
  </si>
  <si>
    <t>122.8359</t>
  </si>
  <si>
    <t>115.5381</t>
  </si>
  <si>
    <t>96.0806</t>
  </si>
  <si>
    <t>109.8081</t>
  </si>
  <si>
    <t>101.8834</t>
  </si>
  <si>
    <t>27.4867</t>
  </si>
  <si>
    <t>22.5927</t>
  </si>
  <si>
    <t>27.4549</t>
  </si>
  <si>
    <t>20.9673</t>
  </si>
  <si>
    <t>27.4479</t>
  </si>
  <si>
    <t>38.0007</t>
  </si>
  <si>
    <t>67.3235</t>
  </si>
  <si>
    <t>55.7943</t>
  </si>
  <si>
    <t>111.4833</t>
  </si>
  <si>
    <t>61.5882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</si>
  <si>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</si>
  <si>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</si>
  <si>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</si>
  <si>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</si>
  <si>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</si>
  <si>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</si>
  <si>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</si>
  <si>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</si>
  <si>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</si>
  <si>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</si>
  <si>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</si>
  <si>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</si>
  <si>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</si>
  <si>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</si>
  <si>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</si>
  <si>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</si>
  <si>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</si>
  <si>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</si>
  <si>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</si>
  <si>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</si>
  <si>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</si>
  <si>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</si>
  <si>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</si>
  <si>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</si>
  <si>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</si>
  <si>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</si>
  <si>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</si>
  <si>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</si>
  <si>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29</t>
  </si>
  <si>
    <t>19.697</t>
  </si>
  <si>
    <t>19.6978</t>
  </si>
  <si>
    <t>30</t>
  </si>
  <si>
    <t>20.7616</t>
  </si>
  <si>
    <t>19.4802</t>
  </si>
  <si>
    <t>19.2619</t>
  </si>
  <si>
    <t>19.1526</t>
  </si>
  <si>
    <t>19.4614</t>
  </si>
  <si>
    <t>21.1968</t>
  </si>
  <si>
    <t>21.5992</t>
  </si>
  <si>
    <t>22.4939</t>
  </si>
  <si>
    <t>29.0924</t>
  </si>
  <si>
    <t>22.3639</t>
  </si>
  <si>
    <t>22.3591</t>
  </si>
  <si>
    <t>23.5768</t>
  </si>
  <si>
    <t>23.1601</t>
  </si>
  <si>
    <t>22.3406</t>
  </si>
  <si>
    <t>21.5564</t>
  </si>
  <si>
    <t>21.7168</t>
  </si>
  <si>
    <t>21.199</t>
  </si>
  <si>
    <t>21.7295</t>
  </si>
  <si>
    <t>21.2138</t>
  </si>
  <si>
    <t>20.701</t>
  </si>
  <si>
    <t>21.7294</t>
  </si>
  <si>
    <t>22.7255</t>
  </si>
  <si>
    <t>20.934</t>
  </si>
  <si>
    <t>21.5679</t>
  </si>
  <si>
    <t>21.1257</t>
  </si>
  <si>
    <t>20.3667</t>
  </si>
  <si>
    <t>20.8557</t>
  </si>
  <si>
    <t>20.5572</t>
  </si>
  <si>
    <t>16.2898</t>
  </si>
  <si>
    <t>15.1838</t>
  </si>
  <si>
    <t>16.3215</t>
  </si>
  <si>
    <t>14.7901</t>
  </si>
  <si>
    <t>16.3286</t>
  </si>
  <si>
    <t>17.7758</t>
  </si>
  <si>
    <t>19.453</t>
  </si>
  <si>
    <t>18.9822</t>
  </si>
  <si>
    <t>28</t>
  </si>
  <si>
    <t>20.737</t>
  </si>
  <si>
    <t>19.1883</t>
  </si>
  <si>
    <t>2253-12601</t>
  </si>
  <si>
    <t>URS-CLP-001 - G1</t>
  </si>
  <si>
    <t>CHPlatan - G1</t>
  </si>
  <si>
    <t>2253-12602</t>
  </si>
  <si>
    <t>URS-CLP-001 - G2</t>
  </si>
  <si>
    <t>CHPlatan - G2</t>
  </si>
  <si>
    <t>3168-1191</t>
  </si>
  <si>
    <t>URS-CHI-001</t>
  </si>
  <si>
    <t>CHChimay</t>
  </si>
  <si>
    <t>15</t>
  </si>
  <si>
    <t>11.6181</t>
  </si>
  <si>
    <t>14</t>
  </si>
  <si>
    <t>12.5617</t>
  </si>
  <si>
    <t>9.7908</t>
  </si>
  <si>
    <t>8</t>
  </si>
  <si>
    <t>18.2235</t>
  </si>
  <si>
    <t>10</t>
  </si>
  <si>
    <t>16.3362</t>
  </si>
  <si>
    <t>12.7188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</si>
  <si>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</si>
  <si>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</si>
  <si>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</si>
  <si>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</si>
  <si>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</si>
  <si>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</si>
  <si>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</si>
  <si>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</si>
  <si>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</si>
  <si>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</si>
  <si>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</si>
  <si>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</si>
  <si>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</si>
  <si>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</si>
  <si>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</si>
  <si>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</si>
  <si>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</si>
  <si>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</si>
  <si>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</si>
  <si>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</si>
  <si>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</si>
  <si>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</si>
  <si>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</si>
  <si>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</si>
  <si>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</si>
  <si>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</si>
  <si>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</si>
  <si>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</si>
  <si>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</si>
  <si>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</si>
  <si>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</si>
  <si>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</si>
  <si>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</si>
  <si>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</si>
  <si>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</si>
  <si>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</si>
  <si>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</si>
  <si>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</si>
  <si>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</si>
  <si>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</si>
  <si>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</si>
  <si>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</si>
  <si>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</si>
  <si>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</si>
  <si>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</si>
  <si>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</si>
  <si>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</si>
  <si>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</si>
  <si>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</si>
  <si>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</si>
  <si>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</si>
  <si>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</si>
  <si>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</si>
  <si>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</si>
  <si>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</si>
  <si>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</si>
  <si>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 o puede dar RSF</t>
  </si>
  <si>
    <t>A las 08:17 h deja de brindar RSF Chimay por comunicaciones.</t>
  </si>
  <si>
    <t>A las 22:42 Matucana G1 solicito no regular por 1 h</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</si>
  <si>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</si>
  <si>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</si>
  <si>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</si>
  <si>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</si>
  <si>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</si>
  <si>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</si>
  <si>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</si>
  <si>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</si>
  <si>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RESIDUAL</t>
  </si>
  <si>
    <t>NAFTA+GAS DE REFINERIA</t>
  </si>
  <si>
    <t>FLEXIGAS+GAS DE REFINERIA</t>
  </si>
  <si>
    <t>Se actualizó el despacho ejecutado de las CC.TT. Casa Grande, Refinería Talar.</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</si>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</sst>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1031.4445000000001</c:v>
                </c:pt>
                <c:pt idx="1">
                  <c:v>1035.6665</c:v>
                </c:pt>
                <c:pt idx="2">
                  <c:v>1015.553</c:v>
                </c:pt>
                <c:pt idx="3">
                  <c:v>1015.8411</c:v>
                </c:pt>
                <c:pt idx="4">
                  <c:v>988.13369999999998</c:v>
                </c:pt>
                <c:pt idx="5">
                  <c:v>948.39700000000005</c:v>
                </c:pt>
                <c:pt idx="6">
                  <c:v>954.71789999999999</c:v>
                </c:pt>
                <c:pt idx="7">
                  <c:v>987.29</c:v>
                </c:pt>
                <c:pt idx="8">
                  <c:v>965.58199999999999</c:v>
                </c:pt>
                <c:pt idx="9">
                  <c:v>1002.635</c:v>
                </c:pt>
                <c:pt idx="10">
                  <c:v>958.41859999999997</c:v>
                </c:pt>
                <c:pt idx="11">
                  <c:v>1030.4955</c:v>
                </c:pt>
                <c:pt idx="12">
                  <c:v>1036.9809</c:v>
                </c:pt>
                <c:pt idx="13">
                  <c:v>1044.5202999999999</c:v>
                </c:pt>
                <c:pt idx="14">
                  <c:v>1044.4129</c:v>
                </c:pt>
                <c:pt idx="15">
                  <c:v>1111.4984999999999</c:v>
                </c:pt>
                <c:pt idx="16">
                  <c:v>1139.2978000000001</c:v>
                </c:pt>
                <c:pt idx="17">
                  <c:v>1148.4247</c:v>
                </c:pt>
                <c:pt idx="18">
                  <c:v>1176.0710999999999</c:v>
                </c:pt>
                <c:pt idx="19">
                  <c:v>1208.4398000000001</c:v>
                </c:pt>
                <c:pt idx="20">
                  <c:v>1243.0188000000001</c:v>
                </c:pt>
                <c:pt idx="21">
                  <c:v>1271.7757999999999</c:v>
                </c:pt>
                <c:pt idx="22">
                  <c:v>1275.338</c:v>
                </c:pt>
                <c:pt idx="23">
                  <c:v>1297.2391</c:v>
                </c:pt>
                <c:pt idx="24">
                  <c:v>1325.1425999999999</c:v>
                </c:pt>
                <c:pt idx="25">
                  <c:v>1321.3676</c:v>
                </c:pt>
                <c:pt idx="26">
                  <c:v>1252.2708</c:v>
                </c:pt>
                <c:pt idx="27">
                  <c:v>1296.0934</c:v>
                </c:pt>
                <c:pt idx="28">
                  <c:v>1309.8493000000001</c:v>
                </c:pt>
                <c:pt idx="29">
                  <c:v>1277.2222999999999</c:v>
                </c:pt>
                <c:pt idx="30">
                  <c:v>1279.4917</c:v>
                </c:pt>
                <c:pt idx="31">
                  <c:v>1295.3381999999999</c:v>
                </c:pt>
                <c:pt idx="32">
                  <c:v>1292.1473000000001</c:v>
                </c:pt>
                <c:pt idx="33">
                  <c:v>1255.0912000000001</c:v>
                </c:pt>
                <c:pt idx="34">
                  <c:v>1257.2888</c:v>
                </c:pt>
                <c:pt idx="35">
                  <c:v>1221.5486000000001</c:v>
                </c:pt>
                <c:pt idx="36">
                  <c:v>1225.7635</c:v>
                </c:pt>
                <c:pt idx="37">
                  <c:v>1266.0381</c:v>
                </c:pt>
                <c:pt idx="38">
                  <c:v>1292.2271000000001</c:v>
                </c:pt>
                <c:pt idx="39">
                  <c:v>1291.8542</c:v>
                </c:pt>
                <c:pt idx="40">
                  <c:v>1273.9448</c:v>
                </c:pt>
                <c:pt idx="41">
                  <c:v>1267.6990000000001</c:v>
                </c:pt>
                <c:pt idx="42">
                  <c:v>1273.7094</c:v>
                </c:pt>
                <c:pt idx="43">
                  <c:v>1223.9743000000001</c:v>
                </c:pt>
                <c:pt idx="44">
                  <c:v>1178.623</c:v>
                </c:pt>
                <c:pt idx="45">
                  <c:v>1121.2470000000001</c:v>
                </c:pt>
                <c:pt idx="46">
                  <c:v>1125.9785999999999</c:v>
                </c:pt>
                <c:pt idx="47">
                  <c:v>1097.0418</c:v>
                </c:pt>
              </c:numCache>
            </c:numRef>
          </c:val>
          <c:smooth val="0"/>
          <c:extLst>
            <c:ext xmlns:c16="http://schemas.microsoft.com/office/drawing/2014/chart" uri="{C3380CC4-5D6E-409C-BE32-E72D297353CC}">
              <c16:uniqueId val="{00000000-DC57-408E-B6AB-113615F2B13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1836.4015999999999</c:v>
                </c:pt>
                <c:pt idx="1">
                  <c:v>1825.5084999999999</c:v>
                </c:pt>
                <c:pt idx="2">
                  <c:v>1816.8047999999999</c:v>
                </c:pt>
                <c:pt idx="3">
                  <c:v>1812.1960999999999</c:v>
                </c:pt>
                <c:pt idx="4">
                  <c:v>1808.5291</c:v>
                </c:pt>
                <c:pt idx="5">
                  <c:v>1811.6703</c:v>
                </c:pt>
                <c:pt idx="6">
                  <c:v>1826.5136</c:v>
                </c:pt>
                <c:pt idx="7">
                  <c:v>1836.9467999999999</c:v>
                </c:pt>
                <c:pt idx="8">
                  <c:v>1831.9745</c:v>
                </c:pt>
                <c:pt idx="9">
                  <c:v>1836.8369</c:v>
                </c:pt>
                <c:pt idx="10">
                  <c:v>1833.3</c:v>
                </c:pt>
                <c:pt idx="11">
                  <c:v>1823.4244000000001</c:v>
                </c:pt>
                <c:pt idx="12">
                  <c:v>1841.9339</c:v>
                </c:pt>
                <c:pt idx="13">
                  <c:v>1845.5597</c:v>
                </c:pt>
                <c:pt idx="14">
                  <c:v>1825.0778</c:v>
                </c:pt>
                <c:pt idx="15">
                  <c:v>1837.7525000000001</c:v>
                </c:pt>
                <c:pt idx="16">
                  <c:v>1833.3430000000001</c:v>
                </c:pt>
                <c:pt idx="17">
                  <c:v>1928.1478</c:v>
                </c:pt>
                <c:pt idx="18">
                  <c:v>1775.5643</c:v>
                </c:pt>
                <c:pt idx="19">
                  <c:v>1850.1938</c:v>
                </c:pt>
                <c:pt idx="20">
                  <c:v>1815.6528000000001</c:v>
                </c:pt>
                <c:pt idx="21">
                  <c:v>1850.3543</c:v>
                </c:pt>
                <c:pt idx="22">
                  <c:v>1892.9353000000001</c:v>
                </c:pt>
                <c:pt idx="23">
                  <c:v>1804.5666000000001</c:v>
                </c:pt>
                <c:pt idx="24">
                  <c:v>1758.1378999999999</c:v>
                </c:pt>
                <c:pt idx="25">
                  <c:v>1852.5953</c:v>
                </c:pt>
                <c:pt idx="26">
                  <c:v>1754.8959</c:v>
                </c:pt>
                <c:pt idx="27">
                  <c:v>1768.5894000000001</c:v>
                </c:pt>
                <c:pt idx="28">
                  <c:v>1853.7046</c:v>
                </c:pt>
                <c:pt idx="29">
                  <c:v>1884.5001</c:v>
                </c:pt>
                <c:pt idx="30">
                  <c:v>2032.3827000000001</c:v>
                </c:pt>
                <c:pt idx="31">
                  <c:v>2034.8230000000001</c:v>
                </c:pt>
                <c:pt idx="32">
                  <c:v>2004.4161999999999</c:v>
                </c:pt>
                <c:pt idx="33">
                  <c:v>1993.9322</c:v>
                </c:pt>
                <c:pt idx="34">
                  <c:v>1932.1123</c:v>
                </c:pt>
                <c:pt idx="35">
                  <c:v>1952.7779</c:v>
                </c:pt>
                <c:pt idx="36">
                  <c:v>1968.2257</c:v>
                </c:pt>
                <c:pt idx="37">
                  <c:v>1935.029</c:v>
                </c:pt>
                <c:pt idx="38">
                  <c:v>1970.5314000000001</c:v>
                </c:pt>
                <c:pt idx="39">
                  <c:v>1950.0052000000001</c:v>
                </c:pt>
                <c:pt idx="40">
                  <c:v>1957.2956999999999</c:v>
                </c:pt>
                <c:pt idx="41">
                  <c:v>1937.8042</c:v>
                </c:pt>
                <c:pt idx="42">
                  <c:v>1909.4263000000001</c:v>
                </c:pt>
                <c:pt idx="43">
                  <c:v>1895.3976</c:v>
                </c:pt>
                <c:pt idx="44">
                  <c:v>1858.9490000000001</c:v>
                </c:pt>
                <c:pt idx="45">
                  <c:v>1851.9763</c:v>
                </c:pt>
                <c:pt idx="46">
                  <c:v>1848.8444999999999</c:v>
                </c:pt>
                <c:pt idx="47">
                  <c:v>1831.4227000000001</c:v>
                </c:pt>
              </c:numCache>
            </c:numRef>
          </c:val>
          <c:smooth val="0"/>
          <c:extLst>
            <c:ext xmlns:c16="http://schemas.microsoft.com/office/drawing/2014/chart" uri="{C3380CC4-5D6E-409C-BE32-E72D297353CC}">
              <c16:uniqueId val="{00000001-DC57-408E-B6AB-113615F2B13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4034.7039</c:v>
                </c:pt>
                <c:pt idx="1">
                  <c:v>3985.125</c:v>
                </c:pt>
                <c:pt idx="2">
                  <c:v>3868.7822000000001</c:v>
                </c:pt>
                <c:pt idx="3">
                  <c:v>3743.6428000000001</c:v>
                </c:pt>
                <c:pt idx="4">
                  <c:v>3753.9672</c:v>
                </c:pt>
                <c:pt idx="5">
                  <c:v>3749.3926999999999</c:v>
                </c:pt>
                <c:pt idx="6">
                  <c:v>3666.3384999999998</c:v>
                </c:pt>
                <c:pt idx="7">
                  <c:v>3605.5832</c:v>
                </c:pt>
                <c:pt idx="8">
                  <c:v>3696.7134999999998</c:v>
                </c:pt>
                <c:pt idx="9">
                  <c:v>3721.2981</c:v>
                </c:pt>
                <c:pt idx="10">
                  <c:v>3832.3814000000002</c:v>
                </c:pt>
                <c:pt idx="11">
                  <c:v>3739.2901000000002</c:v>
                </c:pt>
                <c:pt idx="12">
                  <c:v>3768.3852000000002</c:v>
                </c:pt>
                <c:pt idx="13">
                  <c:v>3868.97</c:v>
                </c:pt>
                <c:pt idx="14">
                  <c:v>4114.7793000000001</c:v>
                </c:pt>
                <c:pt idx="15">
                  <c:v>4269.5190000000002</c:v>
                </c:pt>
                <c:pt idx="16">
                  <c:v>4478.7791999999999</c:v>
                </c:pt>
                <c:pt idx="17">
                  <c:v>4497.5275000000001</c:v>
                </c:pt>
                <c:pt idx="18">
                  <c:v>4887.8846000000003</c:v>
                </c:pt>
                <c:pt idx="19">
                  <c:v>4772.4063999999998</c:v>
                </c:pt>
                <c:pt idx="20">
                  <c:v>4953.0784000000003</c:v>
                </c:pt>
                <c:pt idx="21">
                  <c:v>4930.6998999999996</c:v>
                </c:pt>
                <c:pt idx="22">
                  <c:v>5024.9767000000002</c:v>
                </c:pt>
                <c:pt idx="23">
                  <c:v>4902.8743000000004</c:v>
                </c:pt>
                <c:pt idx="24">
                  <c:v>4902.8895000000002</c:v>
                </c:pt>
                <c:pt idx="25">
                  <c:v>4836.2371000000003</c:v>
                </c:pt>
                <c:pt idx="26">
                  <c:v>4780.3733000000002</c:v>
                </c:pt>
                <c:pt idx="27">
                  <c:v>4842.7772000000004</c:v>
                </c:pt>
                <c:pt idx="28">
                  <c:v>5021.5060999999996</c:v>
                </c:pt>
                <c:pt idx="29">
                  <c:v>4956.2676000000001</c:v>
                </c:pt>
                <c:pt idx="30">
                  <c:v>4890.5155999999997</c:v>
                </c:pt>
                <c:pt idx="31">
                  <c:v>4928.0288</c:v>
                </c:pt>
                <c:pt idx="32">
                  <c:v>4862.2365</c:v>
                </c:pt>
                <c:pt idx="33">
                  <c:v>4774.3966</c:v>
                </c:pt>
                <c:pt idx="34">
                  <c:v>4596.9889000000003</c:v>
                </c:pt>
                <c:pt idx="35">
                  <c:v>4444.9534999999996</c:v>
                </c:pt>
                <c:pt idx="36">
                  <c:v>4373.1707999999999</c:v>
                </c:pt>
                <c:pt idx="37">
                  <c:v>4583.6028999999999</c:v>
                </c:pt>
                <c:pt idx="38">
                  <c:v>4650.7314999999999</c:v>
                </c:pt>
                <c:pt idx="39">
                  <c:v>4671.0406000000003</c:v>
                </c:pt>
                <c:pt idx="40">
                  <c:v>4645.3795</c:v>
                </c:pt>
                <c:pt idx="41">
                  <c:v>4626.8068000000003</c:v>
                </c:pt>
                <c:pt idx="42">
                  <c:v>4581.7642999999998</c:v>
                </c:pt>
                <c:pt idx="43">
                  <c:v>4610.4381000000003</c:v>
                </c:pt>
                <c:pt idx="44">
                  <c:v>4653.4679999999998</c:v>
                </c:pt>
                <c:pt idx="45">
                  <c:v>4478.7667000000001</c:v>
                </c:pt>
                <c:pt idx="46">
                  <c:v>4278.4569000000001</c:v>
                </c:pt>
                <c:pt idx="47">
                  <c:v>4137.4155000000001</c:v>
                </c:pt>
              </c:numCache>
            </c:numRef>
          </c:val>
          <c:smooth val="0"/>
          <c:extLst>
            <c:ext xmlns:c16="http://schemas.microsoft.com/office/drawing/2014/chart" uri="{C3380CC4-5D6E-409C-BE32-E72D297353CC}">
              <c16:uniqueId val="{00000002-DC57-408E-B6AB-113615F2B13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EBF-402E-BFAB-23C28D605FC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EBF-402E-BFAB-23C28D605FC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32.362220000000001</c:v>
                </c:pt>
                <c:pt idx="1">
                  <c:v>32.991459999999996</c:v>
                </c:pt>
                <c:pt idx="2">
                  <c:v>34.269680000000001</c:v>
                </c:pt>
                <c:pt idx="3">
                  <c:v>39.30462</c:v>
                </c:pt>
                <c:pt idx="4">
                  <c:v>40.860210000000002</c:v>
                </c:pt>
                <c:pt idx="5">
                  <c:v>37.068779999999997</c:v>
                </c:pt>
                <c:pt idx="6">
                  <c:v>36.916930000000001</c:v>
                </c:pt>
                <c:pt idx="7">
                  <c:v>39.018509999999999</c:v>
                </c:pt>
                <c:pt idx="8">
                  <c:v>36.392090000000003</c:v>
                </c:pt>
                <c:pt idx="9">
                  <c:v>36.164409999999997</c:v>
                </c:pt>
                <c:pt idx="10">
                  <c:v>35.005000000000003</c:v>
                </c:pt>
                <c:pt idx="11">
                  <c:v>35.358539999999998</c:v>
                </c:pt>
                <c:pt idx="12">
                  <c:v>35.17304</c:v>
                </c:pt>
                <c:pt idx="13">
                  <c:v>34.638170000000002</c:v>
                </c:pt>
                <c:pt idx="14">
                  <c:v>33.931350000000002</c:v>
                </c:pt>
                <c:pt idx="15">
                  <c:v>34.546019999999999</c:v>
                </c:pt>
                <c:pt idx="16">
                  <c:v>34.718640000000001</c:v>
                </c:pt>
                <c:pt idx="17">
                  <c:v>34.651739999999997</c:v>
                </c:pt>
                <c:pt idx="18">
                  <c:v>33.957360000000001</c:v>
                </c:pt>
                <c:pt idx="19">
                  <c:v>34.849710000000002</c:v>
                </c:pt>
                <c:pt idx="20">
                  <c:v>34.916789999999999</c:v>
                </c:pt>
                <c:pt idx="21">
                  <c:v>34.096319999999999</c:v>
                </c:pt>
                <c:pt idx="22">
                  <c:v>33.817549999999997</c:v>
                </c:pt>
                <c:pt idx="23">
                  <c:v>34.244169999999997</c:v>
                </c:pt>
                <c:pt idx="24">
                  <c:v>35.112189999999998</c:v>
                </c:pt>
                <c:pt idx="25">
                  <c:v>34.760890000000003</c:v>
                </c:pt>
                <c:pt idx="26">
                  <c:v>32.01267</c:v>
                </c:pt>
                <c:pt idx="27">
                  <c:v>32.490409999999997</c:v>
                </c:pt>
                <c:pt idx="28">
                  <c:v>32.55538</c:v>
                </c:pt>
                <c:pt idx="29">
                  <c:v>31.994440000000001</c:v>
                </c:pt>
                <c:pt idx="30">
                  <c:v>32.379600000000003</c:v>
                </c:pt>
                <c:pt idx="31">
                  <c:v>31.142939999999999</c:v>
                </c:pt>
                <c:pt idx="32">
                  <c:v>31.664829999999998</c:v>
                </c:pt>
                <c:pt idx="33">
                  <c:v>31.95384</c:v>
                </c:pt>
                <c:pt idx="34">
                  <c:v>26.30012</c:v>
                </c:pt>
                <c:pt idx="35">
                  <c:v>19.858339999999998</c:v>
                </c:pt>
                <c:pt idx="36">
                  <c:v>18.537040000000001</c:v>
                </c:pt>
                <c:pt idx="37">
                  <c:v>18.10529</c:v>
                </c:pt>
                <c:pt idx="38">
                  <c:v>18.075130000000001</c:v>
                </c:pt>
                <c:pt idx="39">
                  <c:v>18.467099999999999</c:v>
                </c:pt>
                <c:pt idx="40">
                  <c:v>18.65091</c:v>
                </c:pt>
                <c:pt idx="41">
                  <c:v>18.845659999999999</c:v>
                </c:pt>
                <c:pt idx="42">
                  <c:v>25.275079999999999</c:v>
                </c:pt>
                <c:pt idx="43">
                  <c:v>25.684750000000001</c:v>
                </c:pt>
                <c:pt idx="44">
                  <c:v>28.252459999999999</c:v>
                </c:pt>
                <c:pt idx="45">
                  <c:v>30.16525</c:v>
                </c:pt>
                <c:pt idx="46">
                  <c:v>33.368079999999999</c:v>
                </c:pt>
                <c:pt idx="47">
                  <c:v>33.755629999999996</c:v>
                </c:pt>
              </c:numCache>
            </c:numRef>
          </c:val>
          <c:smooth val="0"/>
          <c:extLst>
            <c:ext xmlns:c16="http://schemas.microsoft.com/office/drawing/2014/chart" uri="{C3380CC4-5D6E-409C-BE32-E72D297353CC}">
              <c16:uniqueId val="{00000002-9EBF-402E-BFAB-23C28D605FC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11.013999999999999</c:v>
                </c:pt>
                <c:pt idx="1">
                  <c:v>11.31</c:v>
                </c:pt>
                <c:pt idx="2">
                  <c:v>11.683</c:v>
                </c:pt>
                <c:pt idx="3">
                  <c:v>11.336</c:v>
                </c:pt>
                <c:pt idx="4">
                  <c:v>11.69</c:v>
                </c:pt>
                <c:pt idx="5">
                  <c:v>11.789</c:v>
                </c:pt>
                <c:pt idx="6">
                  <c:v>11.647</c:v>
                </c:pt>
                <c:pt idx="7">
                  <c:v>11.222</c:v>
                </c:pt>
                <c:pt idx="8">
                  <c:v>11.159000000000001</c:v>
                </c:pt>
                <c:pt idx="9">
                  <c:v>10.997999999999999</c:v>
                </c:pt>
                <c:pt idx="10">
                  <c:v>10.976000000000001</c:v>
                </c:pt>
                <c:pt idx="11">
                  <c:v>9.7609999999999992</c:v>
                </c:pt>
                <c:pt idx="12">
                  <c:v>8.9659999999999993</c:v>
                </c:pt>
                <c:pt idx="13">
                  <c:v>9.1959999999999997</c:v>
                </c:pt>
                <c:pt idx="14">
                  <c:v>9.8719999999999999</c:v>
                </c:pt>
                <c:pt idx="15">
                  <c:v>10.824999999999999</c:v>
                </c:pt>
                <c:pt idx="16">
                  <c:v>10.31</c:v>
                </c:pt>
                <c:pt idx="17">
                  <c:v>11.436</c:v>
                </c:pt>
                <c:pt idx="18">
                  <c:v>10.775</c:v>
                </c:pt>
                <c:pt idx="19">
                  <c:v>11.243</c:v>
                </c:pt>
                <c:pt idx="20">
                  <c:v>10.977</c:v>
                </c:pt>
                <c:pt idx="21">
                  <c:v>11.288</c:v>
                </c:pt>
                <c:pt idx="22">
                  <c:v>10.198</c:v>
                </c:pt>
                <c:pt idx="23">
                  <c:v>9.3330000000000002</c:v>
                </c:pt>
                <c:pt idx="24">
                  <c:v>9.2880000000000003</c:v>
                </c:pt>
                <c:pt idx="25">
                  <c:v>9.2789999999999999</c:v>
                </c:pt>
                <c:pt idx="26">
                  <c:v>10.093</c:v>
                </c:pt>
                <c:pt idx="27">
                  <c:v>11.12</c:v>
                </c:pt>
                <c:pt idx="28">
                  <c:v>10.724</c:v>
                </c:pt>
                <c:pt idx="29">
                  <c:v>10.145</c:v>
                </c:pt>
                <c:pt idx="30">
                  <c:v>10.16</c:v>
                </c:pt>
                <c:pt idx="31">
                  <c:v>9.5790000000000006</c:v>
                </c:pt>
                <c:pt idx="32">
                  <c:v>9.3179999999999996</c:v>
                </c:pt>
                <c:pt idx="33">
                  <c:v>9.23</c:v>
                </c:pt>
                <c:pt idx="34">
                  <c:v>8.8119999999999994</c:v>
                </c:pt>
                <c:pt idx="35">
                  <c:v>7.9409999999999998</c:v>
                </c:pt>
                <c:pt idx="36">
                  <c:v>7.7</c:v>
                </c:pt>
                <c:pt idx="37">
                  <c:v>7.9359999999999999</c:v>
                </c:pt>
                <c:pt idx="38">
                  <c:v>8.6750000000000007</c:v>
                </c:pt>
                <c:pt idx="39">
                  <c:v>8.9870000000000001</c:v>
                </c:pt>
                <c:pt idx="40">
                  <c:v>10.009</c:v>
                </c:pt>
                <c:pt idx="41">
                  <c:v>10.961</c:v>
                </c:pt>
                <c:pt idx="42">
                  <c:v>10.579000000000001</c:v>
                </c:pt>
                <c:pt idx="43">
                  <c:v>10.769</c:v>
                </c:pt>
                <c:pt idx="44">
                  <c:v>10.329000000000001</c:v>
                </c:pt>
                <c:pt idx="45">
                  <c:v>10.573</c:v>
                </c:pt>
                <c:pt idx="46">
                  <c:v>10.236000000000001</c:v>
                </c:pt>
                <c:pt idx="47">
                  <c:v>10.430999999999999</c:v>
                </c:pt>
              </c:numCache>
            </c:numRef>
          </c:val>
          <c:smooth val="0"/>
          <c:extLst>
            <c:ext xmlns:c16="http://schemas.microsoft.com/office/drawing/2014/chart" uri="{C3380CC4-5D6E-409C-BE32-E72D297353CC}">
              <c16:uniqueId val="{00000003-9EBF-402E-BFAB-23C28D605FC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EBF-402E-BFAB-23C28D605FC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EBF-402E-BFAB-23C28D605FC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EBF-402E-BFAB-23C28D605FC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EBF-402E-BFAB-23C28D605FC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21.463799999999999</c:v>
                </c:pt>
                <c:pt idx="1">
                  <c:v>21.127199999999998</c:v>
                </c:pt>
                <c:pt idx="2">
                  <c:v>20.551100000000002</c:v>
                </c:pt>
                <c:pt idx="3">
                  <c:v>20.0078</c:v>
                </c:pt>
                <c:pt idx="4">
                  <c:v>20.535499999999999</c:v>
                </c:pt>
                <c:pt idx="5">
                  <c:v>20.381599999999999</c:v>
                </c:pt>
                <c:pt idx="6">
                  <c:v>19.9587</c:v>
                </c:pt>
                <c:pt idx="7">
                  <c:v>20.482099999999999</c:v>
                </c:pt>
                <c:pt idx="8">
                  <c:v>19.390499999999999</c:v>
                </c:pt>
                <c:pt idx="9">
                  <c:v>21.242999999999999</c:v>
                </c:pt>
                <c:pt idx="10">
                  <c:v>21.490300000000001</c:v>
                </c:pt>
                <c:pt idx="11">
                  <c:v>21.552299999999999</c:v>
                </c:pt>
                <c:pt idx="12">
                  <c:v>20.9681</c:v>
                </c:pt>
                <c:pt idx="13">
                  <c:v>20.713899999999999</c:v>
                </c:pt>
                <c:pt idx="14">
                  <c:v>20.137699999999999</c:v>
                </c:pt>
                <c:pt idx="15">
                  <c:v>19.905000000000001</c:v>
                </c:pt>
                <c:pt idx="16">
                  <c:v>19.479399999999998</c:v>
                </c:pt>
                <c:pt idx="17">
                  <c:v>19.474</c:v>
                </c:pt>
                <c:pt idx="18">
                  <c:v>19.5809</c:v>
                </c:pt>
                <c:pt idx="19">
                  <c:v>19.4741</c:v>
                </c:pt>
                <c:pt idx="20">
                  <c:v>18.495000000000001</c:v>
                </c:pt>
                <c:pt idx="21">
                  <c:v>20.457999999999998</c:v>
                </c:pt>
                <c:pt idx="22">
                  <c:v>20.258500000000002</c:v>
                </c:pt>
                <c:pt idx="23">
                  <c:v>20.303799999999999</c:v>
                </c:pt>
                <c:pt idx="24">
                  <c:v>20.543600000000001</c:v>
                </c:pt>
                <c:pt idx="25">
                  <c:v>20.040299999999998</c:v>
                </c:pt>
                <c:pt idx="26">
                  <c:v>20.631</c:v>
                </c:pt>
                <c:pt idx="27">
                  <c:v>20.712800000000001</c:v>
                </c:pt>
                <c:pt idx="28">
                  <c:v>20.126899999999999</c:v>
                </c:pt>
                <c:pt idx="29">
                  <c:v>20.394400000000001</c:v>
                </c:pt>
                <c:pt idx="30">
                  <c:v>20.1602</c:v>
                </c:pt>
                <c:pt idx="31">
                  <c:v>20.472300000000001</c:v>
                </c:pt>
                <c:pt idx="32">
                  <c:v>21.0183</c:v>
                </c:pt>
                <c:pt idx="33">
                  <c:v>21.218800000000002</c:v>
                </c:pt>
                <c:pt idx="34">
                  <c:v>21.537600000000001</c:v>
                </c:pt>
                <c:pt idx="35">
                  <c:v>21.244599999999998</c:v>
                </c:pt>
                <c:pt idx="36">
                  <c:v>20.437100000000001</c:v>
                </c:pt>
                <c:pt idx="37">
                  <c:v>20.940799999999999</c:v>
                </c:pt>
                <c:pt idx="38">
                  <c:v>20.538599999999999</c:v>
                </c:pt>
                <c:pt idx="39">
                  <c:v>20.415500000000002</c:v>
                </c:pt>
                <c:pt idx="40">
                  <c:v>20.917100000000001</c:v>
                </c:pt>
                <c:pt idx="41">
                  <c:v>20.652899999999999</c:v>
                </c:pt>
                <c:pt idx="42">
                  <c:v>20.299199999999999</c:v>
                </c:pt>
                <c:pt idx="43">
                  <c:v>20.776599999999998</c:v>
                </c:pt>
                <c:pt idx="44">
                  <c:v>19.773399999999999</c:v>
                </c:pt>
                <c:pt idx="45">
                  <c:v>20.012599999999999</c:v>
                </c:pt>
                <c:pt idx="46">
                  <c:v>19.983599999999999</c:v>
                </c:pt>
                <c:pt idx="47">
                  <c:v>21.430199999999999</c:v>
                </c:pt>
              </c:numCache>
            </c:numRef>
          </c:val>
          <c:smooth val="0"/>
          <c:extLst>
            <c:ext xmlns:c16="http://schemas.microsoft.com/office/drawing/2014/chart" uri="{C3380CC4-5D6E-409C-BE32-E72D297353CC}">
              <c16:uniqueId val="{00000008-9EBF-402E-BFAB-23C28D605FC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27.2057</c:v>
                </c:pt>
                <c:pt idx="1">
                  <c:v>27.328900000000001</c:v>
                </c:pt>
                <c:pt idx="2">
                  <c:v>26.805499999999999</c:v>
                </c:pt>
                <c:pt idx="3">
                  <c:v>26.654299999999999</c:v>
                </c:pt>
                <c:pt idx="4">
                  <c:v>26.725899999999999</c:v>
                </c:pt>
                <c:pt idx="5">
                  <c:v>26.2669</c:v>
                </c:pt>
                <c:pt idx="6">
                  <c:v>27.096699999999998</c:v>
                </c:pt>
                <c:pt idx="7">
                  <c:v>27.289200000000001</c:v>
                </c:pt>
                <c:pt idx="8">
                  <c:v>27.1904</c:v>
                </c:pt>
                <c:pt idx="9">
                  <c:v>27.327000000000002</c:v>
                </c:pt>
                <c:pt idx="10">
                  <c:v>27.053699999999999</c:v>
                </c:pt>
                <c:pt idx="11">
                  <c:v>26.975200000000001</c:v>
                </c:pt>
                <c:pt idx="12">
                  <c:v>27.025200000000002</c:v>
                </c:pt>
                <c:pt idx="13">
                  <c:v>26.626000000000001</c:v>
                </c:pt>
                <c:pt idx="14">
                  <c:v>26.564299999999999</c:v>
                </c:pt>
                <c:pt idx="15">
                  <c:v>26.605699999999999</c:v>
                </c:pt>
                <c:pt idx="16">
                  <c:v>27.218499999999999</c:v>
                </c:pt>
                <c:pt idx="17">
                  <c:v>27.3916</c:v>
                </c:pt>
                <c:pt idx="18">
                  <c:v>27.627700000000001</c:v>
                </c:pt>
                <c:pt idx="19">
                  <c:v>27.1709</c:v>
                </c:pt>
                <c:pt idx="20">
                  <c:v>27.426500000000001</c:v>
                </c:pt>
                <c:pt idx="21">
                  <c:v>27.363399999999999</c:v>
                </c:pt>
                <c:pt idx="22">
                  <c:v>27.7456</c:v>
                </c:pt>
                <c:pt idx="23">
                  <c:v>27.401800000000001</c:v>
                </c:pt>
                <c:pt idx="24">
                  <c:v>26.8704</c:v>
                </c:pt>
                <c:pt idx="25">
                  <c:v>26.940899999999999</c:v>
                </c:pt>
                <c:pt idx="26">
                  <c:v>27.429300000000001</c:v>
                </c:pt>
                <c:pt idx="27">
                  <c:v>27.274699999999999</c:v>
                </c:pt>
                <c:pt idx="28">
                  <c:v>27.382400000000001</c:v>
                </c:pt>
                <c:pt idx="29">
                  <c:v>28.0428</c:v>
                </c:pt>
                <c:pt idx="30">
                  <c:v>27.858599999999999</c:v>
                </c:pt>
                <c:pt idx="31">
                  <c:v>27.960699999999999</c:v>
                </c:pt>
                <c:pt idx="32">
                  <c:v>28.023499999999999</c:v>
                </c:pt>
                <c:pt idx="33">
                  <c:v>28.611899999999999</c:v>
                </c:pt>
                <c:pt idx="34">
                  <c:v>27.976700000000001</c:v>
                </c:pt>
                <c:pt idx="35">
                  <c:v>27.994800000000001</c:v>
                </c:pt>
                <c:pt idx="36">
                  <c:v>27.0169</c:v>
                </c:pt>
                <c:pt idx="37">
                  <c:v>25.2652</c:v>
                </c:pt>
                <c:pt idx="38">
                  <c:v>25.833400000000001</c:v>
                </c:pt>
                <c:pt idx="39">
                  <c:v>25.883099999999999</c:v>
                </c:pt>
                <c:pt idx="40">
                  <c:v>25.9268</c:v>
                </c:pt>
                <c:pt idx="41">
                  <c:v>28.157399999999999</c:v>
                </c:pt>
                <c:pt idx="42">
                  <c:v>28.733699999999999</c:v>
                </c:pt>
                <c:pt idx="43">
                  <c:v>28.528400000000001</c:v>
                </c:pt>
                <c:pt idx="44">
                  <c:v>28.176500000000001</c:v>
                </c:pt>
                <c:pt idx="45">
                  <c:v>27.959299999999999</c:v>
                </c:pt>
                <c:pt idx="46">
                  <c:v>27.622499999999999</c:v>
                </c:pt>
                <c:pt idx="47">
                  <c:v>27.302600000000002</c:v>
                </c:pt>
              </c:numCache>
            </c:numRef>
          </c:val>
          <c:smooth val="0"/>
          <c:extLst>
            <c:ext xmlns:c16="http://schemas.microsoft.com/office/drawing/2014/chart" uri="{C3380CC4-5D6E-409C-BE32-E72D297353CC}">
              <c16:uniqueId val="{00000009-9EBF-402E-BFAB-23C28D605FC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15.466200000000001</c:v>
                </c:pt>
                <c:pt idx="1">
                  <c:v>15.404999999999999</c:v>
                </c:pt>
                <c:pt idx="2">
                  <c:v>15.138</c:v>
                </c:pt>
                <c:pt idx="3">
                  <c:v>14.6319</c:v>
                </c:pt>
                <c:pt idx="4">
                  <c:v>14.6812</c:v>
                </c:pt>
                <c:pt idx="5">
                  <c:v>14.2521</c:v>
                </c:pt>
                <c:pt idx="6">
                  <c:v>14.671200000000001</c:v>
                </c:pt>
                <c:pt idx="7">
                  <c:v>14.890700000000001</c:v>
                </c:pt>
                <c:pt idx="8">
                  <c:v>15.759</c:v>
                </c:pt>
                <c:pt idx="9">
                  <c:v>16.0242</c:v>
                </c:pt>
                <c:pt idx="10">
                  <c:v>16.5885</c:v>
                </c:pt>
                <c:pt idx="11">
                  <c:v>15.7501</c:v>
                </c:pt>
                <c:pt idx="12">
                  <c:v>14.668799999999999</c:v>
                </c:pt>
                <c:pt idx="13">
                  <c:v>12.383599999999999</c:v>
                </c:pt>
                <c:pt idx="14">
                  <c:v>11.7942</c:v>
                </c:pt>
                <c:pt idx="15">
                  <c:v>11.4811</c:v>
                </c:pt>
                <c:pt idx="16">
                  <c:v>11.3611</c:v>
                </c:pt>
                <c:pt idx="17">
                  <c:v>11.165100000000001</c:v>
                </c:pt>
                <c:pt idx="18">
                  <c:v>11.037000000000001</c:v>
                </c:pt>
                <c:pt idx="19">
                  <c:v>11.2745</c:v>
                </c:pt>
                <c:pt idx="20">
                  <c:v>11.407400000000001</c:v>
                </c:pt>
                <c:pt idx="21">
                  <c:v>11.1175</c:v>
                </c:pt>
                <c:pt idx="22">
                  <c:v>10.856999999999999</c:v>
                </c:pt>
                <c:pt idx="23">
                  <c:v>11.6007</c:v>
                </c:pt>
                <c:pt idx="24">
                  <c:v>13.2277</c:v>
                </c:pt>
                <c:pt idx="25">
                  <c:v>15.4907</c:v>
                </c:pt>
                <c:pt idx="26">
                  <c:v>15.559900000000001</c:v>
                </c:pt>
                <c:pt idx="27">
                  <c:v>15.6593</c:v>
                </c:pt>
                <c:pt idx="28">
                  <c:v>15.433400000000001</c:v>
                </c:pt>
                <c:pt idx="29">
                  <c:v>15.401</c:v>
                </c:pt>
                <c:pt idx="30">
                  <c:v>15.5488</c:v>
                </c:pt>
                <c:pt idx="31">
                  <c:v>15.5777</c:v>
                </c:pt>
                <c:pt idx="32">
                  <c:v>14.8133</c:v>
                </c:pt>
                <c:pt idx="33">
                  <c:v>14.8909</c:v>
                </c:pt>
                <c:pt idx="34">
                  <c:v>15.717000000000001</c:v>
                </c:pt>
                <c:pt idx="35">
                  <c:v>16.254300000000001</c:v>
                </c:pt>
                <c:pt idx="36">
                  <c:v>16.486699999999999</c:v>
                </c:pt>
                <c:pt idx="37">
                  <c:v>14.9373</c:v>
                </c:pt>
                <c:pt idx="38">
                  <c:v>14.120200000000001</c:v>
                </c:pt>
                <c:pt idx="39">
                  <c:v>11.847899999999999</c:v>
                </c:pt>
                <c:pt idx="40">
                  <c:v>11.5503</c:v>
                </c:pt>
                <c:pt idx="41">
                  <c:v>11.731199999999999</c:v>
                </c:pt>
                <c:pt idx="42">
                  <c:v>11.471500000000001</c:v>
                </c:pt>
                <c:pt idx="43">
                  <c:v>11.387700000000001</c:v>
                </c:pt>
                <c:pt idx="44">
                  <c:v>11.5686</c:v>
                </c:pt>
                <c:pt idx="45">
                  <c:v>11.3942</c:v>
                </c:pt>
                <c:pt idx="46">
                  <c:v>12.283099999999999</c:v>
                </c:pt>
                <c:pt idx="47">
                  <c:v>14.767200000000001</c:v>
                </c:pt>
              </c:numCache>
            </c:numRef>
          </c:val>
          <c:smooth val="0"/>
          <c:extLst>
            <c:ext xmlns:c16="http://schemas.microsoft.com/office/drawing/2014/chart" uri="{C3380CC4-5D6E-409C-BE32-E72D297353CC}">
              <c16:uniqueId val="{0000000A-9EBF-402E-BFAB-23C28D605FC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10.4</c:v>
                </c:pt>
                <c:pt idx="1">
                  <c:v>11.01</c:v>
                </c:pt>
                <c:pt idx="2">
                  <c:v>12.4</c:v>
                </c:pt>
                <c:pt idx="3">
                  <c:v>11.48</c:v>
                </c:pt>
                <c:pt idx="4">
                  <c:v>10.15</c:v>
                </c:pt>
                <c:pt idx="5">
                  <c:v>12.66</c:v>
                </c:pt>
                <c:pt idx="6">
                  <c:v>12.86</c:v>
                </c:pt>
                <c:pt idx="7">
                  <c:v>12.92</c:v>
                </c:pt>
                <c:pt idx="8">
                  <c:v>12.51</c:v>
                </c:pt>
                <c:pt idx="9">
                  <c:v>12.95</c:v>
                </c:pt>
                <c:pt idx="10">
                  <c:v>12.37</c:v>
                </c:pt>
                <c:pt idx="11">
                  <c:v>10.33</c:v>
                </c:pt>
                <c:pt idx="12">
                  <c:v>10.18</c:v>
                </c:pt>
                <c:pt idx="13">
                  <c:v>9.6</c:v>
                </c:pt>
                <c:pt idx="14">
                  <c:v>8.82</c:v>
                </c:pt>
                <c:pt idx="15">
                  <c:v>11.37</c:v>
                </c:pt>
                <c:pt idx="16">
                  <c:v>12.47</c:v>
                </c:pt>
                <c:pt idx="17">
                  <c:v>12.52</c:v>
                </c:pt>
                <c:pt idx="18">
                  <c:v>12.86</c:v>
                </c:pt>
                <c:pt idx="19">
                  <c:v>12.66</c:v>
                </c:pt>
                <c:pt idx="20">
                  <c:v>10.17</c:v>
                </c:pt>
                <c:pt idx="21">
                  <c:v>10.029999999999999</c:v>
                </c:pt>
                <c:pt idx="22">
                  <c:v>9.73</c:v>
                </c:pt>
                <c:pt idx="23">
                  <c:v>9.36</c:v>
                </c:pt>
                <c:pt idx="24">
                  <c:v>9.5399999999999991</c:v>
                </c:pt>
                <c:pt idx="25">
                  <c:v>9.01</c:v>
                </c:pt>
                <c:pt idx="26">
                  <c:v>9.1999999999999993</c:v>
                </c:pt>
                <c:pt idx="27">
                  <c:v>8.33</c:v>
                </c:pt>
                <c:pt idx="28">
                  <c:v>8.14</c:v>
                </c:pt>
                <c:pt idx="29">
                  <c:v>8.4</c:v>
                </c:pt>
                <c:pt idx="30">
                  <c:v>8.69</c:v>
                </c:pt>
                <c:pt idx="31">
                  <c:v>10.84</c:v>
                </c:pt>
                <c:pt idx="32">
                  <c:v>11.3</c:v>
                </c:pt>
                <c:pt idx="33">
                  <c:v>11.41</c:v>
                </c:pt>
                <c:pt idx="34">
                  <c:v>11.81</c:v>
                </c:pt>
                <c:pt idx="35">
                  <c:v>12.18</c:v>
                </c:pt>
                <c:pt idx="36">
                  <c:v>12.52</c:v>
                </c:pt>
                <c:pt idx="37">
                  <c:v>12.46</c:v>
                </c:pt>
                <c:pt idx="38">
                  <c:v>12.42</c:v>
                </c:pt>
                <c:pt idx="39">
                  <c:v>11.11</c:v>
                </c:pt>
                <c:pt idx="40">
                  <c:v>11.79</c:v>
                </c:pt>
                <c:pt idx="41">
                  <c:v>12.08</c:v>
                </c:pt>
                <c:pt idx="42">
                  <c:v>11.28</c:v>
                </c:pt>
                <c:pt idx="43">
                  <c:v>11.75</c:v>
                </c:pt>
                <c:pt idx="44">
                  <c:v>12.37</c:v>
                </c:pt>
                <c:pt idx="45">
                  <c:v>12.46</c:v>
                </c:pt>
                <c:pt idx="46">
                  <c:v>12.57</c:v>
                </c:pt>
                <c:pt idx="47">
                  <c:v>13.02</c:v>
                </c:pt>
              </c:numCache>
            </c:numRef>
          </c:val>
          <c:smooth val="0"/>
          <c:extLst>
            <c:ext xmlns:c16="http://schemas.microsoft.com/office/drawing/2014/chart" uri="{C3380CC4-5D6E-409C-BE32-E72D297353CC}">
              <c16:uniqueId val="{0000000B-9EBF-402E-BFAB-23C28D605FC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32.991999999999997</c:v>
                </c:pt>
                <c:pt idx="1">
                  <c:v>33.462000000000003</c:v>
                </c:pt>
                <c:pt idx="2">
                  <c:v>32.804000000000002</c:v>
                </c:pt>
                <c:pt idx="3">
                  <c:v>33.021999999999998</c:v>
                </c:pt>
                <c:pt idx="4">
                  <c:v>32.915999999999997</c:v>
                </c:pt>
                <c:pt idx="5">
                  <c:v>32.798000000000002</c:v>
                </c:pt>
                <c:pt idx="6">
                  <c:v>33.158000000000001</c:v>
                </c:pt>
                <c:pt idx="7">
                  <c:v>32.274000000000001</c:v>
                </c:pt>
                <c:pt idx="8">
                  <c:v>31.58</c:v>
                </c:pt>
                <c:pt idx="9">
                  <c:v>31.89</c:v>
                </c:pt>
                <c:pt idx="10">
                  <c:v>31.957999999999998</c:v>
                </c:pt>
                <c:pt idx="11">
                  <c:v>32.216000000000001</c:v>
                </c:pt>
                <c:pt idx="12">
                  <c:v>31.803999999999998</c:v>
                </c:pt>
                <c:pt idx="13">
                  <c:v>31.09</c:v>
                </c:pt>
                <c:pt idx="14">
                  <c:v>30.358000000000001</c:v>
                </c:pt>
                <c:pt idx="15">
                  <c:v>30.652000000000001</c:v>
                </c:pt>
                <c:pt idx="16">
                  <c:v>31.038</c:v>
                </c:pt>
                <c:pt idx="17">
                  <c:v>30.63</c:v>
                </c:pt>
                <c:pt idx="18">
                  <c:v>31.135999999999999</c:v>
                </c:pt>
                <c:pt idx="19">
                  <c:v>30.594000000000001</c:v>
                </c:pt>
                <c:pt idx="20">
                  <c:v>30.302</c:v>
                </c:pt>
                <c:pt idx="21">
                  <c:v>30.867999999999999</c:v>
                </c:pt>
                <c:pt idx="22">
                  <c:v>30.763999999999999</c:v>
                </c:pt>
                <c:pt idx="23">
                  <c:v>30.591999999999999</c:v>
                </c:pt>
                <c:pt idx="24">
                  <c:v>29.513999999999999</c:v>
                </c:pt>
                <c:pt idx="25">
                  <c:v>29.346</c:v>
                </c:pt>
                <c:pt idx="26">
                  <c:v>29.251999999999999</c:v>
                </c:pt>
                <c:pt idx="27">
                  <c:v>28.69</c:v>
                </c:pt>
                <c:pt idx="28">
                  <c:v>29.646000000000001</c:v>
                </c:pt>
                <c:pt idx="29">
                  <c:v>29.626000000000001</c:v>
                </c:pt>
                <c:pt idx="30">
                  <c:v>29.178000000000001</c:v>
                </c:pt>
                <c:pt idx="31">
                  <c:v>29.324000000000002</c:v>
                </c:pt>
                <c:pt idx="32">
                  <c:v>29.777999999999999</c:v>
                </c:pt>
                <c:pt idx="33">
                  <c:v>30.332000000000001</c:v>
                </c:pt>
                <c:pt idx="34">
                  <c:v>31.262</c:v>
                </c:pt>
                <c:pt idx="35">
                  <c:v>31.58</c:v>
                </c:pt>
                <c:pt idx="36">
                  <c:v>32.537999999999997</c:v>
                </c:pt>
                <c:pt idx="37">
                  <c:v>32.634</c:v>
                </c:pt>
                <c:pt idx="38">
                  <c:v>32.832000000000001</c:v>
                </c:pt>
                <c:pt idx="39">
                  <c:v>32.82</c:v>
                </c:pt>
                <c:pt idx="40">
                  <c:v>33.595999999999997</c:v>
                </c:pt>
                <c:pt idx="41">
                  <c:v>33.734000000000002</c:v>
                </c:pt>
                <c:pt idx="42">
                  <c:v>33.735999999999997</c:v>
                </c:pt>
                <c:pt idx="43">
                  <c:v>33.26</c:v>
                </c:pt>
                <c:pt idx="44">
                  <c:v>32.473999999999997</c:v>
                </c:pt>
                <c:pt idx="45">
                  <c:v>32.613999999999997</c:v>
                </c:pt>
                <c:pt idx="46">
                  <c:v>32.1</c:v>
                </c:pt>
                <c:pt idx="47">
                  <c:v>31.617999999999999</c:v>
                </c:pt>
              </c:numCache>
            </c:numRef>
          </c:val>
          <c:smooth val="0"/>
          <c:extLst>
            <c:ext xmlns:c16="http://schemas.microsoft.com/office/drawing/2014/chart" uri="{C3380CC4-5D6E-409C-BE32-E72D297353CC}">
              <c16:uniqueId val="{0000000C-9EBF-402E-BFAB-23C28D605FC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EBF-402E-BFAB-23C28D605FC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EBF-402E-BFAB-23C28D605FC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42.944000000000003</c:v>
                </c:pt>
                <c:pt idx="1">
                  <c:v>42.802999999999997</c:v>
                </c:pt>
                <c:pt idx="2">
                  <c:v>43.149000000000001</c:v>
                </c:pt>
                <c:pt idx="3">
                  <c:v>42.606999999999999</c:v>
                </c:pt>
                <c:pt idx="4">
                  <c:v>42.427</c:v>
                </c:pt>
                <c:pt idx="5">
                  <c:v>42.698</c:v>
                </c:pt>
                <c:pt idx="6">
                  <c:v>42.552</c:v>
                </c:pt>
                <c:pt idx="7">
                  <c:v>42.640999999999998</c:v>
                </c:pt>
                <c:pt idx="8">
                  <c:v>42.738999999999997</c:v>
                </c:pt>
                <c:pt idx="9">
                  <c:v>42.42</c:v>
                </c:pt>
                <c:pt idx="10">
                  <c:v>42.511000000000003</c:v>
                </c:pt>
                <c:pt idx="11">
                  <c:v>42.625</c:v>
                </c:pt>
                <c:pt idx="12">
                  <c:v>42.488</c:v>
                </c:pt>
                <c:pt idx="13">
                  <c:v>41.826999999999998</c:v>
                </c:pt>
                <c:pt idx="14">
                  <c:v>42.125</c:v>
                </c:pt>
                <c:pt idx="15">
                  <c:v>41.9</c:v>
                </c:pt>
                <c:pt idx="16">
                  <c:v>42.421999999999997</c:v>
                </c:pt>
                <c:pt idx="17">
                  <c:v>42.267000000000003</c:v>
                </c:pt>
                <c:pt idx="18">
                  <c:v>42.231999999999999</c:v>
                </c:pt>
                <c:pt idx="19">
                  <c:v>42.404000000000003</c:v>
                </c:pt>
                <c:pt idx="20">
                  <c:v>42.127000000000002</c:v>
                </c:pt>
                <c:pt idx="21">
                  <c:v>42.572000000000003</c:v>
                </c:pt>
                <c:pt idx="22">
                  <c:v>42.628</c:v>
                </c:pt>
                <c:pt idx="23">
                  <c:v>42.451000000000001</c:v>
                </c:pt>
                <c:pt idx="24">
                  <c:v>42.472999999999999</c:v>
                </c:pt>
                <c:pt idx="25">
                  <c:v>42.7</c:v>
                </c:pt>
                <c:pt idx="26">
                  <c:v>42.533999999999999</c:v>
                </c:pt>
                <c:pt idx="27">
                  <c:v>42.597999999999999</c:v>
                </c:pt>
                <c:pt idx="28">
                  <c:v>43.118000000000002</c:v>
                </c:pt>
                <c:pt idx="29">
                  <c:v>42.634</c:v>
                </c:pt>
                <c:pt idx="30">
                  <c:v>42.631</c:v>
                </c:pt>
                <c:pt idx="31">
                  <c:v>42.534999999999997</c:v>
                </c:pt>
                <c:pt idx="32">
                  <c:v>42.372999999999998</c:v>
                </c:pt>
                <c:pt idx="33">
                  <c:v>43.091999999999999</c:v>
                </c:pt>
                <c:pt idx="34">
                  <c:v>42.48</c:v>
                </c:pt>
                <c:pt idx="35">
                  <c:v>42.353000000000002</c:v>
                </c:pt>
                <c:pt idx="36">
                  <c:v>43.435000000000002</c:v>
                </c:pt>
                <c:pt idx="37">
                  <c:v>43.645000000000003</c:v>
                </c:pt>
                <c:pt idx="38">
                  <c:v>43.713999999999999</c:v>
                </c:pt>
                <c:pt idx="39">
                  <c:v>43.530999999999999</c:v>
                </c:pt>
                <c:pt idx="40">
                  <c:v>43.482999999999997</c:v>
                </c:pt>
                <c:pt idx="41">
                  <c:v>43.573</c:v>
                </c:pt>
                <c:pt idx="42">
                  <c:v>43.472000000000001</c:v>
                </c:pt>
                <c:pt idx="43">
                  <c:v>43.292999999999999</c:v>
                </c:pt>
                <c:pt idx="44">
                  <c:v>43.103000000000002</c:v>
                </c:pt>
                <c:pt idx="45">
                  <c:v>42.618000000000002</c:v>
                </c:pt>
                <c:pt idx="46">
                  <c:v>42.033000000000001</c:v>
                </c:pt>
                <c:pt idx="47">
                  <c:v>42.896000000000001</c:v>
                </c:pt>
              </c:numCache>
            </c:numRef>
          </c:val>
          <c:smooth val="0"/>
          <c:extLst>
            <c:ext xmlns:c16="http://schemas.microsoft.com/office/drawing/2014/chart" uri="{C3380CC4-5D6E-409C-BE32-E72D297353CC}">
              <c16:uniqueId val="{0000000F-9EBF-402E-BFAB-23C28D605FC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EBF-402E-BFAB-23C28D605FC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38.341500000000003</c:v>
                </c:pt>
                <c:pt idx="1">
                  <c:v>40.898899999999998</c:v>
                </c:pt>
                <c:pt idx="2">
                  <c:v>32.020800000000001</c:v>
                </c:pt>
                <c:pt idx="3">
                  <c:v>47.982300000000002</c:v>
                </c:pt>
                <c:pt idx="4">
                  <c:v>43.619500000000002</c:v>
                </c:pt>
                <c:pt idx="5">
                  <c:v>42.814100000000003</c:v>
                </c:pt>
                <c:pt idx="6">
                  <c:v>27.179600000000001</c:v>
                </c:pt>
                <c:pt idx="7">
                  <c:v>42.969700000000003</c:v>
                </c:pt>
                <c:pt idx="8">
                  <c:v>39.855699999999999</c:v>
                </c:pt>
                <c:pt idx="9">
                  <c:v>33.442700000000002</c:v>
                </c:pt>
                <c:pt idx="10">
                  <c:v>34.365299999999998</c:v>
                </c:pt>
                <c:pt idx="11">
                  <c:v>44.178400000000003</c:v>
                </c:pt>
                <c:pt idx="12">
                  <c:v>39.541699999999999</c:v>
                </c:pt>
                <c:pt idx="13">
                  <c:v>27.5824</c:v>
                </c:pt>
                <c:pt idx="14">
                  <c:v>31.273099999999999</c:v>
                </c:pt>
                <c:pt idx="15">
                  <c:v>42.5991</c:v>
                </c:pt>
                <c:pt idx="16">
                  <c:v>33.398899999999998</c:v>
                </c:pt>
                <c:pt idx="17">
                  <c:v>26.5962</c:v>
                </c:pt>
                <c:pt idx="18">
                  <c:v>31.757000000000001</c:v>
                </c:pt>
                <c:pt idx="19">
                  <c:v>34.241900000000001</c:v>
                </c:pt>
                <c:pt idx="20">
                  <c:v>38.752899999999997</c:v>
                </c:pt>
                <c:pt idx="21">
                  <c:v>45.7209</c:v>
                </c:pt>
                <c:pt idx="22">
                  <c:v>40.996099999999998</c:v>
                </c:pt>
                <c:pt idx="23">
                  <c:v>18.677199999999999</c:v>
                </c:pt>
                <c:pt idx="24">
                  <c:v>45.179400000000001</c:v>
                </c:pt>
                <c:pt idx="25">
                  <c:v>42.475999999999999</c:v>
                </c:pt>
                <c:pt idx="26">
                  <c:v>40.543599999999998</c:v>
                </c:pt>
                <c:pt idx="27">
                  <c:v>40.657800000000002</c:v>
                </c:pt>
                <c:pt idx="28">
                  <c:v>31.831499999999998</c:v>
                </c:pt>
                <c:pt idx="29">
                  <c:v>37.878999999999998</c:v>
                </c:pt>
                <c:pt idx="30">
                  <c:v>41.895499999999998</c:v>
                </c:pt>
                <c:pt idx="31">
                  <c:v>41.602400000000003</c:v>
                </c:pt>
                <c:pt idx="32">
                  <c:v>41.602400000000003</c:v>
                </c:pt>
                <c:pt idx="33">
                  <c:v>36.831600000000002</c:v>
                </c:pt>
                <c:pt idx="34">
                  <c:v>34.895000000000003</c:v>
                </c:pt>
                <c:pt idx="35">
                  <c:v>28.777799999999999</c:v>
                </c:pt>
                <c:pt idx="36">
                  <c:v>42.376399999999997</c:v>
                </c:pt>
                <c:pt idx="37">
                  <c:v>11.3369</c:v>
                </c:pt>
                <c:pt idx="38">
                  <c:v>5.4573999999999998</c:v>
                </c:pt>
                <c:pt idx="39">
                  <c:v>5.4240000000000004</c:v>
                </c:pt>
                <c:pt idx="40">
                  <c:v>10.085599999999999</c:v>
                </c:pt>
                <c:pt idx="41">
                  <c:v>10.2361</c:v>
                </c:pt>
                <c:pt idx="42">
                  <c:v>37.969799999999999</c:v>
                </c:pt>
                <c:pt idx="43">
                  <c:v>33.640500000000003</c:v>
                </c:pt>
                <c:pt idx="44">
                  <c:v>33.4499</c:v>
                </c:pt>
                <c:pt idx="45">
                  <c:v>32.710599999999999</c:v>
                </c:pt>
                <c:pt idx="46">
                  <c:v>35.068899999999999</c:v>
                </c:pt>
                <c:pt idx="47">
                  <c:v>52.1068</c:v>
                </c:pt>
              </c:numCache>
            </c:numRef>
          </c:val>
          <c:smooth val="0"/>
          <c:extLst>
            <c:ext xmlns:c16="http://schemas.microsoft.com/office/drawing/2014/chart" uri="{C3380CC4-5D6E-409C-BE32-E72D297353CC}">
              <c16:uniqueId val="{00000011-9EBF-402E-BFAB-23C28D605FC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EBF-402E-BFAB-23C28D605FC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c:v>
                </c:pt>
                <c:pt idx="2">
                  <c:v>9.4</c:v>
                </c:pt>
                <c:pt idx="3">
                  <c:v>9.4</c:v>
                </c:pt>
                <c:pt idx="4">
                  <c:v>9</c:v>
                </c:pt>
                <c:pt idx="5">
                  <c:v>8.8000000000000007</c:v>
                </c:pt>
                <c:pt idx="6">
                  <c:v>8.6999999999999993</c:v>
                </c:pt>
                <c:pt idx="7">
                  <c:v>8.5</c:v>
                </c:pt>
                <c:pt idx="8">
                  <c:v>8.3000000000000007</c:v>
                </c:pt>
                <c:pt idx="9">
                  <c:v>8.3000000000000007</c:v>
                </c:pt>
                <c:pt idx="10">
                  <c:v>8.4</c:v>
                </c:pt>
                <c:pt idx="11">
                  <c:v>8.5</c:v>
                </c:pt>
                <c:pt idx="12">
                  <c:v>8.5</c:v>
                </c:pt>
                <c:pt idx="13">
                  <c:v>8.3000000000000007</c:v>
                </c:pt>
                <c:pt idx="14">
                  <c:v>8.1999999999999993</c:v>
                </c:pt>
                <c:pt idx="15">
                  <c:v>7.5</c:v>
                </c:pt>
                <c:pt idx="16">
                  <c:v>7.4</c:v>
                </c:pt>
                <c:pt idx="17">
                  <c:v>7.3</c:v>
                </c:pt>
                <c:pt idx="18">
                  <c:v>7.1</c:v>
                </c:pt>
                <c:pt idx="19">
                  <c:v>7.4</c:v>
                </c:pt>
                <c:pt idx="20">
                  <c:v>7.5</c:v>
                </c:pt>
                <c:pt idx="21">
                  <c:v>7.5</c:v>
                </c:pt>
                <c:pt idx="22">
                  <c:v>7.9</c:v>
                </c:pt>
                <c:pt idx="23">
                  <c:v>8.9</c:v>
                </c:pt>
                <c:pt idx="24">
                  <c:v>9.6</c:v>
                </c:pt>
                <c:pt idx="25">
                  <c:v>9.1999999999999993</c:v>
                </c:pt>
                <c:pt idx="26">
                  <c:v>9.3000000000000007</c:v>
                </c:pt>
                <c:pt idx="27">
                  <c:v>9.4</c:v>
                </c:pt>
                <c:pt idx="28">
                  <c:v>9.5</c:v>
                </c:pt>
                <c:pt idx="29">
                  <c:v>9.4</c:v>
                </c:pt>
                <c:pt idx="30">
                  <c:v>9.5</c:v>
                </c:pt>
                <c:pt idx="31">
                  <c:v>9.1999999999999993</c:v>
                </c:pt>
                <c:pt idx="32">
                  <c:v>9.3000000000000007</c:v>
                </c:pt>
                <c:pt idx="33">
                  <c:v>9.3000000000000007</c:v>
                </c:pt>
                <c:pt idx="34">
                  <c:v>9.4</c:v>
                </c:pt>
                <c:pt idx="35">
                  <c:v>9.6</c:v>
                </c:pt>
                <c:pt idx="36">
                  <c:v>9.6</c:v>
                </c:pt>
                <c:pt idx="37">
                  <c:v>9.6</c:v>
                </c:pt>
                <c:pt idx="38">
                  <c:v>9.4</c:v>
                </c:pt>
                <c:pt idx="39">
                  <c:v>9</c:v>
                </c:pt>
                <c:pt idx="40">
                  <c:v>9.1999999999999993</c:v>
                </c:pt>
                <c:pt idx="41">
                  <c:v>9.5</c:v>
                </c:pt>
                <c:pt idx="42">
                  <c:v>9.6</c:v>
                </c:pt>
                <c:pt idx="43">
                  <c:v>9.6999999999999993</c:v>
                </c:pt>
                <c:pt idx="44">
                  <c:v>9.5</c:v>
                </c:pt>
                <c:pt idx="45">
                  <c:v>9.4</c:v>
                </c:pt>
                <c:pt idx="46">
                  <c:v>8.8000000000000007</c:v>
                </c:pt>
                <c:pt idx="47">
                  <c:v>8.6999999999999993</c:v>
                </c:pt>
              </c:numCache>
            </c:numRef>
          </c:val>
          <c:smooth val="0"/>
          <c:extLst>
            <c:ext xmlns:c16="http://schemas.microsoft.com/office/drawing/2014/chart" uri="{C3380CC4-5D6E-409C-BE32-E72D297353CC}">
              <c16:uniqueId val="{00000013-9EBF-402E-BFAB-23C28D605FC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EBF-402E-BFAB-23C28D605FC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147.01768999999999</c:v>
                </c:pt>
                <c:pt idx="1">
                  <c:v>131.74431000000001</c:v>
                </c:pt>
                <c:pt idx="2">
                  <c:v>140.85516999999999</c:v>
                </c:pt>
                <c:pt idx="3">
                  <c:v>124.32071999999999</c:v>
                </c:pt>
                <c:pt idx="4">
                  <c:v>116.47252</c:v>
                </c:pt>
                <c:pt idx="5">
                  <c:v>107.58168000000001</c:v>
                </c:pt>
                <c:pt idx="6">
                  <c:v>124.35113</c:v>
                </c:pt>
                <c:pt idx="7">
                  <c:v>149.00013000000001</c:v>
                </c:pt>
                <c:pt idx="8">
                  <c:v>148.73758000000001</c:v>
                </c:pt>
                <c:pt idx="9">
                  <c:v>109.53901999999999</c:v>
                </c:pt>
                <c:pt idx="10">
                  <c:v>101.51867</c:v>
                </c:pt>
                <c:pt idx="11">
                  <c:v>99.33793</c:v>
                </c:pt>
                <c:pt idx="12">
                  <c:v>142.12057999999999</c:v>
                </c:pt>
                <c:pt idx="13">
                  <c:v>144.37723</c:v>
                </c:pt>
                <c:pt idx="14">
                  <c:v>121.49867</c:v>
                </c:pt>
                <c:pt idx="15">
                  <c:v>100.59483</c:v>
                </c:pt>
                <c:pt idx="16">
                  <c:v>85.727770000000007</c:v>
                </c:pt>
                <c:pt idx="17">
                  <c:v>143.64239000000001</c:v>
                </c:pt>
                <c:pt idx="18">
                  <c:v>145.07911000000001</c:v>
                </c:pt>
                <c:pt idx="19">
                  <c:v>124.09741</c:v>
                </c:pt>
                <c:pt idx="20">
                  <c:v>75.280289999999994</c:v>
                </c:pt>
                <c:pt idx="21">
                  <c:v>137.67713000000001</c:v>
                </c:pt>
                <c:pt idx="22">
                  <c:v>139.3038</c:v>
                </c:pt>
                <c:pt idx="23">
                  <c:v>46.951979999999999</c:v>
                </c:pt>
                <c:pt idx="24">
                  <c:v>49.079079999999998</c:v>
                </c:pt>
                <c:pt idx="25">
                  <c:v>138.95997</c:v>
                </c:pt>
                <c:pt idx="26">
                  <c:v>117.07732</c:v>
                </c:pt>
                <c:pt idx="27">
                  <c:v>93.706440000000001</c:v>
                </c:pt>
                <c:pt idx="28">
                  <c:v>152.79352</c:v>
                </c:pt>
                <c:pt idx="29">
                  <c:v>123.49947</c:v>
                </c:pt>
                <c:pt idx="30">
                  <c:v>40.798079999999999</c:v>
                </c:pt>
                <c:pt idx="31">
                  <c:v>48.312759999999997</c:v>
                </c:pt>
                <c:pt idx="32">
                  <c:v>41.21405</c:v>
                </c:pt>
                <c:pt idx="33">
                  <c:v>37.551920000000003</c:v>
                </c:pt>
                <c:pt idx="34">
                  <c:v>36.101619999999997</c:v>
                </c:pt>
                <c:pt idx="35">
                  <c:v>31.146190000000001</c:v>
                </c:pt>
                <c:pt idx="36">
                  <c:v>20.450669999999999</c:v>
                </c:pt>
                <c:pt idx="37">
                  <c:v>21.68272</c:v>
                </c:pt>
                <c:pt idx="38">
                  <c:v>24.989509999999999</c:v>
                </c:pt>
                <c:pt idx="39">
                  <c:v>29.68122</c:v>
                </c:pt>
                <c:pt idx="40">
                  <c:v>29.700489999999999</c:v>
                </c:pt>
                <c:pt idx="41">
                  <c:v>30.307590000000001</c:v>
                </c:pt>
                <c:pt idx="42">
                  <c:v>33.610869999999998</c:v>
                </c:pt>
                <c:pt idx="43">
                  <c:v>39.188070000000003</c:v>
                </c:pt>
                <c:pt idx="44">
                  <c:v>135.53572</c:v>
                </c:pt>
                <c:pt idx="45">
                  <c:v>147.21207999999999</c:v>
                </c:pt>
                <c:pt idx="46">
                  <c:v>128.66109</c:v>
                </c:pt>
                <c:pt idx="47">
                  <c:v>110.26119</c:v>
                </c:pt>
              </c:numCache>
            </c:numRef>
          </c:val>
          <c:smooth val="0"/>
          <c:extLst>
            <c:ext xmlns:c16="http://schemas.microsoft.com/office/drawing/2014/chart" uri="{C3380CC4-5D6E-409C-BE32-E72D297353CC}">
              <c16:uniqueId val="{00000000-EBA5-4F8E-B1FE-4B25F85D143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BA5-4F8E-B1FE-4B25F85D143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9.1096299999999992</c:v>
                </c:pt>
                <c:pt idx="1">
                  <c:v>9.3700600000000005</c:v>
                </c:pt>
                <c:pt idx="2">
                  <c:v>9.1107200000000006</c:v>
                </c:pt>
                <c:pt idx="3">
                  <c:v>9.5016800000000003</c:v>
                </c:pt>
                <c:pt idx="4">
                  <c:v>9.8121600000000004</c:v>
                </c:pt>
                <c:pt idx="5">
                  <c:v>9.6492500000000003</c:v>
                </c:pt>
                <c:pt idx="6">
                  <c:v>9.4938000000000002</c:v>
                </c:pt>
                <c:pt idx="7">
                  <c:v>9.5302699999999998</c:v>
                </c:pt>
                <c:pt idx="8">
                  <c:v>9.0714500000000005</c:v>
                </c:pt>
                <c:pt idx="9">
                  <c:v>8.99512</c:v>
                </c:pt>
                <c:pt idx="10">
                  <c:v>9.4803300000000004</c:v>
                </c:pt>
                <c:pt idx="11">
                  <c:v>9.3393999999999995</c:v>
                </c:pt>
                <c:pt idx="12">
                  <c:v>8.9408399999999997</c:v>
                </c:pt>
                <c:pt idx="13">
                  <c:v>8.7137899999999995</c:v>
                </c:pt>
                <c:pt idx="14">
                  <c:v>8.8041199999999993</c:v>
                </c:pt>
                <c:pt idx="15">
                  <c:v>9.1346100000000003</c:v>
                </c:pt>
                <c:pt idx="16">
                  <c:v>9.3129899999999992</c:v>
                </c:pt>
                <c:pt idx="17">
                  <c:v>9.1623699999999992</c:v>
                </c:pt>
                <c:pt idx="18">
                  <c:v>9.2920700000000007</c:v>
                </c:pt>
                <c:pt idx="19">
                  <c:v>9.1871700000000001</c:v>
                </c:pt>
                <c:pt idx="20">
                  <c:v>9.2299399999999991</c:v>
                </c:pt>
                <c:pt idx="21">
                  <c:v>8.8992900000000006</c:v>
                </c:pt>
                <c:pt idx="22">
                  <c:v>8.4924300000000006</c:v>
                </c:pt>
                <c:pt idx="23">
                  <c:v>8.2169500000000006</c:v>
                </c:pt>
                <c:pt idx="24">
                  <c:v>8.4898000000000007</c:v>
                </c:pt>
                <c:pt idx="25">
                  <c:v>9.2621199999999995</c:v>
                </c:pt>
                <c:pt idx="26">
                  <c:v>9.4373199999999997</c:v>
                </c:pt>
                <c:pt idx="27">
                  <c:v>9.1869099999999992</c:v>
                </c:pt>
                <c:pt idx="28">
                  <c:v>9.1009600000000006</c:v>
                </c:pt>
                <c:pt idx="29">
                  <c:v>9.0976400000000002</c:v>
                </c:pt>
                <c:pt idx="30">
                  <c:v>8.4938400000000005</c:v>
                </c:pt>
                <c:pt idx="31">
                  <c:v>8.9082500000000007</c:v>
                </c:pt>
                <c:pt idx="32">
                  <c:v>9.5428800000000003</c:v>
                </c:pt>
                <c:pt idx="33">
                  <c:v>9.6057199999999998</c:v>
                </c:pt>
                <c:pt idx="34">
                  <c:v>9.5818300000000001</c:v>
                </c:pt>
                <c:pt idx="35">
                  <c:v>9.5199200000000008</c:v>
                </c:pt>
                <c:pt idx="36">
                  <c:v>7.2197699999999996</c:v>
                </c:pt>
                <c:pt idx="37">
                  <c:v>6.5358299999999998</c:v>
                </c:pt>
                <c:pt idx="38">
                  <c:v>6.58073</c:v>
                </c:pt>
                <c:pt idx="39">
                  <c:v>6.7070999999999996</c:v>
                </c:pt>
                <c:pt idx="40">
                  <c:v>6.6296999999999997</c:v>
                </c:pt>
                <c:pt idx="41">
                  <c:v>6.6533899999999999</c:v>
                </c:pt>
                <c:pt idx="42">
                  <c:v>8.6793899999999997</c:v>
                </c:pt>
                <c:pt idx="43">
                  <c:v>9.6363000000000003</c:v>
                </c:pt>
                <c:pt idx="44">
                  <c:v>9.8195399999999999</c:v>
                </c:pt>
                <c:pt idx="45">
                  <c:v>9.6923100000000009</c:v>
                </c:pt>
                <c:pt idx="46">
                  <c:v>9.5379100000000001</c:v>
                </c:pt>
                <c:pt idx="47">
                  <c:v>9.7358200000000004</c:v>
                </c:pt>
              </c:numCache>
            </c:numRef>
          </c:val>
          <c:smooth val="0"/>
          <c:extLst>
            <c:ext xmlns:c16="http://schemas.microsoft.com/office/drawing/2014/chart" uri="{C3380CC4-5D6E-409C-BE32-E72D297353CC}">
              <c16:uniqueId val="{00000002-EBA5-4F8E-B1FE-4B25F85D143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BA5-4F8E-B1FE-4B25F85D143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BA5-4F8E-B1FE-4B25F85D143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14.34</c:v>
                </c:pt>
                <c:pt idx="1">
                  <c:v>15.2</c:v>
                </c:pt>
                <c:pt idx="2">
                  <c:v>15.78</c:v>
                </c:pt>
                <c:pt idx="3">
                  <c:v>15.62</c:v>
                </c:pt>
                <c:pt idx="4">
                  <c:v>15.27</c:v>
                </c:pt>
                <c:pt idx="5">
                  <c:v>15.05</c:v>
                </c:pt>
                <c:pt idx="6">
                  <c:v>14.89</c:v>
                </c:pt>
                <c:pt idx="7">
                  <c:v>15.35</c:v>
                </c:pt>
                <c:pt idx="8">
                  <c:v>15.01</c:v>
                </c:pt>
                <c:pt idx="9">
                  <c:v>14.99</c:v>
                </c:pt>
                <c:pt idx="10">
                  <c:v>15.67</c:v>
                </c:pt>
                <c:pt idx="11">
                  <c:v>16.170000000000002</c:v>
                </c:pt>
                <c:pt idx="12">
                  <c:v>16.16</c:v>
                </c:pt>
                <c:pt idx="13">
                  <c:v>15.81</c:v>
                </c:pt>
                <c:pt idx="14">
                  <c:v>15.25</c:v>
                </c:pt>
                <c:pt idx="15">
                  <c:v>15.52</c:v>
                </c:pt>
                <c:pt idx="16">
                  <c:v>14.19</c:v>
                </c:pt>
                <c:pt idx="17">
                  <c:v>14.04</c:v>
                </c:pt>
                <c:pt idx="18">
                  <c:v>14.85</c:v>
                </c:pt>
                <c:pt idx="19">
                  <c:v>14.85</c:v>
                </c:pt>
                <c:pt idx="20">
                  <c:v>14.92</c:v>
                </c:pt>
                <c:pt idx="21">
                  <c:v>15.09</c:v>
                </c:pt>
                <c:pt idx="22">
                  <c:v>15.2</c:v>
                </c:pt>
                <c:pt idx="23">
                  <c:v>15.69</c:v>
                </c:pt>
                <c:pt idx="24">
                  <c:v>15.51</c:v>
                </c:pt>
                <c:pt idx="25">
                  <c:v>15.77</c:v>
                </c:pt>
                <c:pt idx="26">
                  <c:v>16.02</c:v>
                </c:pt>
                <c:pt idx="27">
                  <c:v>15.68</c:v>
                </c:pt>
                <c:pt idx="28">
                  <c:v>15.64</c:v>
                </c:pt>
                <c:pt idx="29">
                  <c:v>14.56</c:v>
                </c:pt>
                <c:pt idx="30">
                  <c:v>14.1</c:v>
                </c:pt>
                <c:pt idx="31">
                  <c:v>12.75</c:v>
                </c:pt>
                <c:pt idx="32">
                  <c:v>12.97</c:v>
                </c:pt>
                <c:pt idx="33">
                  <c:v>12.66</c:v>
                </c:pt>
                <c:pt idx="34">
                  <c:v>14.32</c:v>
                </c:pt>
                <c:pt idx="35">
                  <c:v>14.63</c:v>
                </c:pt>
                <c:pt idx="36">
                  <c:v>15.27</c:v>
                </c:pt>
                <c:pt idx="37">
                  <c:v>15.58</c:v>
                </c:pt>
                <c:pt idx="38">
                  <c:v>15.29</c:v>
                </c:pt>
                <c:pt idx="39">
                  <c:v>15.49</c:v>
                </c:pt>
                <c:pt idx="40">
                  <c:v>16.2</c:v>
                </c:pt>
                <c:pt idx="41">
                  <c:v>15.8</c:v>
                </c:pt>
                <c:pt idx="42">
                  <c:v>15.91</c:v>
                </c:pt>
                <c:pt idx="43">
                  <c:v>16.11</c:v>
                </c:pt>
                <c:pt idx="44">
                  <c:v>16.170000000000002</c:v>
                </c:pt>
                <c:pt idx="45">
                  <c:v>15.95</c:v>
                </c:pt>
                <c:pt idx="46">
                  <c:v>16.46</c:v>
                </c:pt>
                <c:pt idx="47">
                  <c:v>15.74</c:v>
                </c:pt>
              </c:numCache>
            </c:numRef>
          </c:val>
          <c:smooth val="0"/>
          <c:extLst>
            <c:ext xmlns:c16="http://schemas.microsoft.com/office/drawing/2014/chart" uri="{C3380CC4-5D6E-409C-BE32-E72D297353CC}">
              <c16:uniqueId val="{00000005-EBA5-4F8E-B1FE-4B25F85D143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BA5-4F8E-B1FE-4B25F85D143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BA5-4F8E-B1FE-4B25F85D143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1.8</c:v>
                </c:pt>
                <c:pt idx="1">
                  <c:v>5</c:v>
                </c:pt>
                <c:pt idx="2">
                  <c:v>6.1</c:v>
                </c:pt>
                <c:pt idx="3">
                  <c:v>3.1</c:v>
                </c:pt>
                <c:pt idx="4">
                  <c:v>2</c:v>
                </c:pt>
                <c:pt idx="5">
                  <c:v>2.2999999999999998</c:v>
                </c:pt>
                <c:pt idx="6">
                  <c:v>4.8</c:v>
                </c:pt>
                <c:pt idx="7">
                  <c:v>5.0999999999999996</c:v>
                </c:pt>
                <c:pt idx="8">
                  <c:v>3.6</c:v>
                </c:pt>
                <c:pt idx="9">
                  <c:v>2.2000000000000002</c:v>
                </c:pt>
                <c:pt idx="10">
                  <c:v>2.4</c:v>
                </c:pt>
                <c:pt idx="11">
                  <c:v>3.3</c:v>
                </c:pt>
                <c:pt idx="12">
                  <c:v>3.5</c:v>
                </c:pt>
                <c:pt idx="13">
                  <c:v>3.1</c:v>
                </c:pt>
                <c:pt idx="14">
                  <c:v>4.0999999999999996</c:v>
                </c:pt>
                <c:pt idx="15">
                  <c:v>2.4</c:v>
                </c:pt>
                <c:pt idx="16">
                  <c:v>4.2</c:v>
                </c:pt>
                <c:pt idx="17">
                  <c:v>2</c:v>
                </c:pt>
                <c:pt idx="18">
                  <c:v>3.2</c:v>
                </c:pt>
                <c:pt idx="19">
                  <c:v>2.9</c:v>
                </c:pt>
                <c:pt idx="20">
                  <c:v>3.3</c:v>
                </c:pt>
                <c:pt idx="21">
                  <c:v>4.4000000000000004</c:v>
                </c:pt>
                <c:pt idx="22">
                  <c:v>3.2</c:v>
                </c:pt>
                <c:pt idx="23">
                  <c:v>4.5999999999999996</c:v>
                </c:pt>
                <c:pt idx="24">
                  <c:v>2.2000000000000002</c:v>
                </c:pt>
                <c:pt idx="25">
                  <c:v>2</c:v>
                </c:pt>
                <c:pt idx="26">
                  <c:v>2.1</c:v>
                </c:pt>
                <c:pt idx="27">
                  <c:v>2.4</c:v>
                </c:pt>
                <c:pt idx="28">
                  <c:v>3.5</c:v>
                </c:pt>
                <c:pt idx="29">
                  <c:v>4.0999999999999996</c:v>
                </c:pt>
                <c:pt idx="30">
                  <c:v>4.3</c:v>
                </c:pt>
                <c:pt idx="31">
                  <c:v>3.6</c:v>
                </c:pt>
                <c:pt idx="32">
                  <c:v>2.1</c:v>
                </c:pt>
                <c:pt idx="33">
                  <c:v>3.1</c:v>
                </c:pt>
                <c:pt idx="34">
                  <c:v>1.3</c:v>
                </c:pt>
                <c:pt idx="35">
                  <c:v>0.9</c:v>
                </c:pt>
                <c:pt idx="36">
                  <c:v>1.6</c:v>
                </c:pt>
                <c:pt idx="37">
                  <c:v>0.8</c:v>
                </c:pt>
                <c:pt idx="38">
                  <c:v>0.7</c:v>
                </c:pt>
                <c:pt idx="39">
                  <c:v>0.7</c:v>
                </c:pt>
                <c:pt idx="40">
                  <c:v>0.7</c:v>
                </c:pt>
                <c:pt idx="41">
                  <c:v>0.7</c:v>
                </c:pt>
                <c:pt idx="42">
                  <c:v>1.1000000000000001</c:v>
                </c:pt>
                <c:pt idx="43">
                  <c:v>3.4</c:v>
                </c:pt>
                <c:pt idx="44">
                  <c:v>4.7</c:v>
                </c:pt>
                <c:pt idx="45">
                  <c:v>5.7</c:v>
                </c:pt>
                <c:pt idx="46">
                  <c:v>3.6</c:v>
                </c:pt>
                <c:pt idx="47">
                  <c:v>1.5</c:v>
                </c:pt>
              </c:numCache>
            </c:numRef>
          </c:val>
          <c:smooth val="0"/>
          <c:extLst>
            <c:ext xmlns:c16="http://schemas.microsoft.com/office/drawing/2014/chart" uri="{C3380CC4-5D6E-409C-BE32-E72D297353CC}">
              <c16:uniqueId val="{00000008-EBA5-4F8E-B1FE-4B25F85D143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BA5-4F8E-B1FE-4B25F85D143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0.39250000000000002</c:v>
                </c:pt>
                <c:pt idx="1">
                  <c:v>0.32029999999999997</c:v>
                </c:pt>
                <c:pt idx="2">
                  <c:v>0.30070000000000002</c:v>
                </c:pt>
                <c:pt idx="3">
                  <c:v>0.28210000000000002</c:v>
                </c:pt>
                <c:pt idx="4">
                  <c:v>0.37609999999999999</c:v>
                </c:pt>
                <c:pt idx="5">
                  <c:v>0.37830000000000003</c:v>
                </c:pt>
                <c:pt idx="6">
                  <c:v>0.35360000000000003</c:v>
                </c:pt>
                <c:pt idx="7">
                  <c:v>0.36990000000000001</c:v>
                </c:pt>
                <c:pt idx="8">
                  <c:v>0.33860000000000001</c:v>
                </c:pt>
                <c:pt idx="9">
                  <c:v>0.33760000000000001</c:v>
                </c:pt>
                <c:pt idx="10">
                  <c:v>0.3493</c:v>
                </c:pt>
                <c:pt idx="11">
                  <c:v>0.32300000000000001</c:v>
                </c:pt>
                <c:pt idx="12">
                  <c:v>0.29160000000000003</c:v>
                </c:pt>
                <c:pt idx="13">
                  <c:v>0.2296</c:v>
                </c:pt>
                <c:pt idx="14">
                  <c:v>0.249</c:v>
                </c:pt>
                <c:pt idx="15">
                  <c:v>0.27739999999999998</c:v>
                </c:pt>
                <c:pt idx="16">
                  <c:v>0.3367</c:v>
                </c:pt>
                <c:pt idx="17">
                  <c:v>0.30620000000000003</c:v>
                </c:pt>
                <c:pt idx="18">
                  <c:v>0.35010000000000002</c:v>
                </c:pt>
                <c:pt idx="19">
                  <c:v>0.32090000000000002</c:v>
                </c:pt>
                <c:pt idx="20">
                  <c:v>0.32500000000000001</c:v>
                </c:pt>
                <c:pt idx="21">
                  <c:v>0.31180000000000002</c:v>
                </c:pt>
                <c:pt idx="22">
                  <c:v>0.28770000000000001</c:v>
                </c:pt>
                <c:pt idx="23">
                  <c:v>0.26879999999999998</c:v>
                </c:pt>
                <c:pt idx="24">
                  <c:v>0.24940000000000001</c:v>
                </c:pt>
                <c:pt idx="25">
                  <c:v>0.3009</c:v>
                </c:pt>
                <c:pt idx="26">
                  <c:v>0.28949999999999998</c:v>
                </c:pt>
                <c:pt idx="27">
                  <c:v>0.2873</c:v>
                </c:pt>
                <c:pt idx="28">
                  <c:v>0.28670000000000001</c:v>
                </c:pt>
                <c:pt idx="29">
                  <c:v>0.30559999999999998</c:v>
                </c:pt>
                <c:pt idx="30">
                  <c:v>0.29220000000000002</c:v>
                </c:pt>
                <c:pt idx="31">
                  <c:v>0.2833</c:v>
                </c:pt>
                <c:pt idx="32">
                  <c:v>0.29970000000000002</c:v>
                </c:pt>
                <c:pt idx="33">
                  <c:v>0.28989999999999999</c:v>
                </c:pt>
                <c:pt idx="34">
                  <c:v>0.28370000000000001</c:v>
                </c:pt>
                <c:pt idx="35">
                  <c:v>0.27339999999999998</c:v>
                </c:pt>
                <c:pt idx="36">
                  <c:v>0.27100000000000002</c:v>
                </c:pt>
                <c:pt idx="37">
                  <c:v>0.28149999999999997</c:v>
                </c:pt>
                <c:pt idx="38">
                  <c:v>0.28539999999999999</c:v>
                </c:pt>
                <c:pt idx="39">
                  <c:v>0.2581</c:v>
                </c:pt>
                <c:pt idx="40">
                  <c:v>0.25750000000000001</c:v>
                </c:pt>
                <c:pt idx="41">
                  <c:v>0.24510000000000001</c:v>
                </c:pt>
                <c:pt idx="42">
                  <c:v>0.25719999999999998</c:v>
                </c:pt>
                <c:pt idx="43">
                  <c:v>0.2417</c:v>
                </c:pt>
                <c:pt idx="44">
                  <c:v>0.24490000000000001</c:v>
                </c:pt>
                <c:pt idx="45">
                  <c:v>0.31609999999999999</c:v>
                </c:pt>
                <c:pt idx="46">
                  <c:v>0.28989999999999999</c:v>
                </c:pt>
                <c:pt idx="47">
                  <c:v>0.318</c:v>
                </c:pt>
              </c:numCache>
            </c:numRef>
          </c:val>
          <c:smooth val="0"/>
          <c:extLst>
            <c:ext xmlns:c16="http://schemas.microsoft.com/office/drawing/2014/chart" uri="{C3380CC4-5D6E-409C-BE32-E72D297353CC}">
              <c16:uniqueId val="{0000000A-EBA5-4F8E-B1FE-4B25F85D143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BA5-4F8E-B1FE-4B25F85D143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BA5-4F8E-B1FE-4B25F85D143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BA5-4F8E-B1FE-4B25F85D143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EBA5-4F8E-B1FE-4B25F85D143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50.08108</c:v>
                </c:pt>
                <c:pt idx="1">
                  <c:v>49.575800000000001</c:v>
                </c:pt>
                <c:pt idx="2">
                  <c:v>49.047469999999997</c:v>
                </c:pt>
                <c:pt idx="3">
                  <c:v>50.405090000000001</c:v>
                </c:pt>
                <c:pt idx="4">
                  <c:v>49.249789999999997</c:v>
                </c:pt>
                <c:pt idx="5">
                  <c:v>49.537999999999997</c:v>
                </c:pt>
                <c:pt idx="6">
                  <c:v>49.073450000000001</c:v>
                </c:pt>
                <c:pt idx="7">
                  <c:v>48.59178</c:v>
                </c:pt>
                <c:pt idx="8">
                  <c:v>49.119520000000001</c:v>
                </c:pt>
                <c:pt idx="9">
                  <c:v>49.272959999999998</c:v>
                </c:pt>
                <c:pt idx="10">
                  <c:v>48.744770000000003</c:v>
                </c:pt>
                <c:pt idx="11">
                  <c:v>50.16675</c:v>
                </c:pt>
                <c:pt idx="12">
                  <c:v>49.813650000000003</c:v>
                </c:pt>
                <c:pt idx="13">
                  <c:v>43.78022</c:v>
                </c:pt>
                <c:pt idx="14">
                  <c:v>47.644970000000001</c:v>
                </c:pt>
                <c:pt idx="15">
                  <c:v>48.545200000000001</c:v>
                </c:pt>
                <c:pt idx="16">
                  <c:v>48.577210000000001</c:v>
                </c:pt>
                <c:pt idx="17">
                  <c:v>47.058839999999996</c:v>
                </c:pt>
                <c:pt idx="18">
                  <c:v>47.756799999999998</c:v>
                </c:pt>
                <c:pt idx="19">
                  <c:v>48.94379</c:v>
                </c:pt>
                <c:pt idx="20">
                  <c:v>47.098399999999998</c:v>
                </c:pt>
                <c:pt idx="21">
                  <c:v>44.65166</c:v>
                </c:pt>
                <c:pt idx="22">
                  <c:v>44.107849999999999</c:v>
                </c:pt>
                <c:pt idx="23">
                  <c:v>43.404649999999997</c:v>
                </c:pt>
                <c:pt idx="24">
                  <c:v>42.309330000000003</c:v>
                </c:pt>
                <c:pt idx="25">
                  <c:v>42.490259999999999</c:v>
                </c:pt>
                <c:pt idx="26">
                  <c:v>44.095680000000002</c:v>
                </c:pt>
                <c:pt idx="27">
                  <c:v>46.081099999999999</c:v>
                </c:pt>
                <c:pt idx="28">
                  <c:v>46.584600000000002</c:v>
                </c:pt>
                <c:pt idx="29">
                  <c:v>45.720329999999997</c:v>
                </c:pt>
                <c:pt idx="30">
                  <c:v>41.463509999999999</c:v>
                </c:pt>
                <c:pt idx="31">
                  <c:v>46.486640000000001</c:v>
                </c:pt>
                <c:pt idx="32">
                  <c:v>47.333669999999998</c:v>
                </c:pt>
                <c:pt idx="33">
                  <c:v>48.453449999999997</c:v>
                </c:pt>
                <c:pt idx="34">
                  <c:v>48.533749999999998</c:v>
                </c:pt>
                <c:pt idx="35">
                  <c:v>48.632199999999997</c:v>
                </c:pt>
                <c:pt idx="36">
                  <c:v>48.27017</c:v>
                </c:pt>
                <c:pt idx="37">
                  <c:v>45.24436</c:v>
                </c:pt>
                <c:pt idx="38">
                  <c:v>47.964460000000003</c:v>
                </c:pt>
                <c:pt idx="39">
                  <c:v>49.596209999999999</c:v>
                </c:pt>
                <c:pt idx="40">
                  <c:v>49.205060000000003</c:v>
                </c:pt>
                <c:pt idx="41">
                  <c:v>48.887320000000003</c:v>
                </c:pt>
                <c:pt idx="42">
                  <c:v>47.443800000000003</c:v>
                </c:pt>
                <c:pt idx="43">
                  <c:v>48.693660000000001</c:v>
                </c:pt>
                <c:pt idx="44">
                  <c:v>51.255369999999999</c:v>
                </c:pt>
                <c:pt idx="45">
                  <c:v>50.659379999999999</c:v>
                </c:pt>
                <c:pt idx="46">
                  <c:v>49.791029999999999</c:v>
                </c:pt>
                <c:pt idx="47">
                  <c:v>46.191690000000001</c:v>
                </c:pt>
              </c:numCache>
            </c:numRef>
          </c:val>
          <c:smooth val="0"/>
          <c:extLst>
            <c:ext xmlns:c16="http://schemas.microsoft.com/office/drawing/2014/chart" uri="{C3380CC4-5D6E-409C-BE32-E72D297353CC}">
              <c16:uniqueId val="{0000000F-EBA5-4F8E-B1FE-4B25F85D143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42.56</c:v>
                </c:pt>
                <c:pt idx="1">
                  <c:v>46</c:v>
                </c:pt>
                <c:pt idx="2">
                  <c:v>41.25</c:v>
                </c:pt>
                <c:pt idx="3">
                  <c:v>39.39</c:v>
                </c:pt>
                <c:pt idx="4">
                  <c:v>41.49</c:v>
                </c:pt>
                <c:pt idx="5">
                  <c:v>40.28</c:v>
                </c:pt>
                <c:pt idx="6">
                  <c:v>39.35</c:v>
                </c:pt>
                <c:pt idx="7">
                  <c:v>39.590000000000003</c:v>
                </c:pt>
                <c:pt idx="8">
                  <c:v>38.04</c:v>
                </c:pt>
                <c:pt idx="9">
                  <c:v>35.299999999999997</c:v>
                </c:pt>
                <c:pt idx="10">
                  <c:v>39.869999999999997</c:v>
                </c:pt>
                <c:pt idx="11">
                  <c:v>29.28</c:v>
                </c:pt>
                <c:pt idx="12">
                  <c:v>25.67</c:v>
                </c:pt>
                <c:pt idx="13">
                  <c:v>24.33</c:v>
                </c:pt>
                <c:pt idx="14">
                  <c:v>28.26</c:v>
                </c:pt>
                <c:pt idx="15">
                  <c:v>29.72</c:v>
                </c:pt>
                <c:pt idx="16">
                  <c:v>28.57</c:v>
                </c:pt>
                <c:pt idx="17">
                  <c:v>28.78</c:v>
                </c:pt>
                <c:pt idx="18">
                  <c:v>28.45</c:v>
                </c:pt>
                <c:pt idx="19">
                  <c:v>28.24</c:v>
                </c:pt>
                <c:pt idx="20">
                  <c:v>28.21</c:v>
                </c:pt>
                <c:pt idx="21">
                  <c:v>29.33</c:v>
                </c:pt>
                <c:pt idx="22">
                  <c:v>30.21</c:v>
                </c:pt>
                <c:pt idx="23">
                  <c:v>28.65</c:v>
                </c:pt>
                <c:pt idx="24">
                  <c:v>27.32</c:v>
                </c:pt>
                <c:pt idx="25">
                  <c:v>27.95</c:v>
                </c:pt>
                <c:pt idx="26">
                  <c:v>26.61</c:v>
                </c:pt>
                <c:pt idx="27">
                  <c:v>25.91</c:v>
                </c:pt>
                <c:pt idx="28">
                  <c:v>26.56</c:v>
                </c:pt>
                <c:pt idx="29">
                  <c:v>25.21</c:v>
                </c:pt>
                <c:pt idx="30">
                  <c:v>25.87</c:v>
                </c:pt>
                <c:pt idx="31">
                  <c:v>26.87</c:v>
                </c:pt>
                <c:pt idx="32">
                  <c:v>23.9</c:v>
                </c:pt>
                <c:pt idx="33">
                  <c:v>25.55</c:v>
                </c:pt>
                <c:pt idx="34">
                  <c:v>26.52</c:v>
                </c:pt>
                <c:pt idx="35">
                  <c:v>25.78</c:v>
                </c:pt>
                <c:pt idx="36">
                  <c:v>20.91</c:v>
                </c:pt>
                <c:pt idx="37">
                  <c:v>20.18</c:v>
                </c:pt>
                <c:pt idx="38">
                  <c:v>25.16</c:v>
                </c:pt>
                <c:pt idx="39">
                  <c:v>26.71</c:v>
                </c:pt>
                <c:pt idx="40">
                  <c:v>26.55</c:v>
                </c:pt>
                <c:pt idx="41">
                  <c:v>27.58</c:v>
                </c:pt>
                <c:pt idx="42">
                  <c:v>27.25</c:v>
                </c:pt>
                <c:pt idx="43">
                  <c:v>29.65</c:v>
                </c:pt>
                <c:pt idx="44">
                  <c:v>27.88</c:v>
                </c:pt>
                <c:pt idx="45">
                  <c:v>28.15</c:v>
                </c:pt>
                <c:pt idx="46">
                  <c:v>29.01</c:v>
                </c:pt>
                <c:pt idx="47">
                  <c:v>29.05</c:v>
                </c:pt>
              </c:numCache>
            </c:numRef>
          </c:val>
          <c:smooth val="0"/>
          <c:extLst>
            <c:ext xmlns:c16="http://schemas.microsoft.com/office/drawing/2014/chart" uri="{C3380CC4-5D6E-409C-BE32-E72D297353CC}">
              <c16:uniqueId val="{00000010-EBA5-4F8E-B1FE-4B25F85D143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27.123999999999999</c:v>
                </c:pt>
                <c:pt idx="1">
                  <c:v>27.9038</c:v>
                </c:pt>
                <c:pt idx="2">
                  <c:v>27.776</c:v>
                </c:pt>
                <c:pt idx="3">
                  <c:v>27.484500000000001</c:v>
                </c:pt>
                <c:pt idx="4">
                  <c:v>27.408300000000001</c:v>
                </c:pt>
                <c:pt idx="5">
                  <c:v>27.098400000000002</c:v>
                </c:pt>
                <c:pt idx="6">
                  <c:v>26.821200000000001</c:v>
                </c:pt>
                <c:pt idx="7">
                  <c:v>27.079699999999999</c:v>
                </c:pt>
                <c:pt idx="8">
                  <c:v>27.218399999999999</c:v>
                </c:pt>
                <c:pt idx="9">
                  <c:v>27.531700000000001</c:v>
                </c:pt>
                <c:pt idx="10">
                  <c:v>26.7194</c:v>
                </c:pt>
                <c:pt idx="11">
                  <c:v>22.111599999999999</c:v>
                </c:pt>
                <c:pt idx="12">
                  <c:v>21.647300000000001</c:v>
                </c:pt>
                <c:pt idx="13">
                  <c:v>21.602499999999999</c:v>
                </c:pt>
                <c:pt idx="14">
                  <c:v>25.7621</c:v>
                </c:pt>
                <c:pt idx="15">
                  <c:v>26.851700000000001</c:v>
                </c:pt>
                <c:pt idx="16">
                  <c:v>26.892800000000001</c:v>
                </c:pt>
                <c:pt idx="17">
                  <c:v>26.250699999999998</c:v>
                </c:pt>
                <c:pt idx="18">
                  <c:v>27.328399999999998</c:v>
                </c:pt>
                <c:pt idx="19">
                  <c:v>27.652100000000001</c:v>
                </c:pt>
                <c:pt idx="20">
                  <c:v>27.589099999999998</c:v>
                </c:pt>
                <c:pt idx="21">
                  <c:v>27.963000000000001</c:v>
                </c:pt>
                <c:pt idx="22">
                  <c:v>27.944400000000002</c:v>
                </c:pt>
                <c:pt idx="23">
                  <c:v>28.168299999999999</c:v>
                </c:pt>
                <c:pt idx="24">
                  <c:v>27.287700000000001</c:v>
                </c:pt>
                <c:pt idx="25">
                  <c:v>27.4269</c:v>
                </c:pt>
                <c:pt idx="26">
                  <c:v>27.688300000000002</c:v>
                </c:pt>
                <c:pt idx="27">
                  <c:v>28.330200000000001</c:v>
                </c:pt>
                <c:pt idx="28">
                  <c:v>27.559200000000001</c:v>
                </c:pt>
                <c:pt idx="29">
                  <c:v>27.9314</c:v>
                </c:pt>
                <c:pt idx="30">
                  <c:v>27.675599999999999</c:v>
                </c:pt>
                <c:pt idx="31">
                  <c:v>28.6584</c:v>
                </c:pt>
                <c:pt idx="32">
                  <c:v>28.473199999999999</c:v>
                </c:pt>
                <c:pt idx="33">
                  <c:v>27.749600000000001</c:v>
                </c:pt>
                <c:pt idx="34">
                  <c:v>27.3339</c:v>
                </c:pt>
                <c:pt idx="35">
                  <c:v>22.691500000000001</c:v>
                </c:pt>
                <c:pt idx="36">
                  <c:v>22.0243</c:v>
                </c:pt>
                <c:pt idx="37">
                  <c:v>22.363700000000001</c:v>
                </c:pt>
                <c:pt idx="38">
                  <c:v>27.4863</c:v>
                </c:pt>
                <c:pt idx="39">
                  <c:v>28.069900000000001</c:v>
                </c:pt>
                <c:pt idx="40">
                  <c:v>28.643699999999999</c:v>
                </c:pt>
                <c:pt idx="41">
                  <c:v>27.7544</c:v>
                </c:pt>
                <c:pt idx="42">
                  <c:v>27.546700000000001</c:v>
                </c:pt>
                <c:pt idx="43">
                  <c:v>27.828600000000002</c:v>
                </c:pt>
                <c:pt idx="44">
                  <c:v>27.723800000000001</c:v>
                </c:pt>
                <c:pt idx="45">
                  <c:v>27.353400000000001</c:v>
                </c:pt>
                <c:pt idx="46">
                  <c:v>28.0519</c:v>
                </c:pt>
                <c:pt idx="47">
                  <c:v>28.497599999999998</c:v>
                </c:pt>
              </c:numCache>
            </c:numRef>
          </c:val>
          <c:smooth val="0"/>
          <c:extLst>
            <c:ext xmlns:c16="http://schemas.microsoft.com/office/drawing/2014/chart" uri="{C3380CC4-5D6E-409C-BE32-E72D297353CC}">
              <c16:uniqueId val="{00000011-EBA5-4F8E-B1FE-4B25F85D143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BA5-4F8E-B1FE-4B25F85D143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155.94</c:v>
                </c:pt>
                <c:pt idx="1">
                  <c:v>153.03</c:v>
                </c:pt>
                <c:pt idx="2">
                  <c:v>156.02000000000001</c:v>
                </c:pt>
                <c:pt idx="3">
                  <c:v>150.68</c:v>
                </c:pt>
                <c:pt idx="4">
                  <c:v>152.85</c:v>
                </c:pt>
                <c:pt idx="5">
                  <c:v>155.18</c:v>
                </c:pt>
                <c:pt idx="6">
                  <c:v>157.28</c:v>
                </c:pt>
                <c:pt idx="7">
                  <c:v>156.93</c:v>
                </c:pt>
                <c:pt idx="8">
                  <c:v>158.28</c:v>
                </c:pt>
                <c:pt idx="9">
                  <c:v>160.34</c:v>
                </c:pt>
                <c:pt idx="10">
                  <c:v>161.91</c:v>
                </c:pt>
                <c:pt idx="11">
                  <c:v>160.97</c:v>
                </c:pt>
                <c:pt idx="12">
                  <c:v>162.54</c:v>
                </c:pt>
                <c:pt idx="13">
                  <c:v>158.58000000000001</c:v>
                </c:pt>
                <c:pt idx="14">
                  <c:v>155.07</c:v>
                </c:pt>
                <c:pt idx="15">
                  <c:v>158.81</c:v>
                </c:pt>
                <c:pt idx="16">
                  <c:v>155.26</c:v>
                </c:pt>
                <c:pt idx="17">
                  <c:v>159.19999999999999</c:v>
                </c:pt>
                <c:pt idx="18">
                  <c:v>161.07</c:v>
                </c:pt>
                <c:pt idx="19">
                  <c:v>158.28</c:v>
                </c:pt>
                <c:pt idx="20">
                  <c:v>159.25</c:v>
                </c:pt>
                <c:pt idx="21">
                  <c:v>159.61000000000001</c:v>
                </c:pt>
                <c:pt idx="22">
                  <c:v>159.09</c:v>
                </c:pt>
                <c:pt idx="23">
                  <c:v>158.9</c:v>
                </c:pt>
                <c:pt idx="24">
                  <c:v>158.76</c:v>
                </c:pt>
                <c:pt idx="25">
                  <c:v>160.61000000000001</c:v>
                </c:pt>
                <c:pt idx="26">
                  <c:v>160.12</c:v>
                </c:pt>
                <c:pt idx="27">
                  <c:v>158.04</c:v>
                </c:pt>
                <c:pt idx="28">
                  <c:v>159.08000000000001</c:v>
                </c:pt>
                <c:pt idx="29">
                  <c:v>157.85</c:v>
                </c:pt>
                <c:pt idx="30">
                  <c:v>153.15</c:v>
                </c:pt>
                <c:pt idx="31">
                  <c:v>157.81</c:v>
                </c:pt>
                <c:pt idx="32">
                  <c:v>158.35</c:v>
                </c:pt>
                <c:pt idx="33">
                  <c:v>158.91999999999999</c:v>
                </c:pt>
                <c:pt idx="34">
                  <c:v>158.66999999999999</c:v>
                </c:pt>
                <c:pt idx="35">
                  <c:v>158.46</c:v>
                </c:pt>
                <c:pt idx="36">
                  <c:v>157.71</c:v>
                </c:pt>
                <c:pt idx="37">
                  <c:v>155.97999999999999</c:v>
                </c:pt>
                <c:pt idx="38">
                  <c:v>159.51</c:v>
                </c:pt>
                <c:pt idx="39">
                  <c:v>161.76</c:v>
                </c:pt>
                <c:pt idx="40">
                  <c:v>162.34</c:v>
                </c:pt>
                <c:pt idx="41">
                  <c:v>162.02000000000001</c:v>
                </c:pt>
                <c:pt idx="42">
                  <c:v>161.36000000000001</c:v>
                </c:pt>
                <c:pt idx="43">
                  <c:v>163.29</c:v>
                </c:pt>
                <c:pt idx="44">
                  <c:v>163.82</c:v>
                </c:pt>
                <c:pt idx="45">
                  <c:v>163.76</c:v>
                </c:pt>
                <c:pt idx="46">
                  <c:v>162.66</c:v>
                </c:pt>
                <c:pt idx="47">
                  <c:v>162.21</c:v>
                </c:pt>
              </c:numCache>
            </c:numRef>
          </c:val>
          <c:smooth val="0"/>
          <c:extLst>
            <c:ext xmlns:c16="http://schemas.microsoft.com/office/drawing/2014/chart" uri="{C3380CC4-5D6E-409C-BE32-E72D297353CC}">
              <c16:uniqueId val="{00000013-EBA5-4F8E-B1FE-4B25F85D143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BA5-4F8E-B1FE-4B25F85D143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34.556699999999999</c:v>
                </c:pt>
                <c:pt idx="1">
                  <c:v>35.390180000000001</c:v>
                </c:pt>
                <c:pt idx="2">
                  <c:v>36.072409999999998</c:v>
                </c:pt>
                <c:pt idx="3">
                  <c:v>36.764919999999996</c:v>
                </c:pt>
                <c:pt idx="4">
                  <c:v>36.827829999999999</c:v>
                </c:pt>
                <c:pt idx="5">
                  <c:v>36.954450000000001</c:v>
                </c:pt>
                <c:pt idx="6">
                  <c:v>37.077660000000002</c:v>
                </c:pt>
                <c:pt idx="7">
                  <c:v>35.981780000000001</c:v>
                </c:pt>
                <c:pt idx="8">
                  <c:v>35.273829999999997</c:v>
                </c:pt>
                <c:pt idx="9">
                  <c:v>35.267130000000002</c:v>
                </c:pt>
                <c:pt idx="10">
                  <c:v>34.224879999999999</c:v>
                </c:pt>
                <c:pt idx="11">
                  <c:v>33.408630000000002</c:v>
                </c:pt>
                <c:pt idx="12">
                  <c:v>33.240009999999998</c:v>
                </c:pt>
                <c:pt idx="13">
                  <c:v>31.279640000000001</c:v>
                </c:pt>
                <c:pt idx="14">
                  <c:v>31.43946</c:v>
                </c:pt>
                <c:pt idx="15">
                  <c:v>32.536790000000003</c:v>
                </c:pt>
                <c:pt idx="16">
                  <c:v>32.87189</c:v>
                </c:pt>
                <c:pt idx="17">
                  <c:v>33.341419999999999</c:v>
                </c:pt>
                <c:pt idx="18">
                  <c:v>33.760109999999997</c:v>
                </c:pt>
                <c:pt idx="19">
                  <c:v>34.856940000000002</c:v>
                </c:pt>
                <c:pt idx="20">
                  <c:v>35.580500000000001</c:v>
                </c:pt>
                <c:pt idx="21">
                  <c:v>34.908520000000003</c:v>
                </c:pt>
                <c:pt idx="22">
                  <c:v>34.03481</c:v>
                </c:pt>
                <c:pt idx="23">
                  <c:v>34.343879999999999</c:v>
                </c:pt>
                <c:pt idx="24">
                  <c:v>34.155369999999998</c:v>
                </c:pt>
                <c:pt idx="25">
                  <c:v>33.30856</c:v>
                </c:pt>
                <c:pt idx="26">
                  <c:v>33.528759999999998</c:v>
                </c:pt>
                <c:pt idx="27">
                  <c:v>34.429409999999997</c:v>
                </c:pt>
                <c:pt idx="28">
                  <c:v>34.75656</c:v>
                </c:pt>
                <c:pt idx="29">
                  <c:v>35.153750000000002</c:v>
                </c:pt>
                <c:pt idx="30">
                  <c:v>35.94256</c:v>
                </c:pt>
                <c:pt idx="31">
                  <c:v>35.981470000000002</c:v>
                </c:pt>
                <c:pt idx="32">
                  <c:v>34.677460000000004</c:v>
                </c:pt>
                <c:pt idx="33">
                  <c:v>34.71752</c:v>
                </c:pt>
                <c:pt idx="34">
                  <c:v>33.82302</c:v>
                </c:pt>
                <c:pt idx="35">
                  <c:v>30.815049999999999</c:v>
                </c:pt>
                <c:pt idx="36">
                  <c:v>31.65399</c:v>
                </c:pt>
                <c:pt idx="37">
                  <c:v>24.957979999999999</c:v>
                </c:pt>
                <c:pt idx="38">
                  <c:v>26.906559999999999</c:v>
                </c:pt>
                <c:pt idx="39">
                  <c:v>28.216419999999999</c:v>
                </c:pt>
                <c:pt idx="40">
                  <c:v>29.777460000000001</c:v>
                </c:pt>
                <c:pt idx="41">
                  <c:v>33.122300000000003</c:v>
                </c:pt>
                <c:pt idx="42">
                  <c:v>33.146520000000002</c:v>
                </c:pt>
                <c:pt idx="43">
                  <c:v>33.089910000000003</c:v>
                </c:pt>
                <c:pt idx="44">
                  <c:v>34.669730000000001</c:v>
                </c:pt>
                <c:pt idx="45">
                  <c:v>34.63279</c:v>
                </c:pt>
                <c:pt idx="46">
                  <c:v>34.911409999999997</c:v>
                </c:pt>
                <c:pt idx="47">
                  <c:v>34.62191</c:v>
                </c:pt>
              </c:numCache>
            </c:numRef>
          </c:val>
          <c:smooth val="0"/>
          <c:extLst>
            <c:ext xmlns:c16="http://schemas.microsoft.com/office/drawing/2014/chart" uri="{C3380CC4-5D6E-409C-BE32-E72D297353CC}">
              <c16:uniqueId val="{00000015-EBA5-4F8E-B1FE-4B25F85D143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35.122720000000001</c:v>
                </c:pt>
                <c:pt idx="1">
                  <c:v>34.852710000000002</c:v>
                </c:pt>
                <c:pt idx="2">
                  <c:v>34.942970000000003</c:v>
                </c:pt>
                <c:pt idx="3">
                  <c:v>35.608960000000003</c:v>
                </c:pt>
                <c:pt idx="4">
                  <c:v>35.260460000000002</c:v>
                </c:pt>
                <c:pt idx="5">
                  <c:v>34.938099999999999</c:v>
                </c:pt>
                <c:pt idx="6">
                  <c:v>33.9544</c:v>
                </c:pt>
                <c:pt idx="7">
                  <c:v>33.626390000000001</c:v>
                </c:pt>
                <c:pt idx="8">
                  <c:v>33.262720000000002</c:v>
                </c:pt>
                <c:pt idx="9">
                  <c:v>32.299759999999999</c:v>
                </c:pt>
                <c:pt idx="10">
                  <c:v>32.700710000000001</c:v>
                </c:pt>
                <c:pt idx="11">
                  <c:v>32.973640000000003</c:v>
                </c:pt>
                <c:pt idx="12">
                  <c:v>33.43777</c:v>
                </c:pt>
                <c:pt idx="13">
                  <c:v>33.597189999999998</c:v>
                </c:pt>
                <c:pt idx="14">
                  <c:v>33.561140000000002</c:v>
                </c:pt>
                <c:pt idx="15">
                  <c:v>33.625799999999998</c:v>
                </c:pt>
                <c:pt idx="16">
                  <c:v>34.829749999999997</c:v>
                </c:pt>
                <c:pt idx="17">
                  <c:v>34.667299999999997</c:v>
                </c:pt>
                <c:pt idx="18">
                  <c:v>34.569569999999999</c:v>
                </c:pt>
                <c:pt idx="19">
                  <c:v>35.486899999999999</c:v>
                </c:pt>
                <c:pt idx="20">
                  <c:v>36.146189999999997</c:v>
                </c:pt>
                <c:pt idx="21">
                  <c:v>34.855110000000003</c:v>
                </c:pt>
                <c:pt idx="22">
                  <c:v>35.211799999999997</c:v>
                </c:pt>
                <c:pt idx="23">
                  <c:v>33.92962</c:v>
                </c:pt>
                <c:pt idx="24">
                  <c:v>33.973030000000001</c:v>
                </c:pt>
                <c:pt idx="25">
                  <c:v>33.4377</c:v>
                </c:pt>
                <c:pt idx="26">
                  <c:v>34.38129</c:v>
                </c:pt>
                <c:pt idx="27">
                  <c:v>33.845999999999997</c:v>
                </c:pt>
                <c:pt idx="28">
                  <c:v>33.631749999999997</c:v>
                </c:pt>
                <c:pt idx="29">
                  <c:v>33.303579999999997</c:v>
                </c:pt>
                <c:pt idx="30">
                  <c:v>32.258879999999998</c:v>
                </c:pt>
                <c:pt idx="31">
                  <c:v>32.400199999999998</c:v>
                </c:pt>
                <c:pt idx="32">
                  <c:v>32.530380000000001</c:v>
                </c:pt>
                <c:pt idx="33">
                  <c:v>32.221609999999998</c:v>
                </c:pt>
                <c:pt idx="34">
                  <c:v>31.608550000000001</c:v>
                </c:pt>
                <c:pt idx="35">
                  <c:v>29.584820000000001</c:v>
                </c:pt>
                <c:pt idx="36">
                  <c:v>29.36767</c:v>
                </c:pt>
                <c:pt idx="37">
                  <c:v>29.838290000000001</c:v>
                </c:pt>
                <c:pt idx="38">
                  <c:v>29.804169999999999</c:v>
                </c:pt>
                <c:pt idx="39">
                  <c:v>30.253450000000001</c:v>
                </c:pt>
                <c:pt idx="40">
                  <c:v>30.54701</c:v>
                </c:pt>
                <c:pt idx="41">
                  <c:v>30.007899999999999</c:v>
                </c:pt>
                <c:pt idx="42">
                  <c:v>30.197990000000001</c:v>
                </c:pt>
                <c:pt idx="43">
                  <c:v>30.722349999999999</c:v>
                </c:pt>
                <c:pt idx="44">
                  <c:v>30.569099999999999</c:v>
                </c:pt>
                <c:pt idx="45">
                  <c:v>31.382930000000002</c:v>
                </c:pt>
                <c:pt idx="46">
                  <c:v>31.143429999999999</c:v>
                </c:pt>
                <c:pt idx="47">
                  <c:v>31.273900000000001</c:v>
                </c:pt>
              </c:numCache>
            </c:numRef>
          </c:val>
          <c:smooth val="0"/>
          <c:extLst>
            <c:ext xmlns:c16="http://schemas.microsoft.com/office/drawing/2014/chart" uri="{C3380CC4-5D6E-409C-BE32-E72D297353CC}">
              <c16:uniqueId val="{00000016-EBA5-4F8E-B1FE-4B25F85D143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4DD-404C-BCA4-B97C7EC8F6B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195.0659</c:v>
                </c:pt>
                <c:pt idx="1">
                  <c:v>194.9228</c:v>
                </c:pt>
                <c:pt idx="2">
                  <c:v>193.8169</c:v>
                </c:pt>
                <c:pt idx="3">
                  <c:v>193.87299999999999</c:v>
                </c:pt>
                <c:pt idx="4">
                  <c:v>194.1917</c:v>
                </c:pt>
                <c:pt idx="5">
                  <c:v>193.286</c:v>
                </c:pt>
                <c:pt idx="6">
                  <c:v>192.63069999999999</c:v>
                </c:pt>
                <c:pt idx="7">
                  <c:v>192.6414</c:v>
                </c:pt>
                <c:pt idx="8">
                  <c:v>194.09030000000001</c:v>
                </c:pt>
                <c:pt idx="9">
                  <c:v>194.36760000000001</c:v>
                </c:pt>
                <c:pt idx="10">
                  <c:v>194.0309</c:v>
                </c:pt>
                <c:pt idx="11">
                  <c:v>194.18379999999999</c:v>
                </c:pt>
                <c:pt idx="12">
                  <c:v>193.8546</c:v>
                </c:pt>
                <c:pt idx="13">
                  <c:v>193.4813</c:v>
                </c:pt>
                <c:pt idx="14">
                  <c:v>193.56319999999999</c:v>
                </c:pt>
                <c:pt idx="15">
                  <c:v>192.74690000000001</c:v>
                </c:pt>
                <c:pt idx="16">
                  <c:v>190.059</c:v>
                </c:pt>
                <c:pt idx="17">
                  <c:v>190.38460000000001</c:v>
                </c:pt>
                <c:pt idx="18">
                  <c:v>190.14959999999999</c:v>
                </c:pt>
                <c:pt idx="19">
                  <c:v>189.2397</c:v>
                </c:pt>
                <c:pt idx="20">
                  <c:v>190.4315</c:v>
                </c:pt>
                <c:pt idx="21">
                  <c:v>188.94759999999999</c:v>
                </c:pt>
                <c:pt idx="22">
                  <c:v>162.26859999999999</c:v>
                </c:pt>
                <c:pt idx="23">
                  <c:v>143.6756</c:v>
                </c:pt>
                <c:pt idx="24">
                  <c:v>91.516400000000004</c:v>
                </c:pt>
                <c:pt idx="25">
                  <c:v>91.830200000000005</c:v>
                </c:pt>
                <c:pt idx="26">
                  <c:v>90.526899999999998</c:v>
                </c:pt>
                <c:pt idx="27">
                  <c:v>92.220500000000001</c:v>
                </c:pt>
                <c:pt idx="28">
                  <c:v>89.614500000000007</c:v>
                </c:pt>
                <c:pt idx="29">
                  <c:v>90.308099999999996</c:v>
                </c:pt>
                <c:pt idx="30">
                  <c:v>89.087699999999998</c:v>
                </c:pt>
                <c:pt idx="31">
                  <c:v>115.90349999999999</c:v>
                </c:pt>
                <c:pt idx="32">
                  <c:v>133.87129999999999</c:v>
                </c:pt>
                <c:pt idx="33">
                  <c:v>134.44139999999999</c:v>
                </c:pt>
                <c:pt idx="34">
                  <c:v>100.3216</c:v>
                </c:pt>
                <c:pt idx="35">
                  <c:v>69.643600000000006</c:v>
                </c:pt>
                <c:pt idx="36">
                  <c:v>62.8889</c:v>
                </c:pt>
                <c:pt idx="37">
                  <c:v>64.752600000000001</c:v>
                </c:pt>
                <c:pt idx="38">
                  <c:v>59.25</c:v>
                </c:pt>
                <c:pt idx="39">
                  <c:v>58.712899999999998</c:v>
                </c:pt>
                <c:pt idx="40">
                  <c:v>59.265799999999999</c:v>
                </c:pt>
                <c:pt idx="41">
                  <c:v>72.387</c:v>
                </c:pt>
                <c:pt idx="42">
                  <c:v>73.355500000000006</c:v>
                </c:pt>
                <c:pt idx="43">
                  <c:v>173.1859</c:v>
                </c:pt>
                <c:pt idx="44">
                  <c:v>193.2867</c:v>
                </c:pt>
                <c:pt idx="45">
                  <c:v>193.6046</c:v>
                </c:pt>
                <c:pt idx="46">
                  <c:v>199.07239999999999</c:v>
                </c:pt>
                <c:pt idx="47">
                  <c:v>197.99090000000001</c:v>
                </c:pt>
              </c:numCache>
            </c:numRef>
          </c:val>
          <c:smooth val="0"/>
          <c:extLst>
            <c:ext xmlns:c16="http://schemas.microsoft.com/office/drawing/2014/chart" uri="{C3380CC4-5D6E-409C-BE32-E72D297353CC}">
              <c16:uniqueId val="{00000001-84DD-404C-BCA4-B97C7EC8F6B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36.198500000000003</c:v>
                </c:pt>
                <c:pt idx="1">
                  <c:v>35.742100000000001</c:v>
                </c:pt>
                <c:pt idx="2">
                  <c:v>36.263300000000001</c:v>
                </c:pt>
                <c:pt idx="3">
                  <c:v>34.959499999999998</c:v>
                </c:pt>
                <c:pt idx="4">
                  <c:v>35.925800000000002</c:v>
                </c:pt>
                <c:pt idx="5">
                  <c:v>35.668599999999998</c:v>
                </c:pt>
                <c:pt idx="6">
                  <c:v>35.729599999999998</c:v>
                </c:pt>
                <c:pt idx="7">
                  <c:v>35.2729</c:v>
                </c:pt>
                <c:pt idx="8">
                  <c:v>35.680100000000003</c:v>
                </c:pt>
                <c:pt idx="9">
                  <c:v>33.324300000000001</c:v>
                </c:pt>
                <c:pt idx="10">
                  <c:v>33.528700000000001</c:v>
                </c:pt>
                <c:pt idx="11">
                  <c:v>32.3506</c:v>
                </c:pt>
                <c:pt idx="12">
                  <c:v>31.884799999999998</c:v>
                </c:pt>
                <c:pt idx="13">
                  <c:v>31.616700000000002</c:v>
                </c:pt>
                <c:pt idx="14">
                  <c:v>31.599</c:v>
                </c:pt>
                <c:pt idx="15">
                  <c:v>31.517600000000002</c:v>
                </c:pt>
                <c:pt idx="16">
                  <c:v>32.316200000000002</c:v>
                </c:pt>
                <c:pt idx="17">
                  <c:v>33.046799999999998</c:v>
                </c:pt>
                <c:pt idx="18">
                  <c:v>34.312600000000003</c:v>
                </c:pt>
                <c:pt idx="19">
                  <c:v>34.789000000000001</c:v>
                </c:pt>
                <c:pt idx="20">
                  <c:v>33.104500000000002</c:v>
                </c:pt>
                <c:pt idx="21">
                  <c:v>34.443100000000001</c:v>
                </c:pt>
                <c:pt idx="22">
                  <c:v>32.771599999999999</c:v>
                </c:pt>
                <c:pt idx="23">
                  <c:v>32.248699999999999</c:v>
                </c:pt>
                <c:pt idx="24">
                  <c:v>31.843499999999999</c:v>
                </c:pt>
                <c:pt idx="25">
                  <c:v>32.599600000000002</c:v>
                </c:pt>
                <c:pt idx="26">
                  <c:v>31.510100000000001</c:v>
                </c:pt>
                <c:pt idx="27">
                  <c:v>33.443300000000001</c:v>
                </c:pt>
                <c:pt idx="28">
                  <c:v>34.016100000000002</c:v>
                </c:pt>
                <c:pt idx="29">
                  <c:v>34.5105</c:v>
                </c:pt>
                <c:pt idx="30">
                  <c:v>35.127099999999999</c:v>
                </c:pt>
                <c:pt idx="31">
                  <c:v>29.291699999999999</c:v>
                </c:pt>
                <c:pt idx="32">
                  <c:v>31.679500000000001</c:v>
                </c:pt>
                <c:pt idx="33">
                  <c:v>31.508199999999999</c:v>
                </c:pt>
                <c:pt idx="34">
                  <c:v>28.974900000000002</c:v>
                </c:pt>
                <c:pt idx="35">
                  <c:v>26.846800000000002</c:v>
                </c:pt>
                <c:pt idx="36">
                  <c:v>26.063500000000001</c:v>
                </c:pt>
                <c:pt idx="37">
                  <c:v>25.7576</c:v>
                </c:pt>
                <c:pt idx="38">
                  <c:v>25.915400000000002</c:v>
                </c:pt>
                <c:pt idx="39">
                  <c:v>26.5105</c:v>
                </c:pt>
                <c:pt idx="40">
                  <c:v>27.096599999999999</c:v>
                </c:pt>
                <c:pt idx="41">
                  <c:v>28.2014</c:v>
                </c:pt>
                <c:pt idx="42">
                  <c:v>30.146100000000001</c:v>
                </c:pt>
                <c:pt idx="43">
                  <c:v>28.719799999999999</c:v>
                </c:pt>
                <c:pt idx="44">
                  <c:v>30.735199999999999</c:v>
                </c:pt>
                <c:pt idx="45">
                  <c:v>30.064</c:v>
                </c:pt>
                <c:pt idx="46">
                  <c:v>30.122800000000002</c:v>
                </c:pt>
                <c:pt idx="47">
                  <c:v>29.095199999999998</c:v>
                </c:pt>
              </c:numCache>
            </c:numRef>
          </c:val>
          <c:smooth val="0"/>
          <c:extLst>
            <c:ext xmlns:c16="http://schemas.microsoft.com/office/drawing/2014/chart" uri="{C3380CC4-5D6E-409C-BE32-E72D297353CC}">
              <c16:uniqueId val="{00000002-84DD-404C-BCA4-B97C7EC8F6B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4DD-404C-BCA4-B97C7EC8F6B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84DD-404C-BCA4-B97C7EC8F6B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4DD-404C-BCA4-B97C7EC8F6B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2.2000000000000002</c:v>
                </c:pt>
                <c:pt idx="1">
                  <c:v>2.1</c:v>
                </c:pt>
                <c:pt idx="2">
                  <c:v>2.2000000000000002</c:v>
                </c:pt>
                <c:pt idx="3">
                  <c:v>2.1</c:v>
                </c:pt>
                <c:pt idx="4">
                  <c:v>2.1</c:v>
                </c:pt>
                <c:pt idx="5">
                  <c:v>2.1</c:v>
                </c:pt>
                <c:pt idx="6">
                  <c:v>2.1</c:v>
                </c:pt>
                <c:pt idx="7">
                  <c:v>2</c:v>
                </c:pt>
                <c:pt idx="8">
                  <c:v>2.04</c:v>
                </c:pt>
                <c:pt idx="9">
                  <c:v>2</c:v>
                </c:pt>
                <c:pt idx="10">
                  <c:v>1.9</c:v>
                </c:pt>
                <c:pt idx="11">
                  <c:v>1.9</c:v>
                </c:pt>
                <c:pt idx="12">
                  <c:v>1.4</c:v>
                </c:pt>
                <c:pt idx="13">
                  <c:v>1.3</c:v>
                </c:pt>
                <c:pt idx="14">
                  <c:v>1</c:v>
                </c:pt>
                <c:pt idx="15">
                  <c:v>1.1000000000000001</c:v>
                </c:pt>
                <c:pt idx="16">
                  <c:v>1.1000000000000001</c:v>
                </c:pt>
                <c:pt idx="17">
                  <c:v>1.2</c:v>
                </c:pt>
                <c:pt idx="18">
                  <c:v>1.1000000000000001</c:v>
                </c:pt>
                <c:pt idx="19">
                  <c:v>1</c:v>
                </c:pt>
                <c:pt idx="20">
                  <c:v>1.1000000000000001</c:v>
                </c:pt>
                <c:pt idx="21">
                  <c:v>1</c:v>
                </c:pt>
                <c:pt idx="22">
                  <c:v>1</c:v>
                </c:pt>
                <c:pt idx="23">
                  <c:v>1</c:v>
                </c:pt>
                <c:pt idx="24">
                  <c:v>1</c:v>
                </c:pt>
                <c:pt idx="25">
                  <c:v>1</c:v>
                </c:pt>
                <c:pt idx="26">
                  <c:v>1.1000000000000001</c:v>
                </c:pt>
                <c:pt idx="27">
                  <c:v>1</c:v>
                </c:pt>
                <c:pt idx="28">
                  <c:v>1</c:v>
                </c:pt>
                <c:pt idx="29">
                  <c:v>1</c:v>
                </c:pt>
                <c:pt idx="30">
                  <c:v>1</c:v>
                </c:pt>
                <c:pt idx="31">
                  <c:v>1</c:v>
                </c:pt>
                <c:pt idx="32">
                  <c:v>1.1000000000000001</c:v>
                </c:pt>
                <c:pt idx="33">
                  <c:v>1</c:v>
                </c:pt>
                <c:pt idx="34">
                  <c:v>0.9</c:v>
                </c:pt>
                <c:pt idx="35">
                  <c:v>1</c:v>
                </c:pt>
                <c:pt idx="36">
                  <c:v>1</c:v>
                </c:pt>
                <c:pt idx="37">
                  <c:v>1</c:v>
                </c:pt>
                <c:pt idx="38">
                  <c:v>0.9</c:v>
                </c:pt>
                <c:pt idx="39">
                  <c:v>1</c:v>
                </c:pt>
                <c:pt idx="40">
                  <c:v>1</c:v>
                </c:pt>
                <c:pt idx="41">
                  <c:v>1.1000000000000001</c:v>
                </c:pt>
                <c:pt idx="42">
                  <c:v>1</c:v>
                </c:pt>
                <c:pt idx="43">
                  <c:v>1</c:v>
                </c:pt>
                <c:pt idx="44">
                  <c:v>1</c:v>
                </c:pt>
                <c:pt idx="45">
                  <c:v>1</c:v>
                </c:pt>
                <c:pt idx="46">
                  <c:v>1</c:v>
                </c:pt>
                <c:pt idx="47">
                  <c:v>1</c:v>
                </c:pt>
              </c:numCache>
            </c:numRef>
          </c:val>
          <c:smooth val="0"/>
          <c:extLst>
            <c:ext xmlns:c16="http://schemas.microsoft.com/office/drawing/2014/chart" uri="{C3380CC4-5D6E-409C-BE32-E72D297353CC}">
              <c16:uniqueId val="{00000006-84DD-404C-BCA4-B97C7EC8F6B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4DD-404C-BCA4-B97C7EC8F6B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62.00338</c:v>
                </c:pt>
                <c:pt idx="1">
                  <c:v>61.830970000000001</c:v>
                </c:pt>
                <c:pt idx="2">
                  <c:v>61.644629999999999</c:v>
                </c:pt>
                <c:pt idx="3">
                  <c:v>61.661549999999998</c:v>
                </c:pt>
                <c:pt idx="4">
                  <c:v>61.662979999999997</c:v>
                </c:pt>
                <c:pt idx="5">
                  <c:v>61.99286</c:v>
                </c:pt>
                <c:pt idx="6">
                  <c:v>61.668700000000001</c:v>
                </c:pt>
                <c:pt idx="7">
                  <c:v>61.459690000000002</c:v>
                </c:pt>
                <c:pt idx="8">
                  <c:v>61.322989999999997</c:v>
                </c:pt>
                <c:pt idx="9">
                  <c:v>61.402259999999998</c:v>
                </c:pt>
                <c:pt idx="10">
                  <c:v>61.587850000000003</c:v>
                </c:pt>
                <c:pt idx="11">
                  <c:v>60.799700000000001</c:v>
                </c:pt>
                <c:pt idx="12">
                  <c:v>60.153919999999999</c:v>
                </c:pt>
                <c:pt idx="13">
                  <c:v>60.132370000000002</c:v>
                </c:pt>
                <c:pt idx="14">
                  <c:v>59.528309999999998</c:v>
                </c:pt>
                <c:pt idx="15">
                  <c:v>60.443240000000003</c:v>
                </c:pt>
                <c:pt idx="16">
                  <c:v>59.765059999999998</c:v>
                </c:pt>
                <c:pt idx="17">
                  <c:v>60.385379999999998</c:v>
                </c:pt>
                <c:pt idx="18">
                  <c:v>61.811669999999999</c:v>
                </c:pt>
                <c:pt idx="19">
                  <c:v>61.429079999999999</c:v>
                </c:pt>
                <c:pt idx="20">
                  <c:v>60.045949999999998</c:v>
                </c:pt>
                <c:pt idx="21">
                  <c:v>60.991779999999999</c:v>
                </c:pt>
                <c:pt idx="22">
                  <c:v>62.054490000000001</c:v>
                </c:pt>
                <c:pt idx="23">
                  <c:v>63.202280000000002</c:v>
                </c:pt>
                <c:pt idx="24">
                  <c:v>61.085500000000003</c:v>
                </c:pt>
                <c:pt idx="25">
                  <c:v>61.11636</c:v>
                </c:pt>
                <c:pt idx="26">
                  <c:v>61.497239999999998</c:v>
                </c:pt>
                <c:pt idx="27">
                  <c:v>60.816540000000003</c:v>
                </c:pt>
                <c:pt idx="28">
                  <c:v>61.98948</c:v>
                </c:pt>
                <c:pt idx="29">
                  <c:v>61.963679999999997</c:v>
                </c:pt>
                <c:pt idx="30">
                  <c:v>61.145400000000002</c:v>
                </c:pt>
                <c:pt idx="31">
                  <c:v>61.451439999999998</c:v>
                </c:pt>
                <c:pt idx="32">
                  <c:v>62.203949999999999</c:v>
                </c:pt>
                <c:pt idx="33">
                  <c:v>62.437179999999998</c:v>
                </c:pt>
                <c:pt idx="34">
                  <c:v>53.571539999999999</c:v>
                </c:pt>
                <c:pt idx="35">
                  <c:v>52.9711</c:v>
                </c:pt>
                <c:pt idx="36">
                  <c:v>47.185980000000001</c:v>
                </c:pt>
                <c:pt idx="37">
                  <c:v>20.759879999999999</c:v>
                </c:pt>
                <c:pt idx="38">
                  <c:v>20.475439999999999</c:v>
                </c:pt>
                <c:pt idx="39">
                  <c:v>22.225930000000002</c:v>
                </c:pt>
                <c:pt idx="40">
                  <c:v>26.868490000000001</c:v>
                </c:pt>
                <c:pt idx="41">
                  <c:v>27.417100000000001</c:v>
                </c:pt>
                <c:pt idx="42">
                  <c:v>33.242400000000004</c:v>
                </c:pt>
                <c:pt idx="43">
                  <c:v>54.56597</c:v>
                </c:pt>
                <c:pt idx="44">
                  <c:v>59.409509999999997</c:v>
                </c:pt>
                <c:pt idx="45">
                  <c:v>60.595500000000001</c:v>
                </c:pt>
                <c:pt idx="46">
                  <c:v>56.296509999999998</c:v>
                </c:pt>
                <c:pt idx="47">
                  <c:v>62.02825</c:v>
                </c:pt>
              </c:numCache>
            </c:numRef>
          </c:val>
          <c:smooth val="0"/>
          <c:extLst>
            <c:ext xmlns:c16="http://schemas.microsoft.com/office/drawing/2014/chart" uri="{C3380CC4-5D6E-409C-BE32-E72D297353CC}">
              <c16:uniqueId val="{00000008-84DD-404C-BCA4-B97C7EC8F6B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4DD-404C-BCA4-B97C7EC8F6B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84DD-404C-BCA4-B97C7EC8F6B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4DD-404C-BCA4-B97C7EC8F6B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4DD-404C-BCA4-B97C7EC8F6B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4DD-404C-BCA4-B97C7EC8F6B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8.9104500000000009</c:v>
                </c:pt>
                <c:pt idx="1">
                  <c:v>9.0028900000000007</c:v>
                </c:pt>
                <c:pt idx="2">
                  <c:v>8.9687000000000001</c:v>
                </c:pt>
                <c:pt idx="3">
                  <c:v>8.8176600000000001</c:v>
                </c:pt>
                <c:pt idx="4">
                  <c:v>9.1804500000000004</c:v>
                </c:pt>
                <c:pt idx="5">
                  <c:v>8.9243900000000007</c:v>
                </c:pt>
                <c:pt idx="6">
                  <c:v>8.7647600000000008</c:v>
                </c:pt>
                <c:pt idx="7">
                  <c:v>8.9169900000000002</c:v>
                </c:pt>
                <c:pt idx="8">
                  <c:v>8.7149000000000001</c:v>
                </c:pt>
                <c:pt idx="9">
                  <c:v>9.0012299999999996</c:v>
                </c:pt>
                <c:pt idx="10">
                  <c:v>8.8253400000000006</c:v>
                </c:pt>
                <c:pt idx="11">
                  <c:v>8.8399300000000007</c:v>
                </c:pt>
                <c:pt idx="12">
                  <c:v>8.84253</c:v>
                </c:pt>
                <c:pt idx="13">
                  <c:v>8.6093200000000003</c:v>
                </c:pt>
                <c:pt idx="14">
                  <c:v>8.5627899999999997</c:v>
                </c:pt>
                <c:pt idx="15">
                  <c:v>8.7385800000000007</c:v>
                </c:pt>
                <c:pt idx="16">
                  <c:v>8.8234200000000005</c:v>
                </c:pt>
                <c:pt idx="17">
                  <c:v>8.4574200000000008</c:v>
                </c:pt>
                <c:pt idx="18">
                  <c:v>8.6136800000000004</c:v>
                </c:pt>
                <c:pt idx="19">
                  <c:v>8.4390900000000002</c:v>
                </c:pt>
                <c:pt idx="20">
                  <c:v>8.55593</c:v>
                </c:pt>
                <c:pt idx="21">
                  <c:v>8.8582699999999992</c:v>
                </c:pt>
                <c:pt idx="22">
                  <c:v>8.6875999999999998</c:v>
                </c:pt>
                <c:pt idx="23">
                  <c:v>8.5522200000000002</c:v>
                </c:pt>
                <c:pt idx="24">
                  <c:v>8.7982300000000002</c:v>
                </c:pt>
                <c:pt idx="25">
                  <c:v>8.6392699999999998</c:v>
                </c:pt>
                <c:pt idx="26">
                  <c:v>8.4761699999999998</c:v>
                </c:pt>
                <c:pt idx="27">
                  <c:v>8.6319300000000005</c:v>
                </c:pt>
                <c:pt idx="28">
                  <c:v>8.6643899999999991</c:v>
                </c:pt>
                <c:pt idx="29">
                  <c:v>8.7100299999999997</c:v>
                </c:pt>
                <c:pt idx="30">
                  <c:v>8.2782</c:v>
                </c:pt>
                <c:pt idx="31">
                  <c:v>8.4123400000000004</c:v>
                </c:pt>
                <c:pt idx="32">
                  <c:v>8.5040300000000002</c:v>
                </c:pt>
                <c:pt idx="33">
                  <c:v>8.5339700000000001</c:v>
                </c:pt>
                <c:pt idx="34">
                  <c:v>8.4863900000000001</c:v>
                </c:pt>
                <c:pt idx="35">
                  <c:v>8.6403199999999991</c:v>
                </c:pt>
                <c:pt idx="36">
                  <c:v>8.4630200000000002</c:v>
                </c:pt>
                <c:pt idx="37">
                  <c:v>8.8487899999999993</c:v>
                </c:pt>
                <c:pt idx="38">
                  <c:v>8.4965799999999998</c:v>
                </c:pt>
                <c:pt idx="39">
                  <c:v>8.6064500000000006</c:v>
                </c:pt>
                <c:pt idx="40">
                  <c:v>8.8146299999999993</c:v>
                </c:pt>
                <c:pt idx="41">
                  <c:v>8.6691000000000003</c:v>
                </c:pt>
                <c:pt idx="42">
                  <c:v>8.28993</c:v>
                </c:pt>
                <c:pt idx="43">
                  <c:v>8.2064199999999996</c:v>
                </c:pt>
                <c:pt idx="44">
                  <c:v>8.2447800000000004</c:v>
                </c:pt>
                <c:pt idx="45">
                  <c:v>8.3461099999999995</c:v>
                </c:pt>
                <c:pt idx="46">
                  <c:v>8.1135300000000008</c:v>
                </c:pt>
                <c:pt idx="47">
                  <c:v>8.2888999999999999</c:v>
                </c:pt>
              </c:numCache>
            </c:numRef>
          </c:val>
          <c:smooth val="0"/>
          <c:extLst>
            <c:ext xmlns:c16="http://schemas.microsoft.com/office/drawing/2014/chart" uri="{C3380CC4-5D6E-409C-BE32-E72D297353CC}">
              <c16:uniqueId val="{0000000E-84DD-404C-BCA4-B97C7EC8F6B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4DD-404C-BCA4-B97C7EC8F6B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4.8327600000000004</c:v>
                </c:pt>
                <c:pt idx="1">
                  <c:v>4.8037799999999997</c:v>
                </c:pt>
                <c:pt idx="2">
                  <c:v>4.78369</c:v>
                </c:pt>
                <c:pt idx="3">
                  <c:v>4.7120800000000003</c:v>
                </c:pt>
                <c:pt idx="4">
                  <c:v>4.6502299999999996</c:v>
                </c:pt>
                <c:pt idx="5">
                  <c:v>4.5638800000000002</c:v>
                </c:pt>
                <c:pt idx="6">
                  <c:v>4.7033699999999996</c:v>
                </c:pt>
                <c:pt idx="7">
                  <c:v>4.6029099999999996</c:v>
                </c:pt>
                <c:pt idx="8">
                  <c:v>4.6432500000000001</c:v>
                </c:pt>
                <c:pt idx="9">
                  <c:v>4.6181799999999997</c:v>
                </c:pt>
                <c:pt idx="10">
                  <c:v>4.7337400000000001</c:v>
                </c:pt>
                <c:pt idx="11">
                  <c:v>4.6300400000000002</c:v>
                </c:pt>
                <c:pt idx="12">
                  <c:v>4.6601299999999997</c:v>
                </c:pt>
                <c:pt idx="13">
                  <c:v>4.72966</c:v>
                </c:pt>
                <c:pt idx="14">
                  <c:v>4.89262</c:v>
                </c:pt>
                <c:pt idx="15">
                  <c:v>4.8904699999999997</c:v>
                </c:pt>
                <c:pt idx="16">
                  <c:v>4.9111399999999996</c:v>
                </c:pt>
                <c:pt idx="17">
                  <c:v>5.0462400000000001</c:v>
                </c:pt>
                <c:pt idx="18">
                  <c:v>5.0281500000000001</c:v>
                </c:pt>
                <c:pt idx="19">
                  <c:v>5.0148599999999997</c:v>
                </c:pt>
                <c:pt idx="20">
                  <c:v>4.9487100000000002</c:v>
                </c:pt>
                <c:pt idx="21">
                  <c:v>4.9691799999999997</c:v>
                </c:pt>
                <c:pt idx="22">
                  <c:v>5.1382599999999998</c:v>
                </c:pt>
                <c:pt idx="23">
                  <c:v>4.98332</c:v>
                </c:pt>
                <c:pt idx="24">
                  <c:v>4.9211900000000002</c:v>
                </c:pt>
                <c:pt idx="25">
                  <c:v>4.9578699999999998</c:v>
                </c:pt>
                <c:pt idx="26">
                  <c:v>4.9901900000000001</c:v>
                </c:pt>
                <c:pt idx="27">
                  <c:v>4.8405199999999997</c:v>
                </c:pt>
                <c:pt idx="28">
                  <c:v>5.0148099999999998</c:v>
                </c:pt>
                <c:pt idx="29">
                  <c:v>5.01708</c:v>
                </c:pt>
                <c:pt idx="30">
                  <c:v>5.03505</c:v>
                </c:pt>
                <c:pt idx="31">
                  <c:v>4.9821299999999997</c:v>
                </c:pt>
                <c:pt idx="32">
                  <c:v>5.0632000000000001</c:v>
                </c:pt>
                <c:pt idx="33">
                  <c:v>5.03315</c:v>
                </c:pt>
                <c:pt idx="34">
                  <c:v>5.00847</c:v>
                </c:pt>
                <c:pt idx="35">
                  <c:v>5.46936</c:v>
                </c:pt>
                <c:pt idx="36">
                  <c:v>5.3763800000000002</c:v>
                </c:pt>
                <c:pt idx="37">
                  <c:v>5.2380399999999998</c:v>
                </c:pt>
                <c:pt idx="38">
                  <c:v>5.3902299999999999</c:v>
                </c:pt>
                <c:pt idx="39">
                  <c:v>5.1954700000000003</c:v>
                </c:pt>
                <c:pt idx="40">
                  <c:v>5.3409500000000003</c:v>
                </c:pt>
                <c:pt idx="41">
                  <c:v>5.4104400000000004</c:v>
                </c:pt>
                <c:pt idx="42">
                  <c:v>5.4398499999999999</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84DD-404C-BCA4-B97C7EC8F6B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4DD-404C-BCA4-B97C7EC8F6B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84DD-404C-BCA4-B97C7EC8F6B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32.954999999999998</c:v>
                </c:pt>
                <c:pt idx="1">
                  <c:v>32.755000000000003</c:v>
                </c:pt>
                <c:pt idx="2">
                  <c:v>32.338999999999999</c:v>
                </c:pt>
                <c:pt idx="3">
                  <c:v>33.853999999999999</c:v>
                </c:pt>
                <c:pt idx="4">
                  <c:v>35.134999999999998</c:v>
                </c:pt>
                <c:pt idx="5">
                  <c:v>33.348999999999997</c:v>
                </c:pt>
                <c:pt idx="6">
                  <c:v>36.390999999999998</c:v>
                </c:pt>
                <c:pt idx="7">
                  <c:v>39.981999999999999</c:v>
                </c:pt>
                <c:pt idx="8">
                  <c:v>41.177</c:v>
                </c:pt>
                <c:pt idx="9">
                  <c:v>41.6</c:v>
                </c:pt>
                <c:pt idx="10">
                  <c:v>43.805999999999997</c:v>
                </c:pt>
                <c:pt idx="11">
                  <c:v>47.002000000000002</c:v>
                </c:pt>
                <c:pt idx="12">
                  <c:v>45.997</c:v>
                </c:pt>
                <c:pt idx="13">
                  <c:v>46.017000000000003</c:v>
                </c:pt>
                <c:pt idx="14">
                  <c:v>46.235999999999997</c:v>
                </c:pt>
                <c:pt idx="15">
                  <c:v>47.994999999999997</c:v>
                </c:pt>
                <c:pt idx="16">
                  <c:v>44.179000000000002</c:v>
                </c:pt>
                <c:pt idx="17">
                  <c:v>48.064</c:v>
                </c:pt>
                <c:pt idx="18">
                  <c:v>47.750999999999998</c:v>
                </c:pt>
                <c:pt idx="19">
                  <c:v>52.003</c:v>
                </c:pt>
                <c:pt idx="20">
                  <c:v>50.701999999999998</c:v>
                </c:pt>
                <c:pt idx="21">
                  <c:v>51.43</c:v>
                </c:pt>
                <c:pt idx="22">
                  <c:v>47.348999999999997</c:v>
                </c:pt>
                <c:pt idx="23">
                  <c:v>47.030999999999999</c:v>
                </c:pt>
                <c:pt idx="24">
                  <c:v>44.19</c:v>
                </c:pt>
                <c:pt idx="25">
                  <c:v>45.034999999999997</c:v>
                </c:pt>
                <c:pt idx="26">
                  <c:v>46.372999999999998</c:v>
                </c:pt>
                <c:pt idx="27">
                  <c:v>46.078000000000003</c:v>
                </c:pt>
                <c:pt idx="28">
                  <c:v>45.838999999999999</c:v>
                </c:pt>
                <c:pt idx="29">
                  <c:v>49.085000000000001</c:v>
                </c:pt>
                <c:pt idx="30">
                  <c:v>49.439</c:v>
                </c:pt>
                <c:pt idx="31">
                  <c:v>49.844999999999999</c:v>
                </c:pt>
                <c:pt idx="32">
                  <c:v>51.014000000000003</c:v>
                </c:pt>
                <c:pt idx="33">
                  <c:v>50.878</c:v>
                </c:pt>
                <c:pt idx="34">
                  <c:v>49.365000000000002</c:v>
                </c:pt>
                <c:pt idx="35">
                  <c:v>21.669</c:v>
                </c:pt>
                <c:pt idx="36">
                  <c:v>3.6560000000000001</c:v>
                </c:pt>
                <c:pt idx="37">
                  <c:v>4.6779999999999999</c:v>
                </c:pt>
                <c:pt idx="38">
                  <c:v>4.3760000000000003</c:v>
                </c:pt>
                <c:pt idx="39">
                  <c:v>5.7880000000000003</c:v>
                </c:pt>
                <c:pt idx="40">
                  <c:v>5.8140000000000001</c:v>
                </c:pt>
                <c:pt idx="41">
                  <c:v>6.0049999999999999</c:v>
                </c:pt>
                <c:pt idx="42">
                  <c:v>6.9320000000000004</c:v>
                </c:pt>
                <c:pt idx="43">
                  <c:v>7.149</c:v>
                </c:pt>
                <c:pt idx="44">
                  <c:v>24.672000000000001</c:v>
                </c:pt>
                <c:pt idx="45">
                  <c:v>49.51</c:v>
                </c:pt>
                <c:pt idx="46">
                  <c:v>55.982999999999997</c:v>
                </c:pt>
                <c:pt idx="47">
                  <c:v>57.845999999999997</c:v>
                </c:pt>
              </c:numCache>
            </c:numRef>
          </c:val>
          <c:smooth val="0"/>
          <c:extLst>
            <c:ext xmlns:c16="http://schemas.microsoft.com/office/drawing/2014/chart" uri="{C3380CC4-5D6E-409C-BE32-E72D297353CC}">
              <c16:uniqueId val="{00000013-84DD-404C-BCA4-B97C7EC8F6B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1.79</c:v>
                </c:pt>
                <c:pt idx="1">
                  <c:v>2.38</c:v>
                </c:pt>
                <c:pt idx="2">
                  <c:v>2.48</c:v>
                </c:pt>
                <c:pt idx="3">
                  <c:v>2.4300000000000002</c:v>
                </c:pt>
                <c:pt idx="4">
                  <c:v>2.4500000000000002</c:v>
                </c:pt>
                <c:pt idx="5">
                  <c:v>2.4</c:v>
                </c:pt>
                <c:pt idx="6">
                  <c:v>1.89</c:v>
                </c:pt>
                <c:pt idx="7">
                  <c:v>2.4500000000000002</c:v>
                </c:pt>
                <c:pt idx="8">
                  <c:v>1.93</c:v>
                </c:pt>
                <c:pt idx="9">
                  <c:v>2.23</c:v>
                </c:pt>
                <c:pt idx="10">
                  <c:v>2.19</c:v>
                </c:pt>
                <c:pt idx="11">
                  <c:v>2.2000000000000002</c:v>
                </c:pt>
                <c:pt idx="12">
                  <c:v>2.1</c:v>
                </c:pt>
                <c:pt idx="13">
                  <c:v>2.12</c:v>
                </c:pt>
                <c:pt idx="14">
                  <c:v>2.0299999999999998</c:v>
                </c:pt>
                <c:pt idx="15">
                  <c:v>2.19</c:v>
                </c:pt>
                <c:pt idx="16">
                  <c:v>1.85</c:v>
                </c:pt>
                <c:pt idx="17">
                  <c:v>2.4300000000000002</c:v>
                </c:pt>
                <c:pt idx="18">
                  <c:v>2.39</c:v>
                </c:pt>
                <c:pt idx="19">
                  <c:v>2.21</c:v>
                </c:pt>
                <c:pt idx="20">
                  <c:v>2.48</c:v>
                </c:pt>
                <c:pt idx="21">
                  <c:v>2.5499999999999998</c:v>
                </c:pt>
                <c:pt idx="22">
                  <c:v>2.63</c:v>
                </c:pt>
                <c:pt idx="23">
                  <c:v>2.6</c:v>
                </c:pt>
                <c:pt idx="24">
                  <c:v>2.6</c:v>
                </c:pt>
                <c:pt idx="25">
                  <c:v>2.62</c:v>
                </c:pt>
                <c:pt idx="26">
                  <c:v>2.5299999999999998</c:v>
                </c:pt>
                <c:pt idx="27">
                  <c:v>2.54</c:v>
                </c:pt>
                <c:pt idx="28">
                  <c:v>2.59</c:v>
                </c:pt>
                <c:pt idx="29">
                  <c:v>2.4</c:v>
                </c:pt>
                <c:pt idx="30">
                  <c:v>2.4</c:v>
                </c:pt>
                <c:pt idx="31">
                  <c:v>2.25</c:v>
                </c:pt>
                <c:pt idx="32">
                  <c:v>2.16</c:v>
                </c:pt>
                <c:pt idx="33">
                  <c:v>2.4300000000000002</c:v>
                </c:pt>
                <c:pt idx="34">
                  <c:v>2.29</c:v>
                </c:pt>
                <c:pt idx="35">
                  <c:v>2.23</c:v>
                </c:pt>
                <c:pt idx="36">
                  <c:v>2.21</c:v>
                </c:pt>
                <c:pt idx="37">
                  <c:v>2.25</c:v>
                </c:pt>
                <c:pt idx="38">
                  <c:v>2.2400000000000002</c:v>
                </c:pt>
                <c:pt idx="39">
                  <c:v>2.12</c:v>
                </c:pt>
                <c:pt idx="40">
                  <c:v>2.5</c:v>
                </c:pt>
                <c:pt idx="41">
                  <c:v>2.4</c:v>
                </c:pt>
                <c:pt idx="42">
                  <c:v>2.41</c:v>
                </c:pt>
                <c:pt idx="43">
                  <c:v>2.31</c:v>
                </c:pt>
                <c:pt idx="44">
                  <c:v>2.39</c:v>
                </c:pt>
                <c:pt idx="45">
                  <c:v>2.4</c:v>
                </c:pt>
                <c:pt idx="46">
                  <c:v>2.33</c:v>
                </c:pt>
                <c:pt idx="47">
                  <c:v>2.42</c:v>
                </c:pt>
              </c:numCache>
            </c:numRef>
          </c:val>
          <c:smooth val="0"/>
          <c:extLst>
            <c:ext xmlns:c16="http://schemas.microsoft.com/office/drawing/2014/chart" uri="{C3380CC4-5D6E-409C-BE32-E72D297353CC}">
              <c16:uniqueId val="{00000014-84DD-404C-BCA4-B97C7EC8F6B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143.37638999999999</c:v>
                </c:pt>
                <c:pt idx="1">
                  <c:v>141.53323</c:v>
                </c:pt>
                <c:pt idx="2">
                  <c:v>139.83402000000001</c:v>
                </c:pt>
                <c:pt idx="3">
                  <c:v>142.9442</c:v>
                </c:pt>
                <c:pt idx="4">
                  <c:v>142.33271999999999</c:v>
                </c:pt>
                <c:pt idx="5">
                  <c:v>143.99637000000001</c:v>
                </c:pt>
                <c:pt idx="6">
                  <c:v>145.49617000000001</c:v>
                </c:pt>
                <c:pt idx="7">
                  <c:v>144.8339</c:v>
                </c:pt>
                <c:pt idx="8">
                  <c:v>144.60204999999999</c:v>
                </c:pt>
                <c:pt idx="9">
                  <c:v>142.55155999999999</c:v>
                </c:pt>
                <c:pt idx="10">
                  <c:v>144.57558</c:v>
                </c:pt>
                <c:pt idx="11">
                  <c:v>143.68607</c:v>
                </c:pt>
                <c:pt idx="12">
                  <c:v>147.63347999999999</c:v>
                </c:pt>
                <c:pt idx="13">
                  <c:v>143.4776</c:v>
                </c:pt>
                <c:pt idx="14">
                  <c:v>146.10034999999999</c:v>
                </c:pt>
                <c:pt idx="15">
                  <c:v>144.19417000000001</c:v>
                </c:pt>
                <c:pt idx="16">
                  <c:v>143.40208000000001</c:v>
                </c:pt>
                <c:pt idx="17">
                  <c:v>145.55855</c:v>
                </c:pt>
                <c:pt idx="18">
                  <c:v>145.31828999999999</c:v>
                </c:pt>
                <c:pt idx="19">
                  <c:v>145.04500999999999</c:v>
                </c:pt>
                <c:pt idx="20">
                  <c:v>143.73333</c:v>
                </c:pt>
                <c:pt idx="21">
                  <c:v>144.17525000000001</c:v>
                </c:pt>
                <c:pt idx="22">
                  <c:v>144.36783</c:v>
                </c:pt>
                <c:pt idx="23">
                  <c:v>145.21186</c:v>
                </c:pt>
                <c:pt idx="24">
                  <c:v>145.84608</c:v>
                </c:pt>
                <c:pt idx="25">
                  <c:v>141.70796000000001</c:v>
                </c:pt>
                <c:pt idx="26">
                  <c:v>145.33395999999999</c:v>
                </c:pt>
                <c:pt idx="27">
                  <c:v>146.97541000000001</c:v>
                </c:pt>
                <c:pt idx="28">
                  <c:v>146.96532999999999</c:v>
                </c:pt>
                <c:pt idx="29">
                  <c:v>145.42809</c:v>
                </c:pt>
                <c:pt idx="30">
                  <c:v>144.90141</c:v>
                </c:pt>
                <c:pt idx="31">
                  <c:v>148.69559000000001</c:v>
                </c:pt>
                <c:pt idx="32">
                  <c:v>148.73472000000001</c:v>
                </c:pt>
                <c:pt idx="33">
                  <c:v>148.57231999999999</c:v>
                </c:pt>
                <c:pt idx="34">
                  <c:v>151.02334999999999</c:v>
                </c:pt>
                <c:pt idx="35">
                  <c:v>149.53677999999999</c:v>
                </c:pt>
                <c:pt idx="36">
                  <c:v>147.55552</c:v>
                </c:pt>
                <c:pt idx="37">
                  <c:v>148.57825</c:v>
                </c:pt>
                <c:pt idx="38">
                  <c:v>149.80495999999999</c:v>
                </c:pt>
                <c:pt idx="39">
                  <c:v>148.37827999999999</c:v>
                </c:pt>
                <c:pt idx="40">
                  <c:v>145.35173</c:v>
                </c:pt>
                <c:pt idx="41">
                  <c:v>148.81677999999999</c:v>
                </c:pt>
                <c:pt idx="42">
                  <c:v>151.87747999999999</c:v>
                </c:pt>
                <c:pt idx="43">
                  <c:v>150.97104999999999</c:v>
                </c:pt>
                <c:pt idx="44">
                  <c:v>147.10034999999999</c:v>
                </c:pt>
                <c:pt idx="45">
                  <c:v>152.08231000000001</c:v>
                </c:pt>
                <c:pt idx="46">
                  <c:v>151.36811</c:v>
                </c:pt>
                <c:pt idx="47">
                  <c:v>149.76286999999999</c:v>
                </c:pt>
              </c:numCache>
            </c:numRef>
          </c:val>
          <c:smooth val="0"/>
          <c:extLst>
            <c:ext xmlns:c16="http://schemas.microsoft.com/office/drawing/2014/chart" uri="{C3380CC4-5D6E-409C-BE32-E72D297353CC}">
              <c16:uniqueId val="{00000000-362F-487F-B005-6A709B9E31D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62F-487F-B005-6A709B9E31D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4.6646000000000001</c:v>
                </c:pt>
                <c:pt idx="1">
                  <c:v>4.5677000000000003</c:v>
                </c:pt>
                <c:pt idx="2">
                  <c:v>4.6836000000000002</c:v>
                </c:pt>
                <c:pt idx="3">
                  <c:v>4.6022999999999996</c:v>
                </c:pt>
                <c:pt idx="4">
                  <c:v>4.5377999999999998</c:v>
                </c:pt>
                <c:pt idx="5">
                  <c:v>4.4245000000000001</c:v>
                </c:pt>
                <c:pt idx="6">
                  <c:v>4.5751999999999997</c:v>
                </c:pt>
                <c:pt idx="7">
                  <c:v>4.5655000000000001</c:v>
                </c:pt>
                <c:pt idx="8">
                  <c:v>4.5547000000000004</c:v>
                </c:pt>
                <c:pt idx="9">
                  <c:v>4.5830000000000002</c:v>
                </c:pt>
                <c:pt idx="10">
                  <c:v>4.6619999999999999</c:v>
                </c:pt>
                <c:pt idx="11">
                  <c:v>4.51</c:v>
                </c:pt>
                <c:pt idx="12">
                  <c:v>4.4821999999999997</c:v>
                </c:pt>
                <c:pt idx="13">
                  <c:v>4.4715999999999996</c:v>
                </c:pt>
                <c:pt idx="14">
                  <c:v>4.5740999999999996</c:v>
                </c:pt>
                <c:pt idx="15">
                  <c:v>4.5263999999999998</c:v>
                </c:pt>
                <c:pt idx="16">
                  <c:v>3.9115000000000002</c:v>
                </c:pt>
                <c:pt idx="17">
                  <c:v>3.8220000000000001</c:v>
                </c:pt>
                <c:pt idx="18">
                  <c:v>3.9655999999999998</c:v>
                </c:pt>
                <c:pt idx="19">
                  <c:v>3.8769999999999998</c:v>
                </c:pt>
                <c:pt idx="20">
                  <c:v>3.8557000000000001</c:v>
                </c:pt>
                <c:pt idx="21">
                  <c:v>3.8382000000000001</c:v>
                </c:pt>
                <c:pt idx="22">
                  <c:v>3.8847999999999998</c:v>
                </c:pt>
                <c:pt idx="23">
                  <c:v>3.8409</c:v>
                </c:pt>
                <c:pt idx="24">
                  <c:v>4.2598000000000003</c:v>
                </c:pt>
                <c:pt idx="25">
                  <c:v>4.2424999999999997</c:v>
                </c:pt>
                <c:pt idx="26">
                  <c:v>4.4108000000000001</c:v>
                </c:pt>
                <c:pt idx="27">
                  <c:v>4.4555999999999996</c:v>
                </c:pt>
                <c:pt idx="28">
                  <c:v>4.4991000000000003</c:v>
                </c:pt>
                <c:pt idx="29">
                  <c:v>4.5308000000000002</c:v>
                </c:pt>
                <c:pt idx="30">
                  <c:v>4.6128</c:v>
                </c:pt>
                <c:pt idx="31">
                  <c:v>4.5915999999999997</c:v>
                </c:pt>
                <c:pt idx="32">
                  <c:v>4.5529999999999999</c:v>
                </c:pt>
                <c:pt idx="33">
                  <c:v>4.5921000000000003</c:v>
                </c:pt>
                <c:pt idx="34">
                  <c:v>4.6649000000000003</c:v>
                </c:pt>
                <c:pt idx="35">
                  <c:v>4.5559000000000003</c:v>
                </c:pt>
                <c:pt idx="36">
                  <c:v>4.6913</c:v>
                </c:pt>
                <c:pt idx="37">
                  <c:v>4.601</c:v>
                </c:pt>
                <c:pt idx="38">
                  <c:v>4.5983999999999998</c:v>
                </c:pt>
                <c:pt idx="39">
                  <c:v>4.6349999999999998</c:v>
                </c:pt>
                <c:pt idx="40">
                  <c:v>4.6016000000000004</c:v>
                </c:pt>
                <c:pt idx="41">
                  <c:v>4.7362000000000002</c:v>
                </c:pt>
                <c:pt idx="42">
                  <c:v>4.8368000000000002</c:v>
                </c:pt>
                <c:pt idx="43">
                  <c:v>4.7737999999999996</c:v>
                </c:pt>
                <c:pt idx="44">
                  <c:v>4.7276999999999996</c:v>
                </c:pt>
                <c:pt idx="45">
                  <c:v>4.6486999999999998</c:v>
                </c:pt>
                <c:pt idx="46">
                  <c:v>4.6874000000000002</c:v>
                </c:pt>
                <c:pt idx="47">
                  <c:v>4.6699000000000002</c:v>
                </c:pt>
              </c:numCache>
            </c:numRef>
          </c:val>
          <c:smooth val="0"/>
          <c:extLst>
            <c:ext xmlns:c16="http://schemas.microsoft.com/office/drawing/2014/chart" uri="{C3380CC4-5D6E-409C-BE32-E72D297353CC}">
              <c16:uniqueId val="{00000002-362F-487F-B005-6A709B9E31D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128.07900000000001</c:v>
                </c:pt>
                <c:pt idx="1">
                  <c:v>128.35008999999999</c:v>
                </c:pt>
                <c:pt idx="2">
                  <c:v>129.43530000000001</c:v>
                </c:pt>
                <c:pt idx="3">
                  <c:v>129.43799999999999</c:v>
                </c:pt>
                <c:pt idx="4">
                  <c:v>129.19811999999999</c:v>
                </c:pt>
                <c:pt idx="5">
                  <c:v>127.87427</c:v>
                </c:pt>
                <c:pt idx="6">
                  <c:v>129.11785</c:v>
                </c:pt>
                <c:pt idx="7">
                  <c:v>127.80418</c:v>
                </c:pt>
                <c:pt idx="8">
                  <c:v>130.00615999999999</c:v>
                </c:pt>
                <c:pt idx="9">
                  <c:v>129.69499999999999</c:v>
                </c:pt>
                <c:pt idx="10">
                  <c:v>129.37685999999999</c:v>
                </c:pt>
                <c:pt idx="11">
                  <c:v>128.77431000000001</c:v>
                </c:pt>
                <c:pt idx="12">
                  <c:v>127.22714999999999</c:v>
                </c:pt>
                <c:pt idx="13">
                  <c:v>122.81918</c:v>
                </c:pt>
                <c:pt idx="14">
                  <c:v>126.95408</c:v>
                </c:pt>
                <c:pt idx="15">
                  <c:v>127.09860999999999</c:v>
                </c:pt>
                <c:pt idx="16">
                  <c:v>126.02585999999999</c:v>
                </c:pt>
                <c:pt idx="17">
                  <c:v>127.91282</c:v>
                </c:pt>
                <c:pt idx="18">
                  <c:v>127.94765</c:v>
                </c:pt>
                <c:pt idx="19">
                  <c:v>126.81751</c:v>
                </c:pt>
                <c:pt idx="20">
                  <c:v>126.81480999999999</c:v>
                </c:pt>
                <c:pt idx="21">
                  <c:v>127.5128</c:v>
                </c:pt>
                <c:pt idx="22">
                  <c:v>130.71298999999999</c:v>
                </c:pt>
                <c:pt idx="23">
                  <c:v>126.71181</c:v>
                </c:pt>
                <c:pt idx="24">
                  <c:v>128.71733</c:v>
                </c:pt>
                <c:pt idx="25">
                  <c:v>128.17386999999999</c:v>
                </c:pt>
                <c:pt idx="26">
                  <c:v>125.66728999999999</c:v>
                </c:pt>
                <c:pt idx="27">
                  <c:v>127.77482000000001</c:v>
                </c:pt>
                <c:pt idx="28">
                  <c:v>131.00462999999999</c:v>
                </c:pt>
                <c:pt idx="29">
                  <c:v>130.73707999999999</c:v>
                </c:pt>
                <c:pt idx="30">
                  <c:v>133.04366999999999</c:v>
                </c:pt>
                <c:pt idx="31">
                  <c:v>128.77782999999999</c:v>
                </c:pt>
                <c:pt idx="32">
                  <c:v>129.44866999999999</c:v>
                </c:pt>
                <c:pt idx="33">
                  <c:v>132.21732</c:v>
                </c:pt>
                <c:pt idx="34">
                  <c:v>131.41586000000001</c:v>
                </c:pt>
                <c:pt idx="35">
                  <c:v>132.38271</c:v>
                </c:pt>
                <c:pt idx="36">
                  <c:v>131.80366000000001</c:v>
                </c:pt>
                <c:pt idx="37">
                  <c:v>125.12838000000001</c:v>
                </c:pt>
                <c:pt idx="38">
                  <c:v>128.22998999999999</c:v>
                </c:pt>
                <c:pt idx="39">
                  <c:v>133.29807</c:v>
                </c:pt>
                <c:pt idx="40">
                  <c:v>133.88185999999999</c:v>
                </c:pt>
                <c:pt idx="41">
                  <c:v>133.00515999999999</c:v>
                </c:pt>
                <c:pt idx="42">
                  <c:v>131.33224999999999</c:v>
                </c:pt>
                <c:pt idx="43">
                  <c:v>132.41254000000001</c:v>
                </c:pt>
                <c:pt idx="44">
                  <c:v>131.61353</c:v>
                </c:pt>
                <c:pt idx="45">
                  <c:v>132.94318999999999</c:v>
                </c:pt>
                <c:pt idx="46">
                  <c:v>133.76702</c:v>
                </c:pt>
                <c:pt idx="47">
                  <c:v>133.00962999999999</c:v>
                </c:pt>
              </c:numCache>
            </c:numRef>
          </c:val>
          <c:smooth val="0"/>
          <c:extLst>
            <c:ext xmlns:c16="http://schemas.microsoft.com/office/drawing/2014/chart" uri="{C3380CC4-5D6E-409C-BE32-E72D297353CC}">
              <c16:uniqueId val="{00000003-362F-487F-B005-6A709B9E31D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7.9793599999999998</c:v>
                </c:pt>
                <c:pt idx="1">
                  <c:v>10.43784</c:v>
                </c:pt>
                <c:pt idx="2">
                  <c:v>11.14498</c:v>
                </c:pt>
                <c:pt idx="3">
                  <c:v>11.13578</c:v>
                </c:pt>
                <c:pt idx="4">
                  <c:v>11.434609999999999</c:v>
                </c:pt>
                <c:pt idx="5">
                  <c:v>10.94134</c:v>
                </c:pt>
                <c:pt idx="6">
                  <c:v>11.346220000000001</c:v>
                </c:pt>
                <c:pt idx="7">
                  <c:v>11.68336</c:v>
                </c:pt>
                <c:pt idx="8">
                  <c:v>11.24681</c:v>
                </c:pt>
                <c:pt idx="9">
                  <c:v>10.3499</c:v>
                </c:pt>
                <c:pt idx="10">
                  <c:v>10.24794</c:v>
                </c:pt>
                <c:pt idx="11">
                  <c:v>9.6093399999999995</c:v>
                </c:pt>
                <c:pt idx="12">
                  <c:v>9.3483400000000003</c:v>
                </c:pt>
                <c:pt idx="13">
                  <c:v>7.8397500000000004</c:v>
                </c:pt>
                <c:pt idx="14">
                  <c:v>8.0029699999999995</c:v>
                </c:pt>
                <c:pt idx="15">
                  <c:v>8.7423500000000001</c:v>
                </c:pt>
                <c:pt idx="16">
                  <c:v>9.5068999999999999</c:v>
                </c:pt>
                <c:pt idx="17">
                  <c:v>10.16066</c:v>
                </c:pt>
                <c:pt idx="18">
                  <c:v>10.811030000000001</c:v>
                </c:pt>
                <c:pt idx="19">
                  <c:v>10.92282</c:v>
                </c:pt>
                <c:pt idx="20">
                  <c:v>11.425219999999999</c:v>
                </c:pt>
                <c:pt idx="21">
                  <c:v>11.30498</c:v>
                </c:pt>
                <c:pt idx="22">
                  <c:v>11.70593</c:v>
                </c:pt>
                <c:pt idx="23">
                  <c:v>11.439690000000001</c:v>
                </c:pt>
                <c:pt idx="24">
                  <c:v>11.29012</c:v>
                </c:pt>
                <c:pt idx="25">
                  <c:v>11.133800000000001</c:v>
                </c:pt>
                <c:pt idx="26">
                  <c:v>10.902710000000001</c:v>
                </c:pt>
                <c:pt idx="27">
                  <c:v>10.95604</c:v>
                </c:pt>
                <c:pt idx="28">
                  <c:v>8.7073499999999999</c:v>
                </c:pt>
                <c:pt idx="29">
                  <c:v>10.8528</c:v>
                </c:pt>
                <c:pt idx="30">
                  <c:v>10.31283</c:v>
                </c:pt>
                <c:pt idx="31">
                  <c:v>9.9751399999999997</c:v>
                </c:pt>
                <c:pt idx="32">
                  <c:v>9.2589100000000002</c:v>
                </c:pt>
                <c:pt idx="33">
                  <c:v>9.2787600000000001</c:v>
                </c:pt>
                <c:pt idx="34">
                  <c:v>9.1052599999999995</c:v>
                </c:pt>
                <c:pt idx="35">
                  <c:v>8.8783999999999992</c:v>
                </c:pt>
                <c:pt idx="36">
                  <c:v>7.96502</c:v>
                </c:pt>
                <c:pt idx="37">
                  <c:v>6.6534199999999997</c:v>
                </c:pt>
                <c:pt idx="38">
                  <c:v>4.7096799999999996</c:v>
                </c:pt>
                <c:pt idx="39">
                  <c:v>6.0793900000000001</c:v>
                </c:pt>
                <c:pt idx="40">
                  <c:v>6.0937000000000001</c:v>
                </c:pt>
                <c:pt idx="41">
                  <c:v>8.4921199999999999</c:v>
                </c:pt>
                <c:pt idx="42">
                  <c:v>9.1996099999999998</c:v>
                </c:pt>
                <c:pt idx="43">
                  <c:v>9.3457100000000004</c:v>
                </c:pt>
                <c:pt idx="44">
                  <c:v>9.9554600000000004</c:v>
                </c:pt>
                <c:pt idx="45">
                  <c:v>10.20707</c:v>
                </c:pt>
                <c:pt idx="46">
                  <c:v>10.497479999999999</c:v>
                </c:pt>
                <c:pt idx="47">
                  <c:v>11.18336</c:v>
                </c:pt>
              </c:numCache>
            </c:numRef>
          </c:val>
          <c:smooth val="0"/>
          <c:extLst>
            <c:ext xmlns:c16="http://schemas.microsoft.com/office/drawing/2014/chart" uri="{C3380CC4-5D6E-409C-BE32-E72D297353CC}">
              <c16:uniqueId val="{00000004-362F-487F-B005-6A709B9E31D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62F-487F-B005-6A709B9E31D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35.6663</c:v>
                </c:pt>
                <c:pt idx="1">
                  <c:v>34.724400000000003</c:v>
                </c:pt>
                <c:pt idx="2">
                  <c:v>35.491900000000001</c:v>
                </c:pt>
                <c:pt idx="3">
                  <c:v>35.470700000000001</c:v>
                </c:pt>
                <c:pt idx="4">
                  <c:v>36.8371</c:v>
                </c:pt>
                <c:pt idx="5">
                  <c:v>34.841700000000003</c:v>
                </c:pt>
                <c:pt idx="6">
                  <c:v>36.8752</c:v>
                </c:pt>
                <c:pt idx="7">
                  <c:v>37.764600000000002</c:v>
                </c:pt>
                <c:pt idx="8">
                  <c:v>36.738900000000001</c:v>
                </c:pt>
                <c:pt idx="9">
                  <c:v>37.040900000000001</c:v>
                </c:pt>
                <c:pt idx="10">
                  <c:v>35.893500000000003</c:v>
                </c:pt>
                <c:pt idx="11">
                  <c:v>34.288600000000002</c:v>
                </c:pt>
                <c:pt idx="12">
                  <c:v>31.186699999999998</c:v>
                </c:pt>
                <c:pt idx="13">
                  <c:v>31.412299999999998</c:v>
                </c:pt>
                <c:pt idx="14">
                  <c:v>31.965399999999999</c:v>
                </c:pt>
                <c:pt idx="15">
                  <c:v>34.034999999999997</c:v>
                </c:pt>
                <c:pt idx="16">
                  <c:v>33.272199999999998</c:v>
                </c:pt>
                <c:pt idx="17">
                  <c:v>33.192500000000003</c:v>
                </c:pt>
                <c:pt idx="18">
                  <c:v>35.111699999999999</c:v>
                </c:pt>
                <c:pt idx="19">
                  <c:v>35.488300000000002</c:v>
                </c:pt>
                <c:pt idx="20">
                  <c:v>33.780500000000004</c:v>
                </c:pt>
                <c:pt idx="21">
                  <c:v>32.744500000000002</c:v>
                </c:pt>
                <c:pt idx="22">
                  <c:v>32.840499999999999</c:v>
                </c:pt>
                <c:pt idx="23">
                  <c:v>31.930199999999999</c:v>
                </c:pt>
                <c:pt idx="24">
                  <c:v>31.576799999999999</c:v>
                </c:pt>
                <c:pt idx="25">
                  <c:v>31.658999999999999</c:v>
                </c:pt>
                <c:pt idx="26">
                  <c:v>32.390500000000003</c:v>
                </c:pt>
                <c:pt idx="27">
                  <c:v>34.377200000000002</c:v>
                </c:pt>
                <c:pt idx="28">
                  <c:v>34.602899999999998</c:v>
                </c:pt>
                <c:pt idx="29">
                  <c:v>36.622300000000003</c:v>
                </c:pt>
                <c:pt idx="30">
                  <c:v>35.959400000000002</c:v>
                </c:pt>
                <c:pt idx="31">
                  <c:v>38.261499999999998</c:v>
                </c:pt>
                <c:pt idx="32">
                  <c:v>36.690300000000001</c:v>
                </c:pt>
                <c:pt idx="33">
                  <c:v>36.598599999999998</c:v>
                </c:pt>
                <c:pt idx="34">
                  <c:v>35.931800000000003</c:v>
                </c:pt>
                <c:pt idx="35">
                  <c:v>35.7864</c:v>
                </c:pt>
                <c:pt idx="36">
                  <c:v>33.1188</c:v>
                </c:pt>
                <c:pt idx="37">
                  <c:v>30.157699999999998</c:v>
                </c:pt>
                <c:pt idx="38">
                  <c:v>31.895</c:v>
                </c:pt>
                <c:pt idx="39">
                  <c:v>33.016599999999997</c:v>
                </c:pt>
                <c:pt idx="40">
                  <c:v>34.201900000000002</c:v>
                </c:pt>
                <c:pt idx="41">
                  <c:v>34.152099999999997</c:v>
                </c:pt>
                <c:pt idx="42">
                  <c:v>33.552999999999997</c:v>
                </c:pt>
                <c:pt idx="43">
                  <c:v>33.732900000000001</c:v>
                </c:pt>
                <c:pt idx="44">
                  <c:v>35.1297</c:v>
                </c:pt>
                <c:pt idx="45">
                  <c:v>34.774500000000003</c:v>
                </c:pt>
                <c:pt idx="46">
                  <c:v>35.777799999999999</c:v>
                </c:pt>
                <c:pt idx="47">
                  <c:v>35.556800000000003</c:v>
                </c:pt>
              </c:numCache>
            </c:numRef>
          </c:val>
          <c:smooth val="0"/>
          <c:extLst>
            <c:ext xmlns:c16="http://schemas.microsoft.com/office/drawing/2014/chart" uri="{C3380CC4-5D6E-409C-BE32-E72D297353CC}">
              <c16:uniqueId val="{00000006-362F-487F-B005-6A709B9E31D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62F-487F-B005-6A709B9E31D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62F-487F-B005-6A709B9E31D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62F-487F-B005-6A709B9E31D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89.3249</c:v>
                </c:pt>
                <c:pt idx="1">
                  <c:v>89.698700000000002</c:v>
                </c:pt>
                <c:pt idx="2">
                  <c:v>90.062200000000004</c:v>
                </c:pt>
                <c:pt idx="3">
                  <c:v>89.805099999999996</c:v>
                </c:pt>
                <c:pt idx="4">
                  <c:v>90.004599999999996</c:v>
                </c:pt>
                <c:pt idx="5">
                  <c:v>89.926900000000003</c:v>
                </c:pt>
                <c:pt idx="6">
                  <c:v>90.564700000000002</c:v>
                </c:pt>
                <c:pt idx="7">
                  <c:v>90.214299999999994</c:v>
                </c:pt>
                <c:pt idx="8">
                  <c:v>90.271699999999996</c:v>
                </c:pt>
                <c:pt idx="9">
                  <c:v>90.592699999999994</c:v>
                </c:pt>
                <c:pt idx="10">
                  <c:v>90.358199999999997</c:v>
                </c:pt>
                <c:pt idx="11">
                  <c:v>88.991799999999998</c:v>
                </c:pt>
                <c:pt idx="12">
                  <c:v>88.704099999999997</c:v>
                </c:pt>
                <c:pt idx="13">
                  <c:v>89.4636</c:v>
                </c:pt>
                <c:pt idx="14">
                  <c:v>88.807500000000005</c:v>
                </c:pt>
                <c:pt idx="15">
                  <c:v>88.641599999999997</c:v>
                </c:pt>
                <c:pt idx="16">
                  <c:v>88.759200000000007</c:v>
                </c:pt>
                <c:pt idx="17">
                  <c:v>88.699299999999994</c:v>
                </c:pt>
                <c:pt idx="18">
                  <c:v>88.501099999999994</c:v>
                </c:pt>
                <c:pt idx="19">
                  <c:v>88.955799999999996</c:v>
                </c:pt>
                <c:pt idx="20">
                  <c:v>88.500299999999996</c:v>
                </c:pt>
                <c:pt idx="21">
                  <c:v>89.258499999999998</c:v>
                </c:pt>
                <c:pt idx="22">
                  <c:v>89.344800000000006</c:v>
                </c:pt>
                <c:pt idx="23">
                  <c:v>88.652100000000004</c:v>
                </c:pt>
                <c:pt idx="24">
                  <c:v>89.164299999999997</c:v>
                </c:pt>
                <c:pt idx="25">
                  <c:v>88.358099999999993</c:v>
                </c:pt>
                <c:pt idx="26">
                  <c:v>86.149699999999996</c:v>
                </c:pt>
                <c:pt idx="27">
                  <c:v>86.979299999999995</c:v>
                </c:pt>
                <c:pt idx="28">
                  <c:v>87.997399999999999</c:v>
                </c:pt>
                <c:pt idx="29">
                  <c:v>87.0578</c:v>
                </c:pt>
                <c:pt idx="30">
                  <c:v>90.570499999999996</c:v>
                </c:pt>
                <c:pt idx="31">
                  <c:v>91.107100000000003</c:v>
                </c:pt>
                <c:pt idx="32">
                  <c:v>91.268699999999995</c:v>
                </c:pt>
                <c:pt idx="33">
                  <c:v>90.895300000000006</c:v>
                </c:pt>
                <c:pt idx="34">
                  <c:v>89.680199999999999</c:v>
                </c:pt>
                <c:pt idx="35">
                  <c:v>90.115899999999996</c:v>
                </c:pt>
                <c:pt idx="36">
                  <c:v>89.478700000000003</c:v>
                </c:pt>
                <c:pt idx="37">
                  <c:v>89.238799999999998</c:v>
                </c:pt>
                <c:pt idx="38">
                  <c:v>89.765000000000001</c:v>
                </c:pt>
                <c:pt idx="39">
                  <c:v>90.356399999999994</c:v>
                </c:pt>
                <c:pt idx="40">
                  <c:v>90.859200000000001</c:v>
                </c:pt>
                <c:pt idx="41">
                  <c:v>90.542299999999997</c:v>
                </c:pt>
                <c:pt idx="42">
                  <c:v>90.206100000000006</c:v>
                </c:pt>
                <c:pt idx="43">
                  <c:v>88.275300000000001</c:v>
                </c:pt>
                <c:pt idx="44">
                  <c:v>87.429400000000001</c:v>
                </c:pt>
                <c:pt idx="45">
                  <c:v>86.768000000000001</c:v>
                </c:pt>
                <c:pt idx="46">
                  <c:v>87.778899999999993</c:v>
                </c:pt>
                <c:pt idx="47">
                  <c:v>89.159599999999998</c:v>
                </c:pt>
              </c:numCache>
            </c:numRef>
          </c:val>
          <c:smooth val="0"/>
          <c:extLst>
            <c:ext xmlns:c16="http://schemas.microsoft.com/office/drawing/2014/chart" uri="{C3380CC4-5D6E-409C-BE32-E72D297353CC}">
              <c16:uniqueId val="{0000000A-362F-487F-B005-6A709B9E31D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24.835529999999999</c:v>
                </c:pt>
                <c:pt idx="1">
                  <c:v>24.839200000000002</c:v>
                </c:pt>
                <c:pt idx="2">
                  <c:v>24.839269999999999</c:v>
                </c:pt>
                <c:pt idx="3">
                  <c:v>24.813859999999998</c:v>
                </c:pt>
                <c:pt idx="4">
                  <c:v>24.801030000000001</c:v>
                </c:pt>
                <c:pt idx="5">
                  <c:v>24.805129999999998</c:v>
                </c:pt>
                <c:pt idx="6">
                  <c:v>24.812860000000001</c:v>
                </c:pt>
                <c:pt idx="7">
                  <c:v>24.982880000000002</c:v>
                </c:pt>
                <c:pt idx="8">
                  <c:v>25.02009</c:v>
                </c:pt>
                <c:pt idx="9">
                  <c:v>25.079889999999999</c:v>
                </c:pt>
                <c:pt idx="10">
                  <c:v>25.083159999999999</c:v>
                </c:pt>
                <c:pt idx="11">
                  <c:v>25.13251</c:v>
                </c:pt>
                <c:pt idx="12">
                  <c:v>25.1525</c:v>
                </c:pt>
                <c:pt idx="13">
                  <c:v>25.22287</c:v>
                </c:pt>
                <c:pt idx="14">
                  <c:v>25.225069999999999</c:v>
                </c:pt>
                <c:pt idx="15">
                  <c:v>25.26417</c:v>
                </c:pt>
                <c:pt idx="16">
                  <c:v>25.27694</c:v>
                </c:pt>
                <c:pt idx="17">
                  <c:v>25.255220000000001</c:v>
                </c:pt>
                <c:pt idx="18">
                  <c:v>25.264309999999998</c:v>
                </c:pt>
                <c:pt idx="19">
                  <c:v>25.29026</c:v>
                </c:pt>
                <c:pt idx="20">
                  <c:v>25.28173</c:v>
                </c:pt>
                <c:pt idx="21">
                  <c:v>25.275089999999999</c:v>
                </c:pt>
                <c:pt idx="22">
                  <c:v>25.273849999999999</c:v>
                </c:pt>
                <c:pt idx="23">
                  <c:v>25.258310000000002</c:v>
                </c:pt>
                <c:pt idx="24">
                  <c:v>25.284050000000001</c:v>
                </c:pt>
                <c:pt idx="25">
                  <c:v>25.29646</c:v>
                </c:pt>
                <c:pt idx="26">
                  <c:v>25.316739999999999</c:v>
                </c:pt>
                <c:pt idx="27">
                  <c:v>25.31325</c:v>
                </c:pt>
                <c:pt idx="28">
                  <c:v>25.346509999999999</c:v>
                </c:pt>
                <c:pt idx="29">
                  <c:v>25.355180000000001</c:v>
                </c:pt>
                <c:pt idx="30">
                  <c:v>25.357669999999999</c:v>
                </c:pt>
                <c:pt idx="31">
                  <c:v>25.354520000000001</c:v>
                </c:pt>
                <c:pt idx="32">
                  <c:v>25.32884</c:v>
                </c:pt>
                <c:pt idx="33">
                  <c:v>25.298719999999999</c:v>
                </c:pt>
                <c:pt idx="34">
                  <c:v>25.329830000000001</c:v>
                </c:pt>
                <c:pt idx="35">
                  <c:v>25.2685</c:v>
                </c:pt>
                <c:pt idx="36">
                  <c:v>3.7520899999999999</c:v>
                </c:pt>
                <c:pt idx="37">
                  <c:v>3.0449299999999999</c:v>
                </c:pt>
                <c:pt idx="38">
                  <c:v>3.0260500000000001</c:v>
                </c:pt>
                <c:pt idx="39">
                  <c:v>3.0232600000000001</c:v>
                </c:pt>
                <c:pt idx="40">
                  <c:v>3.03226</c:v>
                </c:pt>
                <c:pt idx="41">
                  <c:v>3.1286499999999999</c:v>
                </c:pt>
                <c:pt idx="42">
                  <c:v>3.41011</c:v>
                </c:pt>
                <c:pt idx="43">
                  <c:v>6.58317</c:v>
                </c:pt>
                <c:pt idx="44">
                  <c:v>6.6223200000000002</c:v>
                </c:pt>
                <c:pt idx="45">
                  <c:v>24.208449999999999</c:v>
                </c:pt>
                <c:pt idx="46">
                  <c:v>24.726209999999998</c:v>
                </c:pt>
                <c:pt idx="47">
                  <c:v>24.719560000000001</c:v>
                </c:pt>
              </c:numCache>
            </c:numRef>
          </c:val>
          <c:smooth val="0"/>
          <c:extLst>
            <c:ext xmlns:c16="http://schemas.microsoft.com/office/drawing/2014/chart" uri="{C3380CC4-5D6E-409C-BE32-E72D297353CC}">
              <c16:uniqueId val="{0000000B-362F-487F-B005-6A709B9E31D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362F-487F-B005-6A709B9E31D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0.65800000000000003</c:v>
                </c:pt>
                <c:pt idx="1">
                  <c:v>0.68200000000000005</c:v>
                </c:pt>
                <c:pt idx="2">
                  <c:v>0.64400000000000002</c:v>
                </c:pt>
                <c:pt idx="3">
                  <c:v>0.64700000000000002</c:v>
                </c:pt>
                <c:pt idx="4">
                  <c:v>0.63500000000000001</c:v>
                </c:pt>
                <c:pt idx="5">
                  <c:v>0.61699999999999999</c:v>
                </c:pt>
                <c:pt idx="6">
                  <c:v>0.65200000000000002</c:v>
                </c:pt>
                <c:pt idx="7">
                  <c:v>0.61299999999999999</c:v>
                </c:pt>
                <c:pt idx="8">
                  <c:v>0.63</c:v>
                </c:pt>
                <c:pt idx="9">
                  <c:v>0.60799999999999998</c:v>
                </c:pt>
                <c:pt idx="10">
                  <c:v>0.58799999999999997</c:v>
                </c:pt>
                <c:pt idx="11">
                  <c:v>0.68300000000000005</c:v>
                </c:pt>
                <c:pt idx="12">
                  <c:v>0.63400000000000001</c:v>
                </c:pt>
                <c:pt idx="13">
                  <c:v>0.627</c:v>
                </c:pt>
                <c:pt idx="14">
                  <c:v>0.60299999999999998</c:v>
                </c:pt>
                <c:pt idx="15">
                  <c:v>0.60099999999999998</c:v>
                </c:pt>
                <c:pt idx="16">
                  <c:v>0.59699999999999998</c:v>
                </c:pt>
                <c:pt idx="17">
                  <c:v>0.57299999999999995</c:v>
                </c:pt>
                <c:pt idx="18">
                  <c:v>0.57999999999999996</c:v>
                </c:pt>
                <c:pt idx="19">
                  <c:v>0.65500000000000003</c:v>
                </c:pt>
                <c:pt idx="20">
                  <c:v>0.60199999999999998</c:v>
                </c:pt>
                <c:pt idx="21">
                  <c:v>0.64800000000000002</c:v>
                </c:pt>
                <c:pt idx="22">
                  <c:v>0.51800000000000002</c:v>
                </c:pt>
                <c:pt idx="23">
                  <c:v>0.6</c:v>
                </c:pt>
                <c:pt idx="24">
                  <c:v>0.61199999999999999</c:v>
                </c:pt>
                <c:pt idx="25">
                  <c:v>0.59799999999999998</c:v>
                </c:pt>
                <c:pt idx="26">
                  <c:v>0.60799999999999998</c:v>
                </c:pt>
                <c:pt idx="27">
                  <c:v>0.56699999999999995</c:v>
                </c:pt>
                <c:pt idx="28">
                  <c:v>0.57999999999999996</c:v>
                </c:pt>
                <c:pt idx="29">
                  <c:v>0.57699999999999996</c:v>
                </c:pt>
                <c:pt idx="30">
                  <c:v>0.58899999999999997</c:v>
                </c:pt>
                <c:pt idx="31">
                  <c:v>0.41199999999999998</c:v>
                </c:pt>
                <c:pt idx="32">
                  <c:v>0.505</c:v>
                </c:pt>
                <c:pt idx="33">
                  <c:v>0.48199999999999998</c:v>
                </c:pt>
                <c:pt idx="34">
                  <c:v>0.60199999999999998</c:v>
                </c:pt>
                <c:pt idx="35">
                  <c:v>0.57499999999999996</c:v>
                </c:pt>
                <c:pt idx="36">
                  <c:v>0.627</c:v>
                </c:pt>
                <c:pt idx="37">
                  <c:v>0.64200000000000002</c:v>
                </c:pt>
                <c:pt idx="38">
                  <c:v>0.60399999999999998</c:v>
                </c:pt>
                <c:pt idx="39">
                  <c:v>0.63700000000000001</c:v>
                </c:pt>
                <c:pt idx="40">
                  <c:v>0.66</c:v>
                </c:pt>
                <c:pt idx="41">
                  <c:v>0.63800000000000001</c:v>
                </c:pt>
                <c:pt idx="42">
                  <c:v>0.64</c:v>
                </c:pt>
                <c:pt idx="43">
                  <c:v>0.61</c:v>
                </c:pt>
                <c:pt idx="44">
                  <c:v>0.63400000000000001</c:v>
                </c:pt>
                <c:pt idx="45">
                  <c:v>0.58699999999999997</c:v>
                </c:pt>
                <c:pt idx="46">
                  <c:v>0.51900000000000002</c:v>
                </c:pt>
                <c:pt idx="47">
                  <c:v>0.56899999999999995</c:v>
                </c:pt>
              </c:numCache>
            </c:numRef>
          </c:val>
          <c:smooth val="0"/>
          <c:extLst>
            <c:ext xmlns:c16="http://schemas.microsoft.com/office/drawing/2014/chart" uri="{C3380CC4-5D6E-409C-BE32-E72D297353CC}">
              <c16:uniqueId val="{0000000D-362F-487F-B005-6A709B9E31D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29.703880000000002</c:v>
                </c:pt>
                <c:pt idx="1">
                  <c:v>29.84141</c:v>
                </c:pt>
                <c:pt idx="2">
                  <c:v>29.562010000000001</c:v>
                </c:pt>
                <c:pt idx="3">
                  <c:v>31.112819999999999</c:v>
                </c:pt>
                <c:pt idx="4">
                  <c:v>29.888629999999999</c:v>
                </c:pt>
                <c:pt idx="5">
                  <c:v>29.984690000000001</c:v>
                </c:pt>
                <c:pt idx="6">
                  <c:v>29.796510000000001</c:v>
                </c:pt>
                <c:pt idx="7">
                  <c:v>29.900279999999999</c:v>
                </c:pt>
                <c:pt idx="8">
                  <c:v>28.969740000000002</c:v>
                </c:pt>
                <c:pt idx="9">
                  <c:v>27.484870000000001</c:v>
                </c:pt>
                <c:pt idx="10">
                  <c:v>28.62575</c:v>
                </c:pt>
                <c:pt idx="11">
                  <c:v>28.87565</c:v>
                </c:pt>
                <c:pt idx="12">
                  <c:v>28.554690000000001</c:v>
                </c:pt>
                <c:pt idx="13">
                  <c:v>27.861719999999998</c:v>
                </c:pt>
                <c:pt idx="14">
                  <c:v>28.33427</c:v>
                </c:pt>
                <c:pt idx="15">
                  <c:v>28.125789999999999</c:v>
                </c:pt>
                <c:pt idx="16">
                  <c:v>28.27055</c:v>
                </c:pt>
                <c:pt idx="17">
                  <c:v>28.18516</c:v>
                </c:pt>
                <c:pt idx="18">
                  <c:v>29.94605</c:v>
                </c:pt>
                <c:pt idx="19">
                  <c:v>30.03716</c:v>
                </c:pt>
                <c:pt idx="20">
                  <c:v>29.123100000000001</c:v>
                </c:pt>
                <c:pt idx="21">
                  <c:v>27.28323</c:v>
                </c:pt>
                <c:pt idx="22">
                  <c:v>26.69971</c:v>
                </c:pt>
                <c:pt idx="23">
                  <c:v>29.119150000000001</c:v>
                </c:pt>
                <c:pt idx="24">
                  <c:v>28.870519999999999</c:v>
                </c:pt>
                <c:pt idx="25">
                  <c:v>28.126259999999998</c:v>
                </c:pt>
                <c:pt idx="26">
                  <c:v>29.1539</c:v>
                </c:pt>
                <c:pt idx="27">
                  <c:v>29.59592</c:v>
                </c:pt>
                <c:pt idx="28">
                  <c:v>29.31513</c:v>
                </c:pt>
                <c:pt idx="29">
                  <c:v>29.64311</c:v>
                </c:pt>
                <c:pt idx="30">
                  <c:v>29.065750000000001</c:v>
                </c:pt>
                <c:pt idx="31">
                  <c:v>29.58699</c:v>
                </c:pt>
                <c:pt idx="32">
                  <c:v>29.142759999999999</c:v>
                </c:pt>
                <c:pt idx="33">
                  <c:v>30.155370000000001</c:v>
                </c:pt>
                <c:pt idx="34">
                  <c:v>29.061250000000001</c:v>
                </c:pt>
                <c:pt idx="35">
                  <c:v>27.637360000000001</c:v>
                </c:pt>
                <c:pt idx="36">
                  <c:v>26.954049999999999</c:v>
                </c:pt>
                <c:pt idx="37">
                  <c:v>26.958410000000001</c:v>
                </c:pt>
                <c:pt idx="38">
                  <c:v>27.331530000000001</c:v>
                </c:pt>
                <c:pt idx="39">
                  <c:v>28.011849999999999</c:v>
                </c:pt>
                <c:pt idx="40">
                  <c:v>27.537289999999999</c:v>
                </c:pt>
                <c:pt idx="41">
                  <c:v>28.529779999999999</c:v>
                </c:pt>
                <c:pt idx="42">
                  <c:v>29.00488</c:v>
                </c:pt>
                <c:pt idx="43">
                  <c:v>29.54336</c:v>
                </c:pt>
                <c:pt idx="44">
                  <c:v>29.623159999999999</c:v>
                </c:pt>
                <c:pt idx="45">
                  <c:v>28.64423</c:v>
                </c:pt>
                <c:pt idx="46">
                  <c:v>28.41639</c:v>
                </c:pt>
                <c:pt idx="47">
                  <c:v>28.458279999999998</c:v>
                </c:pt>
              </c:numCache>
            </c:numRef>
          </c:val>
          <c:smooth val="0"/>
          <c:extLst>
            <c:ext xmlns:c16="http://schemas.microsoft.com/office/drawing/2014/chart" uri="{C3380CC4-5D6E-409C-BE32-E72D297353CC}">
              <c16:uniqueId val="{0000000E-362F-487F-B005-6A709B9E31D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448.92844000000002</c:v>
                </c:pt>
                <c:pt idx="1">
                  <c:v>448.75725</c:v>
                </c:pt>
                <c:pt idx="2">
                  <c:v>447.87984999999998</c:v>
                </c:pt>
                <c:pt idx="3">
                  <c:v>447.59701000000001</c:v>
                </c:pt>
                <c:pt idx="4">
                  <c:v>447.43439999999998</c:v>
                </c:pt>
                <c:pt idx="5">
                  <c:v>450.96899999999999</c:v>
                </c:pt>
                <c:pt idx="6">
                  <c:v>448.31765999999999</c:v>
                </c:pt>
                <c:pt idx="7">
                  <c:v>449.05126000000001</c:v>
                </c:pt>
                <c:pt idx="8">
                  <c:v>450.42872</c:v>
                </c:pt>
                <c:pt idx="9">
                  <c:v>452.46172999999999</c:v>
                </c:pt>
                <c:pt idx="10">
                  <c:v>445.80525999999998</c:v>
                </c:pt>
                <c:pt idx="11">
                  <c:v>446.08884999999998</c:v>
                </c:pt>
                <c:pt idx="12">
                  <c:v>443.77537999999998</c:v>
                </c:pt>
                <c:pt idx="13">
                  <c:v>440.64773000000002</c:v>
                </c:pt>
                <c:pt idx="14">
                  <c:v>441.57360999999997</c:v>
                </c:pt>
                <c:pt idx="15">
                  <c:v>443.26038</c:v>
                </c:pt>
                <c:pt idx="16">
                  <c:v>415.43245000000002</c:v>
                </c:pt>
                <c:pt idx="17">
                  <c:v>414.68534</c:v>
                </c:pt>
                <c:pt idx="18">
                  <c:v>415.01209999999998</c:v>
                </c:pt>
                <c:pt idx="19">
                  <c:v>391.78188</c:v>
                </c:pt>
                <c:pt idx="20">
                  <c:v>383.52931000000001</c:v>
                </c:pt>
                <c:pt idx="21">
                  <c:v>364.52654000000001</c:v>
                </c:pt>
                <c:pt idx="22">
                  <c:v>358.07988999999998</c:v>
                </c:pt>
                <c:pt idx="23">
                  <c:v>353.94081</c:v>
                </c:pt>
                <c:pt idx="24">
                  <c:v>353.15942000000001</c:v>
                </c:pt>
                <c:pt idx="25">
                  <c:v>346.20956000000001</c:v>
                </c:pt>
                <c:pt idx="26">
                  <c:v>285.8066</c:v>
                </c:pt>
                <c:pt idx="27">
                  <c:v>333.28555999999998</c:v>
                </c:pt>
                <c:pt idx="28">
                  <c:v>359.05097999999998</c:v>
                </c:pt>
                <c:pt idx="29">
                  <c:v>398.99520999999999</c:v>
                </c:pt>
                <c:pt idx="30">
                  <c:v>432.56421999999998</c:v>
                </c:pt>
                <c:pt idx="31">
                  <c:v>435.23372000000001</c:v>
                </c:pt>
                <c:pt idx="32">
                  <c:v>434.38092999999998</c:v>
                </c:pt>
                <c:pt idx="33">
                  <c:v>448.34134</c:v>
                </c:pt>
                <c:pt idx="34">
                  <c:v>444.62984999999998</c:v>
                </c:pt>
                <c:pt idx="35">
                  <c:v>438.68860999999998</c:v>
                </c:pt>
                <c:pt idx="36">
                  <c:v>430.45621</c:v>
                </c:pt>
                <c:pt idx="37">
                  <c:v>388.63963999999999</c:v>
                </c:pt>
                <c:pt idx="38">
                  <c:v>386.09478000000001</c:v>
                </c:pt>
                <c:pt idx="39">
                  <c:v>405.84433999999999</c:v>
                </c:pt>
                <c:pt idx="40">
                  <c:v>412.87628999999998</c:v>
                </c:pt>
                <c:pt idx="41">
                  <c:v>390.49891000000002</c:v>
                </c:pt>
                <c:pt idx="42">
                  <c:v>389.99212</c:v>
                </c:pt>
                <c:pt idx="43">
                  <c:v>386.32305000000002</c:v>
                </c:pt>
                <c:pt idx="44">
                  <c:v>389.71656999999999</c:v>
                </c:pt>
                <c:pt idx="45">
                  <c:v>399.02690999999999</c:v>
                </c:pt>
                <c:pt idx="46">
                  <c:v>403.08105</c:v>
                </c:pt>
                <c:pt idx="47">
                  <c:v>401.62912</c:v>
                </c:pt>
              </c:numCache>
            </c:numRef>
          </c:val>
          <c:smooth val="0"/>
          <c:extLst>
            <c:ext xmlns:c16="http://schemas.microsoft.com/office/drawing/2014/chart" uri="{C3380CC4-5D6E-409C-BE32-E72D297353CC}">
              <c16:uniqueId val="{0000000F-362F-487F-B005-6A709B9E31D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62F-487F-B005-6A709B9E31D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158.02077</c:v>
                </c:pt>
                <c:pt idx="1">
                  <c:v>159.58405999999999</c:v>
                </c:pt>
                <c:pt idx="2">
                  <c:v>151.95882</c:v>
                </c:pt>
                <c:pt idx="3">
                  <c:v>160.43020999999999</c:v>
                </c:pt>
                <c:pt idx="4">
                  <c:v>163.78648000000001</c:v>
                </c:pt>
                <c:pt idx="5">
                  <c:v>164.36707999999999</c:v>
                </c:pt>
                <c:pt idx="6">
                  <c:v>163.59383</c:v>
                </c:pt>
                <c:pt idx="7">
                  <c:v>160.61032</c:v>
                </c:pt>
                <c:pt idx="8">
                  <c:v>159.00539000000001</c:v>
                </c:pt>
                <c:pt idx="9">
                  <c:v>154.49918</c:v>
                </c:pt>
                <c:pt idx="10">
                  <c:v>152.86133000000001</c:v>
                </c:pt>
                <c:pt idx="11">
                  <c:v>151.29358999999999</c:v>
                </c:pt>
                <c:pt idx="12">
                  <c:v>145.42637999999999</c:v>
                </c:pt>
                <c:pt idx="13">
                  <c:v>158.69166999999999</c:v>
                </c:pt>
                <c:pt idx="14">
                  <c:v>154.85938999999999</c:v>
                </c:pt>
                <c:pt idx="15">
                  <c:v>155.88176000000001</c:v>
                </c:pt>
                <c:pt idx="16">
                  <c:v>151.52767</c:v>
                </c:pt>
                <c:pt idx="17">
                  <c:v>161.02468999999999</c:v>
                </c:pt>
                <c:pt idx="18">
                  <c:v>160.06881999999999</c:v>
                </c:pt>
                <c:pt idx="19">
                  <c:v>158.63028</c:v>
                </c:pt>
                <c:pt idx="20">
                  <c:v>158.3963</c:v>
                </c:pt>
                <c:pt idx="21">
                  <c:v>159.23259999999999</c:v>
                </c:pt>
                <c:pt idx="22">
                  <c:v>160.39133000000001</c:v>
                </c:pt>
                <c:pt idx="23">
                  <c:v>157.45276000000001</c:v>
                </c:pt>
                <c:pt idx="24">
                  <c:v>154.74016</c:v>
                </c:pt>
                <c:pt idx="25">
                  <c:v>159.98103</c:v>
                </c:pt>
                <c:pt idx="26">
                  <c:v>158.52169000000001</c:v>
                </c:pt>
                <c:pt idx="27">
                  <c:v>155.44988000000001</c:v>
                </c:pt>
                <c:pt idx="28">
                  <c:v>151.03532999999999</c:v>
                </c:pt>
                <c:pt idx="29">
                  <c:v>155.91901999999999</c:v>
                </c:pt>
                <c:pt idx="30">
                  <c:v>143.73417000000001</c:v>
                </c:pt>
                <c:pt idx="31">
                  <c:v>153.01888</c:v>
                </c:pt>
                <c:pt idx="32">
                  <c:v>159.17194000000001</c:v>
                </c:pt>
                <c:pt idx="33">
                  <c:v>159.35081</c:v>
                </c:pt>
                <c:pt idx="34">
                  <c:v>147.85183000000001</c:v>
                </c:pt>
                <c:pt idx="35">
                  <c:v>161.58502999999999</c:v>
                </c:pt>
                <c:pt idx="36">
                  <c:v>157.01133999999999</c:v>
                </c:pt>
                <c:pt idx="37">
                  <c:v>155.52429000000001</c:v>
                </c:pt>
                <c:pt idx="38">
                  <c:v>159.77895000000001</c:v>
                </c:pt>
                <c:pt idx="39">
                  <c:v>162.22452000000001</c:v>
                </c:pt>
                <c:pt idx="40">
                  <c:v>160.65333999999999</c:v>
                </c:pt>
                <c:pt idx="41">
                  <c:v>161.63276999999999</c:v>
                </c:pt>
                <c:pt idx="42">
                  <c:v>158.45766</c:v>
                </c:pt>
                <c:pt idx="43">
                  <c:v>158.70321999999999</c:v>
                </c:pt>
                <c:pt idx="44">
                  <c:v>156.74567999999999</c:v>
                </c:pt>
                <c:pt idx="45">
                  <c:v>161.66639000000001</c:v>
                </c:pt>
                <c:pt idx="46">
                  <c:v>163.26513</c:v>
                </c:pt>
                <c:pt idx="47">
                  <c:v>160.69649999999999</c:v>
                </c:pt>
              </c:numCache>
            </c:numRef>
          </c:val>
          <c:smooth val="0"/>
          <c:extLst>
            <c:ext xmlns:c16="http://schemas.microsoft.com/office/drawing/2014/chart" uri="{C3380CC4-5D6E-409C-BE32-E72D297353CC}">
              <c16:uniqueId val="{00000011-362F-487F-B005-6A709B9E31D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17.78989</c:v>
                </c:pt>
                <c:pt idx="1">
                  <c:v>17.747479999999999</c:v>
                </c:pt>
                <c:pt idx="2">
                  <c:v>17.97664</c:v>
                </c:pt>
                <c:pt idx="3">
                  <c:v>17.798169999999999</c:v>
                </c:pt>
                <c:pt idx="4">
                  <c:v>17.79513</c:v>
                </c:pt>
                <c:pt idx="5">
                  <c:v>17.60764</c:v>
                </c:pt>
                <c:pt idx="6">
                  <c:v>17.439820000000001</c:v>
                </c:pt>
                <c:pt idx="7">
                  <c:v>17.520679999999999</c:v>
                </c:pt>
                <c:pt idx="8">
                  <c:v>17.216729999999998</c:v>
                </c:pt>
                <c:pt idx="9">
                  <c:v>17.531289999999998</c:v>
                </c:pt>
                <c:pt idx="10">
                  <c:v>17.954190000000001</c:v>
                </c:pt>
                <c:pt idx="11">
                  <c:v>17.46358</c:v>
                </c:pt>
                <c:pt idx="12">
                  <c:v>17.481860000000001</c:v>
                </c:pt>
                <c:pt idx="13">
                  <c:v>17.325780000000002</c:v>
                </c:pt>
                <c:pt idx="14">
                  <c:v>17.215019999999999</c:v>
                </c:pt>
                <c:pt idx="15">
                  <c:v>17.125900000000001</c:v>
                </c:pt>
                <c:pt idx="16">
                  <c:v>17.253779999999999</c:v>
                </c:pt>
                <c:pt idx="17">
                  <c:v>17.280290000000001</c:v>
                </c:pt>
                <c:pt idx="18">
                  <c:v>17.331900000000001</c:v>
                </c:pt>
                <c:pt idx="19">
                  <c:v>17.071629999999999</c:v>
                </c:pt>
                <c:pt idx="20">
                  <c:v>17.214189999999999</c:v>
                </c:pt>
                <c:pt idx="21">
                  <c:v>17.410309999999999</c:v>
                </c:pt>
                <c:pt idx="22">
                  <c:v>17.348549999999999</c:v>
                </c:pt>
                <c:pt idx="23">
                  <c:v>17.20018</c:v>
                </c:pt>
                <c:pt idx="24">
                  <c:v>17.19726</c:v>
                </c:pt>
                <c:pt idx="25">
                  <c:v>17.602229999999999</c:v>
                </c:pt>
                <c:pt idx="26">
                  <c:v>17.243539999999999</c:v>
                </c:pt>
                <c:pt idx="27">
                  <c:v>16.948640000000001</c:v>
                </c:pt>
                <c:pt idx="28">
                  <c:v>17.367439999999998</c:v>
                </c:pt>
                <c:pt idx="29">
                  <c:v>17.45044</c:v>
                </c:pt>
                <c:pt idx="30">
                  <c:v>17.804390000000001</c:v>
                </c:pt>
                <c:pt idx="31">
                  <c:v>17.24614</c:v>
                </c:pt>
                <c:pt idx="32">
                  <c:v>16.99859</c:v>
                </c:pt>
                <c:pt idx="33">
                  <c:v>17.334959999999999</c:v>
                </c:pt>
                <c:pt idx="34">
                  <c:v>17.80941</c:v>
                </c:pt>
                <c:pt idx="35">
                  <c:v>17.932659999999998</c:v>
                </c:pt>
                <c:pt idx="36">
                  <c:v>17.704409999999999</c:v>
                </c:pt>
                <c:pt idx="37">
                  <c:v>15.440440000000001</c:v>
                </c:pt>
                <c:pt idx="38">
                  <c:v>15.23756</c:v>
                </c:pt>
                <c:pt idx="39">
                  <c:v>15.365930000000001</c:v>
                </c:pt>
                <c:pt idx="40">
                  <c:v>17.48216</c:v>
                </c:pt>
                <c:pt idx="41">
                  <c:v>17.64283</c:v>
                </c:pt>
                <c:pt idx="42">
                  <c:v>18.066739999999999</c:v>
                </c:pt>
                <c:pt idx="43">
                  <c:v>17.87941</c:v>
                </c:pt>
                <c:pt idx="44">
                  <c:v>17.99728</c:v>
                </c:pt>
                <c:pt idx="45">
                  <c:v>18.002040000000001</c:v>
                </c:pt>
                <c:pt idx="46">
                  <c:v>17.923169999999999</c:v>
                </c:pt>
                <c:pt idx="47">
                  <c:v>17.53368</c:v>
                </c:pt>
              </c:numCache>
            </c:numRef>
          </c:val>
          <c:smooth val="0"/>
          <c:extLst>
            <c:ext xmlns:c16="http://schemas.microsoft.com/office/drawing/2014/chart" uri="{C3380CC4-5D6E-409C-BE32-E72D297353CC}">
              <c16:uniqueId val="{00000012-362F-487F-B005-6A709B9E31D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62F-487F-B005-6A709B9E31D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62F-487F-B005-6A709B9E31D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362F-487F-B005-6A709B9E31D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5.0348800000000002</c:v>
                </c:pt>
                <c:pt idx="1">
                  <c:v>4.9829600000000003</c:v>
                </c:pt>
                <c:pt idx="2">
                  <c:v>4.9873399999999997</c:v>
                </c:pt>
                <c:pt idx="3">
                  <c:v>5.0567599999999997</c:v>
                </c:pt>
                <c:pt idx="4">
                  <c:v>4.7617799999999999</c:v>
                </c:pt>
                <c:pt idx="5">
                  <c:v>4.7157</c:v>
                </c:pt>
                <c:pt idx="6">
                  <c:v>4.8116300000000001</c:v>
                </c:pt>
                <c:pt idx="7">
                  <c:v>4.9013299999999997</c:v>
                </c:pt>
                <c:pt idx="8">
                  <c:v>4.9466099999999997</c:v>
                </c:pt>
                <c:pt idx="9">
                  <c:v>5.0132599999999998</c:v>
                </c:pt>
                <c:pt idx="10">
                  <c:v>5.0101899999999997</c:v>
                </c:pt>
                <c:pt idx="11">
                  <c:v>5.0451600000000001</c:v>
                </c:pt>
                <c:pt idx="12">
                  <c:v>4.7232900000000004</c:v>
                </c:pt>
                <c:pt idx="13">
                  <c:v>4.6678300000000004</c:v>
                </c:pt>
                <c:pt idx="14">
                  <c:v>4.6769800000000004</c:v>
                </c:pt>
                <c:pt idx="15">
                  <c:v>4.7617799999999999</c:v>
                </c:pt>
                <c:pt idx="16">
                  <c:v>4.7157</c:v>
                </c:pt>
                <c:pt idx="17">
                  <c:v>4.8918499999999998</c:v>
                </c:pt>
                <c:pt idx="18">
                  <c:v>4.8993099999999998</c:v>
                </c:pt>
                <c:pt idx="19">
                  <c:v>4.9466000000000001</c:v>
                </c:pt>
                <c:pt idx="20">
                  <c:v>4.8898900000000003</c:v>
                </c:pt>
                <c:pt idx="21">
                  <c:v>4.9275900000000004</c:v>
                </c:pt>
                <c:pt idx="22">
                  <c:v>5.01877</c:v>
                </c:pt>
                <c:pt idx="23">
                  <c:v>4.8525299999999998</c:v>
                </c:pt>
                <c:pt idx="24">
                  <c:v>4.7878100000000003</c:v>
                </c:pt>
                <c:pt idx="25">
                  <c:v>4.6487800000000004</c:v>
                </c:pt>
                <c:pt idx="26">
                  <c:v>4.6162900000000002</c:v>
                </c:pt>
                <c:pt idx="27">
                  <c:v>4.6549899999999997</c:v>
                </c:pt>
                <c:pt idx="28">
                  <c:v>4.57409</c:v>
                </c:pt>
                <c:pt idx="29">
                  <c:v>4.6194199999999999</c:v>
                </c:pt>
                <c:pt idx="30">
                  <c:v>4.7813499999999998</c:v>
                </c:pt>
                <c:pt idx="31">
                  <c:v>4.9233700000000002</c:v>
                </c:pt>
                <c:pt idx="32">
                  <c:v>4.89473</c:v>
                </c:pt>
                <c:pt idx="33">
                  <c:v>4.9227100000000004</c:v>
                </c:pt>
                <c:pt idx="34">
                  <c:v>4.6723999999999997</c:v>
                </c:pt>
                <c:pt idx="35">
                  <c:v>4.6167100000000003</c:v>
                </c:pt>
                <c:pt idx="36">
                  <c:v>4.6128600000000004</c:v>
                </c:pt>
                <c:pt idx="37">
                  <c:v>4.5913000000000004</c:v>
                </c:pt>
                <c:pt idx="38">
                  <c:v>4.6395499999999998</c:v>
                </c:pt>
                <c:pt idx="39">
                  <c:v>4.7069400000000003</c:v>
                </c:pt>
                <c:pt idx="40">
                  <c:v>4.8769400000000003</c:v>
                </c:pt>
                <c:pt idx="41">
                  <c:v>4.9278500000000003</c:v>
                </c:pt>
                <c:pt idx="42">
                  <c:v>5.0204199999999997</c:v>
                </c:pt>
                <c:pt idx="43">
                  <c:v>5.0412400000000002</c:v>
                </c:pt>
                <c:pt idx="44">
                  <c:v>5.1584599999999998</c:v>
                </c:pt>
                <c:pt idx="45">
                  <c:v>5.0789</c:v>
                </c:pt>
                <c:pt idx="46">
                  <c:v>5.1204499999999999</c:v>
                </c:pt>
                <c:pt idx="47">
                  <c:v>5.0486800000000001</c:v>
                </c:pt>
              </c:numCache>
            </c:numRef>
          </c:val>
          <c:smooth val="0"/>
          <c:extLst>
            <c:ext xmlns:c16="http://schemas.microsoft.com/office/drawing/2014/chart" uri="{C3380CC4-5D6E-409C-BE32-E72D297353CC}">
              <c16:uniqueId val="{00000016-362F-487F-B005-6A709B9E31D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62F-487F-B005-6A709B9E31D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62F-487F-B005-6A709B9E31D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17.118500000000001</c:v>
                </c:pt>
                <c:pt idx="1">
                  <c:v>16.75488</c:v>
                </c:pt>
                <c:pt idx="2">
                  <c:v>16.89057</c:v>
                </c:pt>
                <c:pt idx="3">
                  <c:v>16.850670000000001</c:v>
                </c:pt>
                <c:pt idx="4">
                  <c:v>16.13212</c:v>
                </c:pt>
                <c:pt idx="5">
                  <c:v>17.48677</c:v>
                </c:pt>
                <c:pt idx="6">
                  <c:v>17.512280000000001</c:v>
                </c:pt>
                <c:pt idx="7">
                  <c:v>17.576840000000001</c:v>
                </c:pt>
                <c:pt idx="8">
                  <c:v>17.21969</c:v>
                </c:pt>
                <c:pt idx="9">
                  <c:v>15.94036</c:v>
                </c:pt>
                <c:pt idx="10">
                  <c:v>14.95243</c:v>
                </c:pt>
                <c:pt idx="11">
                  <c:v>13.885719999999999</c:v>
                </c:pt>
                <c:pt idx="12">
                  <c:v>13.256030000000001</c:v>
                </c:pt>
                <c:pt idx="13">
                  <c:v>12.81357</c:v>
                </c:pt>
                <c:pt idx="14">
                  <c:v>12.90165</c:v>
                </c:pt>
                <c:pt idx="15">
                  <c:v>12.84951</c:v>
                </c:pt>
                <c:pt idx="16">
                  <c:v>13.696009999999999</c:v>
                </c:pt>
                <c:pt idx="17">
                  <c:v>14.30716</c:v>
                </c:pt>
                <c:pt idx="18">
                  <c:v>14.95125</c:v>
                </c:pt>
                <c:pt idx="19">
                  <c:v>14.520200000000001</c:v>
                </c:pt>
                <c:pt idx="20">
                  <c:v>14.76806</c:v>
                </c:pt>
                <c:pt idx="21">
                  <c:v>15.29067</c:v>
                </c:pt>
                <c:pt idx="22">
                  <c:v>16.056899999999999</c:v>
                </c:pt>
                <c:pt idx="23">
                  <c:v>15.60507</c:v>
                </c:pt>
                <c:pt idx="24">
                  <c:v>15.388820000000001</c:v>
                </c:pt>
                <c:pt idx="25">
                  <c:v>15.31593</c:v>
                </c:pt>
                <c:pt idx="26">
                  <c:v>16.431000000000001</c:v>
                </c:pt>
                <c:pt idx="27">
                  <c:v>16.397690000000001</c:v>
                </c:pt>
                <c:pt idx="28">
                  <c:v>16.418399999999998</c:v>
                </c:pt>
                <c:pt idx="29">
                  <c:v>16.177209999999999</c:v>
                </c:pt>
                <c:pt idx="30">
                  <c:v>17.506329999999998</c:v>
                </c:pt>
                <c:pt idx="31">
                  <c:v>17.398630000000001</c:v>
                </c:pt>
                <c:pt idx="32">
                  <c:v>17.434480000000001</c:v>
                </c:pt>
                <c:pt idx="33">
                  <c:v>17.171890000000001</c:v>
                </c:pt>
                <c:pt idx="34">
                  <c:v>16.108350000000002</c:v>
                </c:pt>
                <c:pt idx="35">
                  <c:v>14.64456</c:v>
                </c:pt>
                <c:pt idx="36">
                  <c:v>12.93051</c:v>
                </c:pt>
                <c:pt idx="37">
                  <c:v>12.721120000000001</c:v>
                </c:pt>
                <c:pt idx="38">
                  <c:v>12.99855</c:v>
                </c:pt>
                <c:pt idx="39">
                  <c:v>13.938359999999999</c:v>
                </c:pt>
                <c:pt idx="40">
                  <c:v>14.86613</c:v>
                </c:pt>
                <c:pt idx="41">
                  <c:v>14.72438</c:v>
                </c:pt>
                <c:pt idx="42">
                  <c:v>15.06786</c:v>
                </c:pt>
                <c:pt idx="43">
                  <c:v>15.85384</c:v>
                </c:pt>
                <c:pt idx="44">
                  <c:v>16.243970000000001</c:v>
                </c:pt>
                <c:pt idx="45">
                  <c:v>16.720189999999999</c:v>
                </c:pt>
                <c:pt idx="46">
                  <c:v>16.405339999999999</c:v>
                </c:pt>
                <c:pt idx="47">
                  <c:v>17.367349999999998</c:v>
                </c:pt>
              </c:numCache>
            </c:numRef>
          </c:val>
          <c:smooth val="0"/>
          <c:extLst>
            <c:ext xmlns:c16="http://schemas.microsoft.com/office/drawing/2014/chart" uri="{C3380CC4-5D6E-409C-BE32-E72D297353CC}">
              <c16:uniqueId val="{00000019-362F-487F-B005-6A709B9E31D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289.83</c:v>
                </c:pt>
                <c:pt idx="1">
                  <c:v>287.07</c:v>
                </c:pt>
                <c:pt idx="2">
                  <c:v>285.39999999999998</c:v>
                </c:pt>
                <c:pt idx="3">
                  <c:v>278.32</c:v>
                </c:pt>
                <c:pt idx="4">
                  <c:v>277.24</c:v>
                </c:pt>
                <c:pt idx="5">
                  <c:v>289.61</c:v>
                </c:pt>
                <c:pt idx="6">
                  <c:v>281.83999999999997</c:v>
                </c:pt>
                <c:pt idx="7">
                  <c:v>284.24</c:v>
                </c:pt>
                <c:pt idx="8">
                  <c:v>291.31</c:v>
                </c:pt>
                <c:pt idx="9">
                  <c:v>291.32</c:v>
                </c:pt>
                <c:pt idx="10">
                  <c:v>291.08999999999997</c:v>
                </c:pt>
                <c:pt idx="11">
                  <c:v>289.60000000000002</c:v>
                </c:pt>
                <c:pt idx="12">
                  <c:v>288.44</c:v>
                </c:pt>
                <c:pt idx="13">
                  <c:v>280.10000000000002</c:v>
                </c:pt>
                <c:pt idx="14">
                  <c:v>271.89</c:v>
                </c:pt>
                <c:pt idx="15">
                  <c:v>258.39999999999998</c:v>
                </c:pt>
                <c:pt idx="16">
                  <c:v>274.18</c:v>
                </c:pt>
                <c:pt idx="17">
                  <c:v>278.27</c:v>
                </c:pt>
                <c:pt idx="18">
                  <c:v>274.95</c:v>
                </c:pt>
                <c:pt idx="19">
                  <c:v>279.62</c:v>
                </c:pt>
                <c:pt idx="20">
                  <c:v>283.62</c:v>
                </c:pt>
                <c:pt idx="21">
                  <c:v>276.08</c:v>
                </c:pt>
                <c:pt idx="22">
                  <c:v>273.64999999999998</c:v>
                </c:pt>
                <c:pt idx="23">
                  <c:v>282.02</c:v>
                </c:pt>
                <c:pt idx="24">
                  <c:v>281.95</c:v>
                </c:pt>
                <c:pt idx="25">
                  <c:v>282.70999999999998</c:v>
                </c:pt>
                <c:pt idx="26">
                  <c:v>269.77</c:v>
                </c:pt>
                <c:pt idx="27">
                  <c:v>283.89999999999998</c:v>
                </c:pt>
                <c:pt idx="28">
                  <c:v>282.72000000000003</c:v>
                </c:pt>
                <c:pt idx="29">
                  <c:v>279.13</c:v>
                </c:pt>
                <c:pt idx="30">
                  <c:v>279.58999999999997</c:v>
                </c:pt>
                <c:pt idx="31">
                  <c:v>276.14</c:v>
                </c:pt>
                <c:pt idx="32">
                  <c:v>280.19</c:v>
                </c:pt>
                <c:pt idx="33">
                  <c:v>279.68</c:v>
                </c:pt>
                <c:pt idx="34">
                  <c:v>271.45</c:v>
                </c:pt>
                <c:pt idx="35">
                  <c:v>277.49</c:v>
                </c:pt>
                <c:pt idx="36">
                  <c:v>287.27999999999997</c:v>
                </c:pt>
                <c:pt idx="37">
                  <c:v>280.47000000000003</c:v>
                </c:pt>
                <c:pt idx="38">
                  <c:v>274.24</c:v>
                </c:pt>
                <c:pt idx="39">
                  <c:v>267.99</c:v>
                </c:pt>
                <c:pt idx="40">
                  <c:v>273.02</c:v>
                </c:pt>
                <c:pt idx="41">
                  <c:v>283.89999999999998</c:v>
                </c:pt>
                <c:pt idx="42">
                  <c:v>284.88</c:v>
                </c:pt>
                <c:pt idx="43">
                  <c:v>286.74</c:v>
                </c:pt>
                <c:pt idx="44">
                  <c:v>286.85000000000002</c:v>
                </c:pt>
                <c:pt idx="45">
                  <c:v>283.68</c:v>
                </c:pt>
                <c:pt idx="46">
                  <c:v>287.13</c:v>
                </c:pt>
                <c:pt idx="47">
                  <c:v>287.19</c:v>
                </c:pt>
              </c:numCache>
            </c:numRef>
          </c:val>
          <c:smooth val="0"/>
          <c:extLst>
            <c:ext xmlns:c16="http://schemas.microsoft.com/office/drawing/2014/chart" uri="{C3380CC4-5D6E-409C-BE32-E72D297353CC}">
              <c16:uniqueId val="{0000001A-362F-487F-B005-6A709B9E31D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62F-487F-B005-6A709B9E31D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30.298999999999999</c:v>
                </c:pt>
                <c:pt idx="1">
                  <c:v>30.326000000000001</c:v>
                </c:pt>
                <c:pt idx="2">
                  <c:v>30.248000000000001</c:v>
                </c:pt>
                <c:pt idx="3">
                  <c:v>30.228999999999999</c:v>
                </c:pt>
                <c:pt idx="4">
                  <c:v>29.937000000000001</c:v>
                </c:pt>
                <c:pt idx="5">
                  <c:v>35.027999999999999</c:v>
                </c:pt>
                <c:pt idx="6">
                  <c:v>35.207999999999998</c:v>
                </c:pt>
                <c:pt idx="7">
                  <c:v>35.673999999999999</c:v>
                </c:pt>
                <c:pt idx="8">
                  <c:v>35.674999999999997</c:v>
                </c:pt>
                <c:pt idx="9">
                  <c:v>35.972000000000001</c:v>
                </c:pt>
                <c:pt idx="10">
                  <c:v>35.982999999999997</c:v>
                </c:pt>
                <c:pt idx="11">
                  <c:v>35.700000000000003</c:v>
                </c:pt>
                <c:pt idx="12">
                  <c:v>34.762999999999998</c:v>
                </c:pt>
                <c:pt idx="13">
                  <c:v>33.222999999999999</c:v>
                </c:pt>
                <c:pt idx="14">
                  <c:v>34.036000000000001</c:v>
                </c:pt>
                <c:pt idx="15">
                  <c:v>35.198</c:v>
                </c:pt>
                <c:pt idx="16">
                  <c:v>35.305</c:v>
                </c:pt>
                <c:pt idx="17">
                  <c:v>36.003999999999998</c:v>
                </c:pt>
                <c:pt idx="18">
                  <c:v>35.576999999999998</c:v>
                </c:pt>
                <c:pt idx="19">
                  <c:v>34.225000000000001</c:v>
                </c:pt>
                <c:pt idx="20">
                  <c:v>34.012</c:v>
                </c:pt>
                <c:pt idx="21">
                  <c:v>35.353000000000002</c:v>
                </c:pt>
                <c:pt idx="22">
                  <c:v>35.43</c:v>
                </c:pt>
                <c:pt idx="23">
                  <c:v>34.234000000000002</c:v>
                </c:pt>
                <c:pt idx="24">
                  <c:v>34.393999999999998</c:v>
                </c:pt>
                <c:pt idx="25">
                  <c:v>34.700000000000003</c:v>
                </c:pt>
                <c:pt idx="26">
                  <c:v>35.451000000000001</c:v>
                </c:pt>
                <c:pt idx="27">
                  <c:v>35.000999999999998</c:v>
                </c:pt>
                <c:pt idx="28">
                  <c:v>34.780999999999999</c:v>
                </c:pt>
                <c:pt idx="29">
                  <c:v>33.540999999999997</c:v>
                </c:pt>
                <c:pt idx="30">
                  <c:v>34.552999999999997</c:v>
                </c:pt>
                <c:pt idx="31">
                  <c:v>35.526000000000003</c:v>
                </c:pt>
                <c:pt idx="32">
                  <c:v>35.887999999999998</c:v>
                </c:pt>
                <c:pt idx="33">
                  <c:v>36.164000000000001</c:v>
                </c:pt>
                <c:pt idx="34">
                  <c:v>36.043999999999997</c:v>
                </c:pt>
                <c:pt idx="35">
                  <c:v>31.864999999999998</c:v>
                </c:pt>
                <c:pt idx="36">
                  <c:v>28.126999999999999</c:v>
                </c:pt>
                <c:pt idx="37">
                  <c:v>27.856999999999999</c:v>
                </c:pt>
                <c:pt idx="38">
                  <c:v>27.178999999999998</c:v>
                </c:pt>
                <c:pt idx="39">
                  <c:v>27.468</c:v>
                </c:pt>
                <c:pt idx="40">
                  <c:v>27.704999999999998</c:v>
                </c:pt>
                <c:pt idx="41">
                  <c:v>29.978999999999999</c:v>
                </c:pt>
                <c:pt idx="42">
                  <c:v>35.514000000000003</c:v>
                </c:pt>
                <c:pt idx="43">
                  <c:v>36.206000000000003</c:v>
                </c:pt>
                <c:pt idx="44">
                  <c:v>35.976999999999997</c:v>
                </c:pt>
                <c:pt idx="45">
                  <c:v>35.405000000000001</c:v>
                </c:pt>
                <c:pt idx="46">
                  <c:v>35.465000000000003</c:v>
                </c:pt>
                <c:pt idx="47">
                  <c:v>35.524999999999999</c:v>
                </c:pt>
              </c:numCache>
            </c:numRef>
          </c:val>
          <c:smooth val="0"/>
          <c:extLst>
            <c:ext xmlns:c16="http://schemas.microsoft.com/office/drawing/2014/chart" uri="{C3380CC4-5D6E-409C-BE32-E72D297353CC}">
              <c16:uniqueId val="{0000001C-362F-487F-B005-6A709B9E31D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62F-487F-B005-6A709B9E31D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28.158000000000001</c:v>
                </c:pt>
                <c:pt idx="1">
                  <c:v>29.597999999999999</c:v>
                </c:pt>
                <c:pt idx="2">
                  <c:v>29.774999999999999</c:v>
                </c:pt>
                <c:pt idx="3">
                  <c:v>29.876000000000001</c:v>
                </c:pt>
                <c:pt idx="4">
                  <c:v>29.859000000000002</c:v>
                </c:pt>
                <c:pt idx="5">
                  <c:v>29.600999999999999</c:v>
                </c:pt>
                <c:pt idx="6">
                  <c:v>29.613</c:v>
                </c:pt>
                <c:pt idx="7">
                  <c:v>33.042000000000002</c:v>
                </c:pt>
                <c:pt idx="8">
                  <c:v>36.716999999999999</c:v>
                </c:pt>
                <c:pt idx="9">
                  <c:v>36.904000000000003</c:v>
                </c:pt>
                <c:pt idx="10">
                  <c:v>36.348999999999997</c:v>
                </c:pt>
                <c:pt idx="11">
                  <c:v>36.08</c:v>
                </c:pt>
                <c:pt idx="12">
                  <c:v>34.981000000000002</c:v>
                </c:pt>
                <c:pt idx="13">
                  <c:v>31.106999999999999</c:v>
                </c:pt>
                <c:pt idx="14">
                  <c:v>17.606999999999999</c:v>
                </c:pt>
                <c:pt idx="15">
                  <c:v>13.441000000000001</c:v>
                </c:pt>
                <c:pt idx="16">
                  <c:v>8.6549999999999994</c:v>
                </c:pt>
                <c:pt idx="17">
                  <c:v>7.992</c:v>
                </c:pt>
                <c:pt idx="18">
                  <c:v>11.568</c:v>
                </c:pt>
                <c:pt idx="19">
                  <c:v>5.2409999999999997</c:v>
                </c:pt>
                <c:pt idx="20">
                  <c:v>8.3960000000000008</c:v>
                </c:pt>
                <c:pt idx="21">
                  <c:v>16.748999999999999</c:v>
                </c:pt>
                <c:pt idx="22">
                  <c:v>19.794</c:v>
                </c:pt>
                <c:pt idx="23">
                  <c:v>20.126000000000001</c:v>
                </c:pt>
                <c:pt idx="24">
                  <c:v>23.593</c:v>
                </c:pt>
                <c:pt idx="25">
                  <c:v>29.706</c:v>
                </c:pt>
                <c:pt idx="26">
                  <c:v>31.683</c:v>
                </c:pt>
                <c:pt idx="27">
                  <c:v>30.157</c:v>
                </c:pt>
                <c:pt idx="28">
                  <c:v>34.198999999999998</c:v>
                </c:pt>
                <c:pt idx="29">
                  <c:v>38.655000000000001</c:v>
                </c:pt>
                <c:pt idx="30">
                  <c:v>36.414999999999999</c:v>
                </c:pt>
                <c:pt idx="31">
                  <c:v>36.249000000000002</c:v>
                </c:pt>
                <c:pt idx="32">
                  <c:v>37.878999999999998</c:v>
                </c:pt>
                <c:pt idx="33">
                  <c:v>38.762999999999998</c:v>
                </c:pt>
                <c:pt idx="34">
                  <c:v>37.780999999999999</c:v>
                </c:pt>
                <c:pt idx="35">
                  <c:v>27.709</c:v>
                </c:pt>
                <c:pt idx="36">
                  <c:v>22.721</c:v>
                </c:pt>
                <c:pt idx="37">
                  <c:v>17.079000000000001</c:v>
                </c:pt>
                <c:pt idx="38">
                  <c:v>15.885999999999999</c:v>
                </c:pt>
                <c:pt idx="39">
                  <c:v>17.300999999999998</c:v>
                </c:pt>
                <c:pt idx="40">
                  <c:v>15.901999999999999</c:v>
                </c:pt>
                <c:pt idx="41">
                  <c:v>16.588000000000001</c:v>
                </c:pt>
                <c:pt idx="42">
                  <c:v>21.41</c:v>
                </c:pt>
                <c:pt idx="43">
                  <c:v>28.818999999999999</c:v>
                </c:pt>
                <c:pt idx="44">
                  <c:v>30.184000000000001</c:v>
                </c:pt>
                <c:pt idx="45">
                  <c:v>29.978000000000002</c:v>
                </c:pt>
                <c:pt idx="46">
                  <c:v>30.065000000000001</c:v>
                </c:pt>
                <c:pt idx="47">
                  <c:v>30.16</c:v>
                </c:pt>
              </c:numCache>
            </c:numRef>
          </c:val>
          <c:smooth val="0"/>
          <c:extLst>
            <c:ext xmlns:c16="http://schemas.microsoft.com/office/drawing/2014/chart" uri="{C3380CC4-5D6E-409C-BE32-E72D297353CC}">
              <c16:uniqueId val="{0000001E-362F-487F-B005-6A709B9E31D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1197.4000000000001</c:v>
                </c:pt>
                <c:pt idx="1">
                  <c:v>1202.8</c:v>
                </c:pt>
                <c:pt idx="2">
                  <c:v>1197.5</c:v>
                </c:pt>
                <c:pt idx="3">
                  <c:v>1192.2</c:v>
                </c:pt>
                <c:pt idx="4">
                  <c:v>1191.9000000000001</c:v>
                </c:pt>
                <c:pt idx="5">
                  <c:v>1151.5</c:v>
                </c:pt>
                <c:pt idx="6">
                  <c:v>1167.0999999999999</c:v>
                </c:pt>
                <c:pt idx="7">
                  <c:v>1160.9000000000001</c:v>
                </c:pt>
                <c:pt idx="8">
                  <c:v>1156</c:v>
                </c:pt>
                <c:pt idx="9">
                  <c:v>1164.5</c:v>
                </c:pt>
                <c:pt idx="10">
                  <c:v>1159.5</c:v>
                </c:pt>
                <c:pt idx="11">
                  <c:v>1166.5</c:v>
                </c:pt>
                <c:pt idx="12">
                  <c:v>1172.5999999999999</c:v>
                </c:pt>
                <c:pt idx="13">
                  <c:v>1168.4000000000001</c:v>
                </c:pt>
                <c:pt idx="14">
                  <c:v>1184.7</c:v>
                </c:pt>
                <c:pt idx="15">
                  <c:v>1204.3</c:v>
                </c:pt>
                <c:pt idx="16">
                  <c:v>1222.7</c:v>
                </c:pt>
                <c:pt idx="17">
                  <c:v>1201.4000000000001</c:v>
                </c:pt>
                <c:pt idx="18">
                  <c:v>1196.7</c:v>
                </c:pt>
                <c:pt idx="19">
                  <c:v>1201.7</c:v>
                </c:pt>
                <c:pt idx="20">
                  <c:v>1210.2</c:v>
                </c:pt>
                <c:pt idx="21">
                  <c:v>1185.2</c:v>
                </c:pt>
                <c:pt idx="22">
                  <c:v>1199.5</c:v>
                </c:pt>
                <c:pt idx="23">
                  <c:v>1181.5</c:v>
                </c:pt>
                <c:pt idx="24">
                  <c:v>1187.2</c:v>
                </c:pt>
                <c:pt idx="25">
                  <c:v>1204.2</c:v>
                </c:pt>
                <c:pt idx="26">
                  <c:v>1190.9000000000001</c:v>
                </c:pt>
                <c:pt idx="27">
                  <c:v>1214.5</c:v>
                </c:pt>
                <c:pt idx="28">
                  <c:v>1218.5</c:v>
                </c:pt>
                <c:pt idx="29">
                  <c:v>1213.3</c:v>
                </c:pt>
                <c:pt idx="30">
                  <c:v>1228.8</c:v>
                </c:pt>
                <c:pt idx="31">
                  <c:v>1229.0999999999999</c:v>
                </c:pt>
                <c:pt idx="32">
                  <c:v>1228.0999999999999</c:v>
                </c:pt>
                <c:pt idx="33">
                  <c:v>1230.4000000000001</c:v>
                </c:pt>
                <c:pt idx="34">
                  <c:v>1209.7</c:v>
                </c:pt>
                <c:pt idx="35">
                  <c:v>1221.5</c:v>
                </c:pt>
                <c:pt idx="36">
                  <c:v>1230.2</c:v>
                </c:pt>
                <c:pt idx="37">
                  <c:v>1230.5999999999999</c:v>
                </c:pt>
                <c:pt idx="38">
                  <c:v>1221.3</c:v>
                </c:pt>
                <c:pt idx="39">
                  <c:v>1227.9000000000001</c:v>
                </c:pt>
                <c:pt idx="40">
                  <c:v>1227.8</c:v>
                </c:pt>
                <c:pt idx="41">
                  <c:v>1217.2</c:v>
                </c:pt>
                <c:pt idx="42">
                  <c:v>1219.4000000000001</c:v>
                </c:pt>
                <c:pt idx="43">
                  <c:v>1210.9000000000001</c:v>
                </c:pt>
                <c:pt idx="44">
                  <c:v>1227</c:v>
                </c:pt>
                <c:pt idx="45">
                  <c:v>1230.5999999999999</c:v>
                </c:pt>
                <c:pt idx="46">
                  <c:v>1233.2</c:v>
                </c:pt>
                <c:pt idx="47">
                  <c:v>1226.2</c:v>
                </c:pt>
              </c:numCache>
            </c:numRef>
          </c:val>
          <c:extLst>
            <c:ext xmlns:c16="http://schemas.microsoft.com/office/drawing/2014/chart" uri="{C3380CC4-5D6E-409C-BE32-E72D297353CC}">
              <c16:uniqueId val="{00000000-09B4-4C3D-BE63-1F5224DC1B6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3622.7</c:v>
                </c:pt>
                <c:pt idx="1">
                  <c:v>3630.7</c:v>
                </c:pt>
                <c:pt idx="2">
                  <c:v>3556.3</c:v>
                </c:pt>
                <c:pt idx="3">
                  <c:v>3485.5</c:v>
                </c:pt>
                <c:pt idx="4">
                  <c:v>3594.6</c:v>
                </c:pt>
                <c:pt idx="5">
                  <c:v>3575.1</c:v>
                </c:pt>
                <c:pt idx="6">
                  <c:v>3590</c:v>
                </c:pt>
                <c:pt idx="7">
                  <c:v>3590.9</c:v>
                </c:pt>
                <c:pt idx="8">
                  <c:v>3670.3</c:v>
                </c:pt>
                <c:pt idx="9">
                  <c:v>3685.8</c:v>
                </c:pt>
                <c:pt idx="10">
                  <c:v>3703.8</c:v>
                </c:pt>
                <c:pt idx="11">
                  <c:v>3561</c:v>
                </c:pt>
                <c:pt idx="12">
                  <c:v>3616.7</c:v>
                </c:pt>
                <c:pt idx="13">
                  <c:v>3644.7</c:v>
                </c:pt>
                <c:pt idx="14">
                  <c:v>3598.8</c:v>
                </c:pt>
                <c:pt idx="15">
                  <c:v>3574.9</c:v>
                </c:pt>
                <c:pt idx="16">
                  <c:v>3644</c:v>
                </c:pt>
                <c:pt idx="17">
                  <c:v>3507.2</c:v>
                </c:pt>
                <c:pt idx="18">
                  <c:v>3576.8</c:v>
                </c:pt>
                <c:pt idx="19">
                  <c:v>3533.5</c:v>
                </c:pt>
                <c:pt idx="20">
                  <c:v>3751.6</c:v>
                </c:pt>
                <c:pt idx="21">
                  <c:v>3791.3</c:v>
                </c:pt>
                <c:pt idx="22">
                  <c:v>3702.8</c:v>
                </c:pt>
                <c:pt idx="23">
                  <c:v>3451.9</c:v>
                </c:pt>
                <c:pt idx="24">
                  <c:v>3511.7</c:v>
                </c:pt>
                <c:pt idx="25">
                  <c:v>3542.5</c:v>
                </c:pt>
                <c:pt idx="26">
                  <c:v>3391.9</c:v>
                </c:pt>
                <c:pt idx="27">
                  <c:v>3545.5</c:v>
                </c:pt>
                <c:pt idx="28">
                  <c:v>3678.3</c:v>
                </c:pt>
                <c:pt idx="29">
                  <c:v>3613.6</c:v>
                </c:pt>
                <c:pt idx="30">
                  <c:v>3550.6</c:v>
                </c:pt>
                <c:pt idx="31">
                  <c:v>3625.6</c:v>
                </c:pt>
                <c:pt idx="32">
                  <c:v>3634.7</c:v>
                </c:pt>
                <c:pt idx="33">
                  <c:v>3552.5</c:v>
                </c:pt>
                <c:pt idx="34">
                  <c:v>3477</c:v>
                </c:pt>
                <c:pt idx="35">
                  <c:v>3478.7</c:v>
                </c:pt>
                <c:pt idx="36">
                  <c:v>3584.7</c:v>
                </c:pt>
                <c:pt idx="37">
                  <c:v>3733.9</c:v>
                </c:pt>
                <c:pt idx="38">
                  <c:v>3674.1</c:v>
                </c:pt>
                <c:pt idx="39">
                  <c:v>3707.4</c:v>
                </c:pt>
                <c:pt idx="40">
                  <c:v>3695.1</c:v>
                </c:pt>
                <c:pt idx="41">
                  <c:v>3675.2</c:v>
                </c:pt>
                <c:pt idx="42">
                  <c:v>3632.7</c:v>
                </c:pt>
                <c:pt idx="43">
                  <c:v>3643.7</c:v>
                </c:pt>
                <c:pt idx="44">
                  <c:v>3626.3</c:v>
                </c:pt>
                <c:pt idx="45">
                  <c:v>3731.1</c:v>
                </c:pt>
                <c:pt idx="46">
                  <c:v>3645.4</c:v>
                </c:pt>
                <c:pt idx="47">
                  <c:v>3573.2</c:v>
                </c:pt>
              </c:numCache>
            </c:numRef>
          </c:val>
          <c:extLst>
            <c:ext xmlns:c16="http://schemas.microsoft.com/office/drawing/2014/chart" uri="{C3380CC4-5D6E-409C-BE32-E72D297353CC}">
              <c16:uniqueId val="{00000001-09B4-4C3D-BE63-1F5224DC1B6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1777.3</c:v>
                </c:pt>
                <c:pt idx="1">
                  <c:v>1781.9</c:v>
                </c:pt>
                <c:pt idx="2">
                  <c:v>1733</c:v>
                </c:pt>
                <c:pt idx="3">
                  <c:v>1685.8</c:v>
                </c:pt>
                <c:pt idx="4">
                  <c:v>1579.3</c:v>
                </c:pt>
                <c:pt idx="5">
                  <c:v>1598.2</c:v>
                </c:pt>
                <c:pt idx="6">
                  <c:v>1502.4</c:v>
                </c:pt>
                <c:pt idx="7">
                  <c:v>1493.4</c:v>
                </c:pt>
                <c:pt idx="8">
                  <c:v>1475</c:v>
                </c:pt>
                <c:pt idx="9">
                  <c:v>1505.1</c:v>
                </c:pt>
                <c:pt idx="10">
                  <c:v>1562.5</c:v>
                </c:pt>
                <c:pt idx="11">
                  <c:v>1663.2</c:v>
                </c:pt>
                <c:pt idx="12">
                  <c:v>1640.4</c:v>
                </c:pt>
                <c:pt idx="13">
                  <c:v>1678</c:v>
                </c:pt>
                <c:pt idx="14">
                  <c:v>1876.8</c:v>
                </c:pt>
                <c:pt idx="15">
                  <c:v>2016</c:v>
                </c:pt>
                <c:pt idx="16">
                  <c:v>2115.1999999999998</c:v>
                </c:pt>
                <c:pt idx="17">
                  <c:v>2237.1999999999998</c:v>
                </c:pt>
                <c:pt idx="18">
                  <c:v>2321.1</c:v>
                </c:pt>
                <c:pt idx="19">
                  <c:v>2295.9</c:v>
                </c:pt>
                <c:pt idx="20">
                  <c:v>2413.9</c:v>
                </c:pt>
                <c:pt idx="21">
                  <c:v>2538.9</c:v>
                </c:pt>
                <c:pt idx="22">
                  <c:v>2663.2</c:v>
                </c:pt>
                <c:pt idx="23">
                  <c:v>2703.3</c:v>
                </c:pt>
                <c:pt idx="24">
                  <c:v>2610.6</c:v>
                </c:pt>
                <c:pt idx="25">
                  <c:v>2613.5</c:v>
                </c:pt>
                <c:pt idx="26">
                  <c:v>2579.5</c:v>
                </c:pt>
                <c:pt idx="27">
                  <c:v>2528</c:v>
                </c:pt>
                <c:pt idx="28">
                  <c:v>2655.7</c:v>
                </c:pt>
                <c:pt idx="29">
                  <c:v>2740.1</c:v>
                </c:pt>
                <c:pt idx="30">
                  <c:v>2793.5</c:v>
                </c:pt>
                <c:pt idx="31">
                  <c:v>2803.9</c:v>
                </c:pt>
                <c:pt idx="32">
                  <c:v>2804.2</c:v>
                </c:pt>
                <c:pt idx="33">
                  <c:v>2808.2</c:v>
                </c:pt>
                <c:pt idx="34">
                  <c:v>2651.4</c:v>
                </c:pt>
                <c:pt idx="35">
                  <c:v>2487.1</c:v>
                </c:pt>
                <c:pt idx="36">
                  <c:v>2314.8000000000002</c:v>
                </c:pt>
                <c:pt idx="37">
                  <c:v>2350.4</c:v>
                </c:pt>
                <c:pt idx="38">
                  <c:v>2597.9</c:v>
                </c:pt>
                <c:pt idx="39">
                  <c:v>2599.4</c:v>
                </c:pt>
                <c:pt idx="40">
                  <c:v>2603.5</c:v>
                </c:pt>
                <c:pt idx="41">
                  <c:v>2598.8000000000002</c:v>
                </c:pt>
                <c:pt idx="42">
                  <c:v>2548.5</c:v>
                </c:pt>
                <c:pt idx="43">
                  <c:v>2520.1999999999998</c:v>
                </c:pt>
                <c:pt idx="44">
                  <c:v>2482.1999999999998</c:v>
                </c:pt>
                <c:pt idx="45">
                  <c:v>2186.5</c:v>
                </c:pt>
                <c:pt idx="46">
                  <c:v>2084.8000000000002</c:v>
                </c:pt>
                <c:pt idx="47">
                  <c:v>1978.9</c:v>
                </c:pt>
              </c:numCache>
            </c:numRef>
          </c:val>
          <c:extLst>
            <c:ext xmlns:c16="http://schemas.microsoft.com/office/drawing/2014/chart" uri="{C3380CC4-5D6E-409C-BE32-E72D297353CC}">
              <c16:uniqueId val="{00000002-09B4-4C3D-BE63-1F5224DC1B6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45.4</c:v>
                </c:pt>
                <c:pt idx="1">
                  <c:v>0.4</c:v>
                </c:pt>
                <c:pt idx="2">
                  <c:v>0</c:v>
                </c:pt>
                <c:pt idx="3">
                  <c:v>0</c:v>
                </c:pt>
                <c:pt idx="4">
                  <c:v>0</c:v>
                </c:pt>
                <c:pt idx="5">
                  <c:v>0</c:v>
                </c:pt>
                <c:pt idx="6">
                  <c:v>0</c:v>
                </c:pt>
                <c:pt idx="7">
                  <c:v>0</c:v>
                </c:pt>
                <c:pt idx="8">
                  <c:v>0</c:v>
                </c:pt>
                <c:pt idx="9">
                  <c:v>0</c:v>
                </c:pt>
                <c:pt idx="10">
                  <c:v>0</c:v>
                </c:pt>
                <c:pt idx="11">
                  <c:v>0</c:v>
                </c:pt>
                <c:pt idx="12">
                  <c:v>0</c:v>
                </c:pt>
                <c:pt idx="13">
                  <c:v>0</c:v>
                </c:pt>
                <c:pt idx="14">
                  <c:v>0</c:v>
                </c:pt>
                <c:pt idx="15">
                  <c:v>43.8</c:v>
                </c:pt>
                <c:pt idx="16">
                  <c:v>43.7</c:v>
                </c:pt>
                <c:pt idx="17">
                  <c:v>44.4</c:v>
                </c:pt>
                <c:pt idx="18">
                  <c:v>43.8</c:v>
                </c:pt>
                <c:pt idx="19">
                  <c:v>43.5</c:v>
                </c:pt>
                <c:pt idx="20">
                  <c:v>44</c:v>
                </c:pt>
                <c:pt idx="21">
                  <c:v>43.8</c:v>
                </c:pt>
                <c:pt idx="22">
                  <c:v>44.2</c:v>
                </c:pt>
                <c:pt idx="23">
                  <c:v>44.3</c:v>
                </c:pt>
                <c:pt idx="24">
                  <c:v>44.6</c:v>
                </c:pt>
                <c:pt idx="25">
                  <c:v>44.1</c:v>
                </c:pt>
                <c:pt idx="26">
                  <c:v>44.4</c:v>
                </c:pt>
                <c:pt idx="27">
                  <c:v>43.8</c:v>
                </c:pt>
                <c:pt idx="28">
                  <c:v>44</c:v>
                </c:pt>
                <c:pt idx="29">
                  <c:v>44.5</c:v>
                </c:pt>
                <c:pt idx="30">
                  <c:v>44.7</c:v>
                </c:pt>
                <c:pt idx="31">
                  <c:v>44.8</c:v>
                </c:pt>
                <c:pt idx="32">
                  <c:v>44.8</c:v>
                </c:pt>
                <c:pt idx="33">
                  <c:v>43.7</c:v>
                </c:pt>
                <c:pt idx="34">
                  <c:v>44.3</c:v>
                </c:pt>
                <c:pt idx="35">
                  <c:v>44.6</c:v>
                </c:pt>
                <c:pt idx="36">
                  <c:v>45.1</c:v>
                </c:pt>
                <c:pt idx="37">
                  <c:v>45</c:v>
                </c:pt>
                <c:pt idx="38">
                  <c:v>45.2</c:v>
                </c:pt>
                <c:pt idx="39">
                  <c:v>45.6</c:v>
                </c:pt>
                <c:pt idx="40">
                  <c:v>45.3</c:v>
                </c:pt>
                <c:pt idx="41">
                  <c:v>45.5</c:v>
                </c:pt>
                <c:pt idx="42">
                  <c:v>45.5</c:v>
                </c:pt>
                <c:pt idx="43">
                  <c:v>45.6</c:v>
                </c:pt>
                <c:pt idx="44">
                  <c:v>45.7</c:v>
                </c:pt>
                <c:pt idx="45">
                  <c:v>45.6</c:v>
                </c:pt>
                <c:pt idx="46">
                  <c:v>46</c:v>
                </c:pt>
                <c:pt idx="47">
                  <c:v>45.8</c:v>
                </c:pt>
              </c:numCache>
            </c:numRef>
          </c:val>
          <c:extLst>
            <c:ext xmlns:c16="http://schemas.microsoft.com/office/drawing/2014/chart" uri="{C3380CC4-5D6E-409C-BE32-E72D297353CC}">
              <c16:uniqueId val="{00000003-09B4-4C3D-BE63-1F5224DC1B64}"/>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7.7</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09B4-4C3D-BE63-1F5224DC1B64}"/>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79.599999999999994</c:v>
                </c:pt>
                <c:pt idx="1">
                  <c:v>80.7</c:v>
                </c:pt>
                <c:pt idx="2">
                  <c:v>78.900000000000006</c:v>
                </c:pt>
                <c:pt idx="3">
                  <c:v>80.099999999999994</c:v>
                </c:pt>
                <c:pt idx="4">
                  <c:v>78.099999999999994</c:v>
                </c:pt>
                <c:pt idx="5">
                  <c:v>75.400000000000006</c:v>
                </c:pt>
                <c:pt idx="6">
                  <c:v>77.599999999999994</c:v>
                </c:pt>
                <c:pt idx="7">
                  <c:v>79.3</c:v>
                </c:pt>
                <c:pt idx="8">
                  <c:v>77.599999999999994</c:v>
                </c:pt>
                <c:pt idx="9">
                  <c:v>78</c:v>
                </c:pt>
                <c:pt idx="10">
                  <c:v>76</c:v>
                </c:pt>
                <c:pt idx="11">
                  <c:v>75.400000000000006</c:v>
                </c:pt>
                <c:pt idx="12">
                  <c:v>75.5</c:v>
                </c:pt>
                <c:pt idx="13">
                  <c:v>77.099999999999994</c:v>
                </c:pt>
                <c:pt idx="14">
                  <c:v>77.7</c:v>
                </c:pt>
                <c:pt idx="15">
                  <c:v>75.3</c:v>
                </c:pt>
                <c:pt idx="16">
                  <c:v>76.2</c:v>
                </c:pt>
                <c:pt idx="17">
                  <c:v>70.599999999999994</c:v>
                </c:pt>
                <c:pt idx="18">
                  <c:v>72.400000000000006</c:v>
                </c:pt>
                <c:pt idx="19">
                  <c:v>68.900000000000006</c:v>
                </c:pt>
                <c:pt idx="20">
                  <c:v>67.900000000000006</c:v>
                </c:pt>
                <c:pt idx="21">
                  <c:v>65.599999999999994</c:v>
                </c:pt>
                <c:pt idx="22">
                  <c:v>67.8</c:v>
                </c:pt>
                <c:pt idx="23">
                  <c:v>72.099999999999994</c:v>
                </c:pt>
                <c:pt idx="24">
                  <c:v>71.7</c:v>
                </c:pt>
                <c:pt idx="25">
                  <c:v>73.3</c:v>
                </c:pt>
                <c:pt idx="26">
                  <c:v>72.099999999999994</c:v>
                </c:pt>
                <c:pt idx="27">
                  <c:v>69.900000000000006</c:v>
                </c:pt>
                <c:pt idx="28">
                  <c:v>73</c:v>
                </c:pt>
                <c:pt idx="29">
                  <c:v>71.7</c:v>
                </c:pt>
                <c:pt idx="30">
                  <c:v>70.2</c:v>
                </c:pt>
                <c:pt idx="31">
                  <c:v>70.7</c:v>
                </c:pt>
                <c:pt idx="32">
                  <c:v>71.7</c:v>
                </c:pt>
                <c:pt idx="33">
                  <c:v>70.8</c:v>
                </c:pt>
                <c:pt idx="34">
                  <c:v>75</c:v>
                </c:pt>
                <c:pt idx="35">
                  <c:v>79.099999999999994</c:v>
                </c:pt>
                <c:pt idx="36">
                  <c:v>83.3</c:v>
                </c:pt>
                <c:pt idx="37">
                  <c:v>82.2</c:v>
                </c:pt>
                <c:pt idx="38">
                  <c:v>78.7</c:v>
                </c:pt>
                <c:pt idx="39">
                  <c:v>80.900000000000006</c:v>
                </c:pt>
                <c:pt idx="40">
                  <c:v>80.400000000000006</c:v>
                </c:pt>
                <c:pt idx="41">
                  <c:v>79.7</c:v>
                </c:pt>
                <c:pt idx="42">
                  <c:v>80.5</c:v>
                </c:pt>
                <c:pt idx="43">
                  <c:v>79.7</c:v>
                </c:pt>
                <c:pt idx="44">
                  <c:v>84</c:v>
                </c:pt>
                <c:pt idx="45">
                  <c:v>79.5</c:v>
                </c:pt>
                <c:pt idx="46">
                  <c:v>81.400000000000006</c:v>
                </c:pt>
                <c:pt idx="47">
                  <c:v>80.900000000000006</c:v>
                </c:pt>
              </c:numCache>
            </c:numRef>
          </c:val>
          <c:extLst>
            <c:ext xmlns:c16="http://schemas.microsoft.com/office/drawing/2014/chart" uri="{C3380CC4-5D6E-409C-BE32-E72D297353CC}">
              <c16:uniqueId val="{00000005-09B4-4C3D-BE63-1F5224DC1B64}"/>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c:v>
                </c:pt>
                <c:pt idx="1">
                  <c:v>9</c:v>
                </c:pt>
                <c:pt idx="2">
                  <c:v>9</c:v>
                </c:pt>
                <c:pt idx="3">
                  <c:v>9</c:v>
                </c:pt>
                <c:pt idx="4">
                  <c:v>9</c:v>
                </c:pt>
                <c:pt idx="5">
                  <c:v>9</c:v>
                </c:pt>
                <c:pt idx="6">
                  <c:v>9</c:v>
                </c:pt>
                <c:pt idx="7">
                  <c:v>9</c:v>
                </c:pt>
                <c:pt idx="8">
                  <c:v>9</c:v>
                </c:pt>
                <c:pt idx="9">
                  <c:v>9</c:v>
                </c:pt>
                <c:pt idx="10">
                  <c:v>9</c:v>
                </c:pt>
                <c:pt idx="11">
                  <c:v>9</c:v>
                </c:pt>
                <c:pt idx="12">
                  <c:v>9</c:v>
                </c:pt>
                <c:pt idx="13">
                  <c:v>9</c:v>
                </c:pt>
                <c:pt idx="14">
                  <c:v>9</c:v>
                </c:pt>
                <c:pt idx="15">
                  <c:v>8.8000000000000007</c:v>
                </c:pt>
                <c:pt idx="16">
                  <c:v>7.9</c:v>
                </c:pt>
                <c:pt idx="17">
                  <c:v>7.9</c:v>
                </c:pt>
                <c:pt idx="18">
                  <c:v>7.9</c:v>
                </c:pt>
                <c:pt idx="19">
                  <c:v>7.9</c:v>
                </c:pt>
                <c:pt idx="20">
                  <c:v>7.9</c:v>
                </c:pt>
                <c:pt idx="21">
                  <c:v>9</c:v>
                </c:pt>
                <c:pt idx="22">
                  <c:v>8.9</c:v>
                </c:pt>
                <c:pt idx="23">
                  <c:v>8.9</c:v>
                </c:pt>
                <c:pt idx="24">
                  <c:v>8.9</c:v>
                </c:pt>
                <c:pt idx="25">
                  <c:v>8.9</c:v>
                </c:pt>
                <c:pt idx="26">
                  <c:v>8.9</c:v>
                </c:pt>
                <c:pt idx="27">
                  <c:v>8.9</c:v>
                </c:pt>
                <c:pt idx="28">
                  <c:v>8.9</c:v>
                </c:pt>
                <c:pt idx="29">
                  <c:v>8.9</c:v>
                </c:pt>
                <c:pt idx="30">
                  <c:v>8.9</c:v>
                </c:pt>
                <c:pt idx="31">
                  <c:v>8.9</c:v>
                </c:pt>
                <c:pt idx="32">
                  <c:v>8.8000000000000007</c:v>
                </c:pt>
                <c:pt idx="33">
                  <c:v>8.9</c:v>
                </c:pt>
                <c:pt idx="34">
                  <c:v>9</c:v>
                </c:pt>
                <c:pt idx="35">
                  <c:v>9</c:v>
                </c:pt>
                <c:pt idx="36">
                  <c:v>9.1</c:v>
                </c:pt>
                <c:pt idx="37">
                  <c:v>9.1</c:v>
                </c:pt>
                <c:pt idx="38">
                  <c:v>9.1</c:v>
                </c:pt>
                <c:pt idx="39">
                  <c:v>9.1</c:v>
                </c:pt>
                <c:pt idx="40">
                  <c:v>9.1</c:v>
                </c:pt>
                <c:pt idx="41">
                  <c:v>9.1</c:v>
                </c:pt>
                <c:pt idx="42">
                  <c:v>9.1</c:v>
                </c:pt>
                <c:pt idx="43">
                  <c:v>9.1</c:v>
                </c:pt>
                <c:pt idx="44">
                  <c:v>9.1</c:v>
                </c:pt>
                <c:pt idx="45">
                  <c:v>9.1</c:v>
                </c:pt>
                <c:pt idx="46">
                  <c:v>9.1</c:v>
                </c:pt>
                <c:pt idx="47">
                  <c:v>9.1</c:v>
                </c:pt>
              </c:numCache>
            </c:numRef>
          </c:val>
          <c:extLst>
            <c:ext xmlns:c16="http://schemas.microsoft.com/office/drawing/2014/chart" uri="{C3380CC4-5D6E-409C-BE32-E72D297353CC}">
              <c16:uniqueId val="{00000006-09B4-4C3D-BE63-1F5224DC1B64}"/>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0.2</c:v>
                </c:pt>
                <c:pt idx="11">
                  <c:v>18</c:v>
                </c:pt>
                <c:pt idx="12">
                  <c:v>43</c:v>
                </c:pt>
                <c:pt idx="13">
                  <c:v>94.2</c:v>
                </c:pt>
                <c:pt idx="14">
                  <c:v>145.69999999999999</c:v>
                </c:pt>
                <c:pt idx="15">
                  <c:v>205</c:v>
                </c:pt>
                <c:pt idx="16">
                  <c:v>252.7</c:v>
                </c:pt>
                <c:pt idx="17">
                  <c:v>417.9</c:v>
                </c:pt>
                <c:pt idx="18">
                  <c:v>523.1</c:v>
                </c:pt>
                <c:pt idx="19">
                  <c:v>588.29999999999995</c:v>
                </c:pt>
                <c:pt idx="20">
                  <c:v>420.7</c:v>
                </c:pt>
                <c:pt idx="21">
                  <c:v>312.5</c:v>
                </c:pt>
                <c:pt idx="22">
                  <c:v>389.4</c:v>
                </c:pt>
                <c:pt idx="23">
                  <c:v>426.4</c:v>
                </c:pt>
                <c:pt idx="24">
                  <c:v>434.9</c:v>
                </c:pt>
                <c:pt idx="25">
                  <c:v>371.9</c:v>
                </c:pt>
                <c:pt idx="26">
                  <c:v>283</c:v>
                </c:pt>
                <c:pt idx="27">
                  <c:v>243.8</c:v>
                </c:pt>
                <c:pt idx="28">
                  <c:v>216.4</c:v>
                </c:pt>
                <c:pt idx="29">
                  <c:v>151.30000000000001</c:v>
                </c:pt>
                <c:pt idx="30">
                  <c:v>228.1</c:v>
                </c:pt>
                <c:pt idx="31">
                  <c:v>177.6</c:v>
                </c:pt>
                <c:pt idx="32">
                  <c:v>97.6</c:v>
                </c:pt>
                <c:pt idx="33">
                  <c:v>44.2</c:v>
                </c:pt>
                <c:pt idx="34">
                  <c:v>37</c:v>
                </c:pt>
                <c:pt idx="35">
                  <c:v>18.100000000000001</c:v>
                </c:pt>
                <c:pt idx="36">
                  <c:v>0.9</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09B4-4C3D-BE63-1F5224DC1B6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28857.599999999999</c:v>
                </c:pt>
                <c:pt idx="1">
                  <c:v>86593.15</c:v>
                </c:pt>
                <c:pt idx="2">
                  <c:v>53399.3</c:v>
                </c:pt>
                <c:pt idx="3">
                  <c:v>759.75</c:v>
                </c:pt>
                <c:pt idx="4">
                  <c:v>0</c:v>
                </c:pt>
                <c:pt idx="5">
                  <c:v>3.85</c:v>
                </c:pt>
                <c:pt idx="6">
                  <c:v>0</c:v>
                </c:pt>
                <c:pt idx="7">
                  <c:v>0</c:v>
                </c:pt>
                <c:pt idx="8">
                  <c:v>1474.16</c:v>
                </c:pt>
                <c:pt idx="9">
                  <c:v>1822.1</c:v>
                </c:pt>
                <c:pt idx="10">
                  <c:v>213.1</c:v>
                </c:pt>
                <c:pt idx="11">
                  <c:v>3070.95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D7E-4269-B75A-6F4741242F0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311.60000000000002</c:v>
                </c:pt>
                <c:pt idx="1">
                  <c:v>407.15</c:v>
                </c:pt>
                <c:pt idx="2">
                  <c:v>194.35</c:v>
                </c:pt>
                <c:pt idx="3">
                  <c:v>227.1</c:v>
                </c:pt>
                <c:pt idx="4">
                  <c:v>430.1</c:v>
                </c:pt>
                <c:pt idx="5">
                  <c:v>71.349999999999994</c:v>
                </c:pt>
                <c:pt idx="6">
                  <c:v>0.3</c:v>
                </c:pt>
                <c:pt idx="7">
                  <c:v>195.8</c:v>
                </c:pt>
                <c:pt idx="8">
                  <c:v>486.1</c:v>
                </c:pt>
                <c:pt idx="9">
                  <c:v>480.4</c:v>
                </c:pt>
                <c:pt idx="10">
                  <c:v>2.9</c:v>
                </c:pt>
                <c:pt idx="11">
                  <c:v>8.1</c:v>
                </c:pt>
                <c:pt idx="12">
                  <c:v>473.8</c:v>
                </c:pt>
                <c:pt idx="13">
                  <c:v>0</c:v>
                </c:pt>
                <c:pt idx="14">
                  <c:v>484.85</c:v>
                </c:pt>
                <c:pt idx="15">
                  <c:v>484.8</c:v>
                </c:pt>
                <c:pt idx="16">
                  <c:v>311</c:v>
                </c:pt>
                <c:pt idx="17">
                  <c:v>78.95</c:v>
                </c:pt>
                <c:pt idx="18">
                  <c:v>120.2</c:v>
                </c:pt>
                <c:pt idx="19">
                  <c:v>479.8</c:v>
                </c:pt>
                <c:pt idx="20">
                  <c:v>389.65</c:v>
                </c:pt>
                <c:pt idx="21">
                  <c:v>480</c:v>
                </c:pt>
                <c:pt idx="22">
                  <c:v>447.8</c:v>
                </c:pt>
                <c:pt idx="23">
                  <c:v>687.7</c:v>
                </c:pt>
                <c:pt idx="24">
                  <c:v>309.5</c:v>
                </c:pt>
                <c:pt idx="25">
                  <c:v>426.2</c:v>
                </c:pt>
                <c:pt idx="26">
                  <c:v>0</c:v>
                </c:pt>
                <c:pt idx="27">
                  <c:v>0</c:v>
                </c:pt>
                <c:pt idx="28">
                  <c:v>0.4</c:v>
                </c:pt>
                <c:pt idx="29">
                  <c:v>25.05</c:v>
                </c:pt>
                <c:pt idx="30">
                  <c:v>148.5</c:v>
                </c:pt>
                <c:pt idx="31">
                  <c:v>152.30000000000001</c:v>
                </c:pt>
                <c:pt idx="32">
                  <c:v>410.9</c:v>
                </c:pt>
                <c:pt idx="33">
                  <c:v>134.1</c:v>
                </c:pt>
                <c:pt idx="34">
                  <c:v>489.6</c:v>
                </c:pt>
                <c:pt idx="35">
                  <c:v>489.6</c:v>
                </c:pt>
                <c:pt idx="36">
                  <c:v>482.4</c:v>
                </c:pt>
                <c:pt idx="37">
                  <c:v>126.8</c:v>
                </c:pt>
                <c:pt idx="38">
                  <c:v>264.7</c:v>
                </c:pt>
                <c:pt idx="39">
                  <c:v>57.2</c:v>
                </c:pt>
                <c:pt idx="40">
                  <c:v>30.4</c:v>
                </c:pt>
                <c:pt idx="41">
                  <c:v>79.55</c:v>
                </c:pt>
                <c:pt idx="42">
                  <c:v>446.4</c:v>
                </c:pt>
                <c:pt idx="43">
                  <c:v>0</c:v>
                </c:pt>
                <c:pt idx="44">
                  <c:v>732.25</c:v>
                </c:pt>
                <c:pt idx="45">
                  <c:v>696.9</c:v>
                </c:pt>
                <c:pt idx="46">
                  <c:v>0</c:v>
                </c:pt>
                <c:pt idx="47">
                  <c:v>1</c:v>
                </c:pt>
                <c:pt idx="48">
                  <c:v>43.2</c:v>
                </c:pt>
                <c:pt idx="49">
                  <c:v>83.05</c:v>
                </c:pt>
                <c:pt idx="50">
                  <c:v>0</c:v>
                </c:pt>
                <c:pt idx="51">
                  <c:v>62.3</c:v>
                </c:pt>
                <c:pt idx="52">
                  <c:v>131.69999999999999</c:v>
                </c:pt>
                <c:pt idx="53">
                  <c:v>238.1</c:v>
                </c:pt>
                <c:pt idx="54">
                  <c:v>450.4</c:v>
                </c:pt>
                <c:pt idx="55">
                  <c:v>375.95</c:v>
                </c:pt>
                <c:pt idx="56">
                  <c:v>7.25</c:v>
                </c:pt>
                <c:pt idx="57">
                  <c:v>280.95</c:v>
                </c:pt>
                <c:pt idx="58">
                  <c:v>385.45</c:v>
                </c:pt>
                <c:pt idx="59">
                  <c:v>0</c:v>
                </c:pt>
                <c:pt idx="60">
                  <c:v>90.9</c:v>
                </c:pt>
                <c:pt idx="61">
                  <c:v>83.95</c:v>
                </c:pt>
                <c:pt idx="62">
                  <c:v>202.5</c:v>
                </c:pt>
                <c:pt idx="63">
                  <c:v>101.5</c:v>
                </c:pt>
                <c:pt idx="64">
                  <c:v>27.6</c:v>
                </c:pt>
                <c:pt idx="65">
                  <c:v>26.4</c:v>
                </c:pt>
                <c:pt idx="66">
                  <c:v>57.6</c:v>
                </c:pt>
                <c:pt idx="67">
                  <c:v>48.65</c:v>
                </c:pt>
                <c:pt idx="68">
                  <c:v>50.25</c:v>
                </c:pt>
                <c:pt idx="69">
                  <c:v>480.1</c:v>
                </c:pt>
                <c:pt idx="70">
                  <c:v>214.5</c:v>
                </c:pt>
                <c:pt idx="71">
                  <c:v>113</c:v>
                </c:pt>
                <c:pt idx="72">
                  <c:v>393.95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8D3-446F-945C-96943F3655B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16706.80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2035.2</c:v>
                </c:pt>
                <c:pt idx="1">
                  <c:v>2649.25</c:v>
                </c:pt>
                <c:pt idx="2">
                  <c:v>3070.95</c:v>
                </c:pt>
                <c:pt idx="3">
                  <c:v>8951.4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58E-4535-960F-F367D2D7515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12.9</c:v>
                </c:pt>
                <c:pt idx="1">
                  <c:v>13.4</c:v>
                </c:pt>
                <c:pt idx="2">
                  <c:v>13</c:v>
                </c:pt>
                <c:pt idx="3">
                  <c:v>12.8</c:v>
                </c:pt>
                <c:pt idx="4">
                  <c:v>12.8</c:v>
                </c:pt>
                <c:pt idx="5">
                  <c:v>13.5</c:v>
                </c:pt>
                <c:pt idx="6">
                  <c:v>13</c:v>
                </c:pt>
                <c:pt idx="7">
                  <c:v>13.2</c:v>
                </c:pt>
                <c:pt idx="8">
                  <c:v>13.2</c:v>
                </c:pt>
                <c:pt idx="9">
                  <c:v>13</c:v>
                </c:pt>
                <c:pt idx="10">
                  <c:v>12.2</c:v>
                </c:pt>
                <c:pt idx="11">
                  <c:v>12.1</c:v>
                </c:pt>
                <c:pt idx="12">
                  <c:v>12.5</c:v>
                </c:pt>
                <c:pt idx="13">
                  <c:v>13.1</c:v>
                </c:pt>
                <c:pt idx="14">
                  <c:v>13.4</c:v>
                </c:pt>
                <c:pt idx="15">
                  <c:v>13.3</c:v>
                </c:pt>
                <c:pt idx="16">
                  <c:v>13.2</c:v>
                </c:pt>
                <c:pt idx="17">
                  <c:v>13</c:v>
                </c:pt>
                <c:pt idx="18">
                  <c:v>13</c:v>
                </c:pt>
                <c:pt idx="19">
                  <c:v>12.5</c:v>
                </c:pt>
                <c:pt idx="20">
                  <c:v>12.9</c:v>
                </c:pt>
                <c:pt idx="21">
                  <c:v>13.5</c:v>
                </c:pt>
                <c:pt idx="22">
                  <c:v>13.5</c:v>
                </c:pt>
                <c:pt idx="23">
                  <c:v>13.5</c:v>
                </c:pt>
                <c:pt idx="24">
                  <c:v>13.9</c:v>
                </c:pt>
                <c:pt idx="25">
                  <c:v>13.5</c:v>
                </c:pt>
                <c:pt idx="26">
                  <c:v>12.5</c:v>
                </c:pt>
                <c:pt idx="27">
                  <c:v>12.1</c:v>
                </c:pt>
                <c:pt idx="28">
                  <c:v>13.4</c:v>
                </c:pt>
                <c:pt idx="29">
                  <c:v>12.8</c:v>
                </c:pt>
                <c:pt idx="30">
                  <c:v>12</c:v>
                </c:pt>
                <c:pt idx="31">
                  <c:v>12</c:v>
                </c:pt>
                <c:pt idx="32">
                  <c:v>14</c:v>
                </c:pt>
                <c:pt idx="33">
                  <c:v>14.3</c:v>
                </c:pt>
                <c:pt idx="34">
                  <c:v>14</c:v>
                </c:pt>
                <c:pt idx="35">
                  <c:v>14</c:v>
                </c:pt>
                <c:pt idx="36">
                  <c:v>14</c:v>
                </c:pt>
                <c:pt idx="37">
                  <c:v>13.3</c:v>
                </c:pt>
                <c:pt idx="38">
                  <c:v>11.8</c:v>
                </c:pt>
                <c:pt idx="39">
                  <c:v>11.5</c:v>
                </c:pt>
                <c:pt idx="40">
                  <c:v>11.2</c:v>
                </c:pt>
                <c:pt idx="41">
                  <c:v>11.2</c:v>
                </c:pt>
                <c:pt idx="42">
                  <c:v>11.5</c:v>
                </c:pt>
                <c:pt idx="43">
                  <c:v>11.6</c:v>
                </c:pt>
                <c:pt idx="44">
                  <c:v>15</c:v>
                </c:pt>
                <c:pt idx="45">
                  <c:v>14.2</c:v>
                </c:pt>
                <c:pt idx="46">
                  <c:v>13.7</c:v>
                </c:pt>
                <c:pt idx="47">
                  <c:v>13.2</c:v>
                </c:pt>
              </c:numCache>
            </c:numRef>
          </c:val>
          <c:extLst>
            <c:ext xmlns:c16="http://schemas.microsoft.com/office/drawing/2014/chart" uri="{C3380CC4-5D6E-409C-BE32-E72D297353CC}">
              <c16:uniqueId val="{00000000-1707-4889-A5AE-122586C3929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17.600000000000001</c:v>
                </c:pt>
                <c:pt idx="1">
                  <c:v>17.600000000000001</c:v>
                </c:pt>
                <c:pt idx="2">
                  <c:v>17.600000000000001</c:v>
                </c:pt>
                <c:pt idx="3">
                  <c:v>17.600000000000001</c:v>
                </c:pt>
                <c:pt idx="4">
                  <c:v>17.600000000000001</c:v>
                </c:pt>
                <c:pt idx="5">
                  <c:v>17.600000000000001</c:v>
                </c:pt>
                <c:pt idx="6">
                  <c:v>17.5</c:v>
                </c:pt>
                <c:pt idx="7">
                  <c:v>17.600000000000001</c:v>
                </c:pt>
                <c:pt idx="8">
                  <c:v>17.600000000000001</c:v>
                </c:pt>
                <c:pt idx="9">
                  <c:v>17.600000000000001</c:v>
                </c:pt>
                <c:pt idx="10">
                  <c:v>17.600000000000001</c:v>
                </c:pt>
                <c:pt idx="11">
                  <c:v>17.600000000000001</c:v>
                </c:pt>
                <c:pt idx="12">
                  <c:v>16.100000000000001</c:v>
                </c:pt>
                <c:pt idx="13">
                  <c:v>16.3</c:v>
                </c:pt>
                <c:pt idx="14">
                  <c:v>17.600000000000001</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17.600000000000001</c:v>
                </c:pt>
                <c:pt idx="35">
                  <c:v>17.600000000000001</c:v>
                </c:pt>
                <c:pt idx="36">
                  <c:v>17.600000000000001</c:v>
                </c:pt>
                <c:pt idx="37">
                  <c:v>17.600000000000001</c:v>
                </c:pt>
                <c:pt idx="38">
                  <c:v>17.600000000000001</c:v>
                </c:pt>
                <c:pt idx="39">
                  <c:v>17.600000000000001</c:v>
                </c:pt>
                <c:pt idx="40">
                  <c:v>17.600000000000001</c:v>
                </c:pt>
                <c:pt idx="41">
                  <c:v>17.600000000000001</c:v>
                </c:pt>
                <c:pt idx="42">
                  <c:v>17.600000000000001</c:v>
                </c:pt>
                <c:pt idx="43">
                  <c:v>17.5</c:v>
                </c:pt>
                <c:pt idx="44">
                  <c:v>17.5</c:v>
                </c:pt>
                <c:pt idx="45">
                  <c:v>17.5</c:v>
                </c:pt>
                <c:pt idx="46">
                  <c:v>16.3</c:v>
                </c:pt>
                <c:pt idx="47">
                  <c:v>16.3</c:v>
                </c:pt>
              </c:numCache>
            </c:numRef>
          </c:val>
          <c:extLst>
            <c:ext xmlns:c16="http://schemas.microsoft.com/office/drawing/2014/chart" uri="{C3380CC4-5D6E-409C-BE32-E72D297353CC}">
              <c16:uniqueId val="{00000001-1707-4889-A5AE-122586C3929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8.6999999999999993</c:v>
                </c:pt>
                <c:pt idx="2">
                  <c:v>8.5</c:v>
                </c:pt>
                <c:pt idx="3">
                  <c:v>8.9</c:v>
                </c:pt>
                <c:pt idx="4">
                  <c:v>8.5</c:v>
                </c:pt>
                <c:pt idx="5">
                  <c:v>7.1</c:v>
                </c:pt>
                <c:pt idx="6">
                  <c:v>8</c:v>
                </c:pt>
                <c:pt idx="7">
                  <c:v>8</c:v>
                </c:pt>
                <c:pt idx="8">
                  <c:v>7.9</c:v>
                </c:pt>
                <c:pt idx="9">
                  <c:v>7.9</c:v>
                </c:pt>
                <c:pt idx="10">
                  <c:v>7.7</c:v>
                </c:pt>
                <c:pt idx="11">
                  <c:v>7.1</c:v>
                </c:pt>
                <c:pt idx="12">
                  <c:v>8.4</c:v>
                </c:pt>
                <c:pt idx="13">
                  <c:v>9.3000000000000007</c:v>
                </c:pt>
                <c:pt idx="14">
                  <c:v>8.6999999999999993</c:v>
                </c:pt>
                <c:pt idx="15">
                  <c:v>7.9</c:v>
                </c:pt>
                <c:pt idx="16">
                  <c:v>7.5</c:v>
                </c:pt>
                <c:pt idx="17">
                  <c:v>9.1999999999999993</c:v>
                </c:pt>
                <c:pt idx="18">
                  <c:v>9.1</c:v>
                </c:pt>
                <c:pt idx="19">
                  <c:v>8.3000000000000007</c:v>
                </c:pt>
                <c:pt idx="20">
                  <c:v>5.4</c:v>
                </c:pt>
                <c:pt idx="21">
                  <c:v>4.4000000000000004</c:v>
                </c:pt>
                <c:pt idx="22">
                  <c:v>6.6</c:v>
                </c:pt>
                <c:pt idx="23">
                  <c:v>9.1</c:v>
                </c:pt>
                <c:pt idx="24">
                  <c:v>8</c:v>
                </c:pt>
                <c:pt idx="25">
                  <c:v>8.6</c:v>
                </c:pt>
                <c:pt idx="26">
                  <c:v>8.5</c:v>
                </c:pt>
                <c:pt idx="27">
                  <c:v>7.6</c:v>
                </c:pt>
                <c:pt idx="28">
                  <c:v>7.7</c:v>
                </c:pt>
                <c:pt idx="29">
                  <c:v>7.5</c:v>
                </c:pt>
                <c:pt idx="30">
                  <c:v>6.7</c:v>
                </c:pt>
                <c:pt idx="31">
                  <c:v>8</c:v>
                </c:pt>
                <c:pt idx="32">
                  <c:v>8.8000000000000007</c:v>
                </c:pt>
                <c:pt idx="33">
                  <c:v>8</c:v>
                </c:pt>
                <c:pt idx="34">
                  <c:v>8.9</c:v>
                </c:pt>
                <c:pt idx="35">
                  <c:v>8.6</c:v>
                </c:pt>
                <c:pt idx="36">
                  <c:v>9.5</c:v>
                </c:pt>
                <c:pt idx="37">
                  <c:v>8.3000000000000007</c:v>
                </c:pt>
                <c:pt idx="38">
                  <c:v>8.8000000000000007</c:v>
                </c:pt>
                <c:pt idx="39">
                  <c:v>9</c:v>
                </c:pt>
                <c:pt idx="40">
                  <c:v>8.6</c:v>
                </c:pt>
                <c:pt idx="41">
                  <c:v>8.6</c:v>
                </c:pt>
                <c:pt idx="42">
                  <c:v>8.3000000000000007</c:v>
                </c:pt>
                <c:pt idx="43">
                  <c:v>7.8</c:v>
                </c:pt>
                <c:pt idx="44">
                  <c:v>8</c:v>
                </c:pt>
                <c:pt idx="45">
                  <c:v>7.3</c:v>
                </c:pt>
                <c:pt idx="46">
                  <c:v>8.5</c:v>
                </c:pt>
                <c:pt idx="47">
                  <c:v>8.6</c:v>
                </c:pt>
              </c:numCache>
            </c:numRef>
          </c:val>
          <c:extLst>
            <c:ext xmlns:c16="http://schemas.microsoft.com/office/drawing/2014/chart" uri="{C3380CC4-5D6E-409C-BE32-E72D297353CC}">
              <c16:uniqueId val="{00000002-1707-4889-A5AE-122586C3929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11.4</c:v>
                </c:pt>
                <c:pt idx="1">
                  <c:v>11.4</c:v>
                </c:pt>
                <c:pt idx="2">
                  <c:v>11.4</c:v>
                </c:pt>
                <c:pt idx="3">
                  <c:v>11.4</c:v>
                </c:pt>
                <c:pt idx="4">
                  <c:v>11.4</c:v>
                </c:pt>
                <c:pt idx="5">
                  <c:v>11.4</c:v>
                </c:pt>
                <c:pt idx="6">
                  <c:v>11.4</c:v>
                </c:pt>
                <c:pt idx="7">
                  <c:v>11.5</c:v>
                </c:pt>
                <c:pt idx="8">
                  <c:v>11.4</c:v>
                </c:pt>
                <c:pt idx="9">
                  <c:v>11.4</c:v>
                </c:pt>
                <c:pt idx="10">
                  <c:v>11.4</c:v>
                </c:pt>
                <c:pt idx="11">
                  <c:v>11.3</c:v>
                </c:pt>
                <c:pt idx="12">
                  <c:v>11.3</c:v>
                </c:pt>
                <c:pt idx="13">
                  <c:v>11.4</c:v>
                </c:pt>
                <c:pt idx="14">
                  <c:v>11.1</c:v>
                </c:pt>
                <c:pt idx="15">
                  <c:v>11.1</c:v>
                </c:pt>
                <c:pt idx="16">
                  <c:v>11.1</c:v>
                </c:pt>
                <c:pt idx="17">
                  <c:v>4.4000000000000004</c:v>
                </c:pt>
                <c:pt idx="18">
                  <c:v>5.7</c:v>
                </c:pt>
                <c:pt idx="19">
                  <c:v>5.7</c:v>
                </c:pt>
                <c:pt idx="20">
                  <c:v>6</c:v>
                </c:pt>
                <c:pt idx="21">
                  <c:v>6</c:v>
                </c:pt>
                <c:pt idx="22">
                  <c:v>6</c:v>
                </c:pt>
                <c:pt idx="23">
                  <c:v>6.4</c:v>
                </c:pt>
                <c:pt idx="24">
                  <c:v>6.5</c:v>
                </c:pt>
                <c:pt idx="25">
                  <c:v>6.6</c:v>
                </c:pt>
                <c:pt idx="26">
                  <c:v>6.6</c:v>
                </c:pt>
                <c:pt idx="27">
                  <c:v>6.5</c:v>
                </c:pt>
                <c:pt idx="28">
                  <c:v>6.6</c:v>
                </c:pt>
                <c:pt idx="29">
                  <c:v>6.6</c:v>
                </c:pt>
                <c:pt idx="30">
                  <c:v>6.6</c:v>
                </c:pt>
                <c:pt idx="31">
                  <c:v>6.6</c:v>
                </c:pt>
                <c:pt idx="32">
                  <c:v>6.6</c:v>
                </c:pt>
                <c:pt idx="33">
                  <c:v>6.6</c:v>
                </c:pt>
                <c:pt idx="34">
                  <c:v>8.1999999999999993</c:v>
                </c:pt>
                <c:pt idx="35">
                  <c:v>11.1</c:v>
                </c:pt>
                <c:pt idx="36">
                  <c:v>11</c:v>
                </c:pt>
                <c:pt idx="37">
                  <c:v>11</c:v>
                </c:pt>
                <c:pt idx="38">
                  <c:v>11.4</c:v>
                </c:pt>
                <c:pt idx="39">
                  <c:v>11.4</c:v>
                </c:pt>
                <c:pt idx="40">
                  <c:v>11.4</c:v>
                </c:pt>
                <c:pt idx="41">
                  <c:v>11.4</c:v>
                </c:pt>
                <c:pt idx="42">
                  <c:v>11.4</c:v>
                </c:pt>
                <c:pt idx="43">
                  <c:v>11.4</c:v>
                </c:pt>
                <c:pt idx="44">
                  <c:v>11.4</c:v>
                </c:pt>
                <c:pt idx="45">
                  <c:v>11.4</c:v>
                </c:pt>
                <c:pt idx="46">
                  <c:v>11.4</c:v>
                </c:pt>
                <c:pt idx="47">
                  <c:v>11.5</c:v>
                </c:pt>
              </c:numCache>
            </c:numRef>
          </c:val>
          <c:extLst>
            <c:ext xmlns:c16="http://schemas.microsoft.com/office/drawing/2014/chart" uri="{C3380CC4-5D6E-409C-BE32-E72D297353CC}">
              <c16:uniqueId val="{00000003-1707-4889-A5AE-122586C3929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c:v>
                </c:pt>
                <c:pt idx="1">
                  <c:v>8.6</c:v>
                </c:pt>
                <c:pt idx="2">
                  <c:v>8.6999999999999993</c:v>
                </c:pt>
                <c:pt idx="3">
                  <c:v>8.6999999999999993</c:v>
                </c:pt>
                <c:pt idx="4">
                  <c:v>8.4</c:v>
                </c:pt>
                <c:pt idx="5">
                  <c:v>8.5</c:v>
                </c:pt>
                <c:pt idx="6">
                  <c:v>8.4</c:v>
                </c:pt>
                <c:pt idx="7">
                  <c:v>8.4</c:v>
                </c:pt>
                <c:pt idx="8">
                  <c:v>8.4</c:v>
                </c:pt>
                <c:pt idx="9">
                  <c:v>8.4</c:v>
                </c:pt>
                <c:pt idx="10">
                  <c:v>7.7</c:v>
                </c:pt>
                <c:pt idx="11">
                  <c:v>7.9</c:v>
                </c:pt>
                <c:pt idx="12">
                  <c:v>7.5</c:v>
                </c:pt>
                <c:pt idx="13">
                  <c:v>7.5</c:v>
                </c:pt>
                <c:pt idx="14">
                  <c:v>7.7</c:v>
                </c:pt>
                <c:pt idx="15">
                  <c:v>7.5</c:v>
                </c:pt>
                <c:pt idx="16">
                  <c:v>7.5</c:v>
                </c:pt>
                <c:pt idx="17">
                  <c:v>7.5</c:v>
                </c:pt>
                <c:pt idx="18">
                  <c:v>7.5</c:v>
                </c:pt>
                <c:pt idx="19">
                  <c:v>7.6</c:v>
                </c:pt>
                <c:pt idx="20">
                  <c:v>7.6</c:v>
                </c:pt>
                <c:pt idx="21">
                  <c:v>7.6</c:v>
                </c:pt>
                <c:pt idx="22">
                  <c:v>7.4</c:v>
                </c:pt>
                <c:pt idx="23">
                  <c:v>7.5</c:v>
                </c:pt>
                <c:pt idx="24">
                  <c:v>7.5</c:v>
                </c:pt>
                <c:pt idx="25">
                  <c:v>8</c:v>
                </c:pt>
                <c:pt idx="26">
                  <c:v>7.9</c:v>
                </c:pt>
                <c:pt idx="27">
                  <c:v>7.9</c:v>
                </c:pt>
                <c:pt idx="28">
                  <c:v>8.1</c:v>
                </c:pt>
                <c:pt idx="29">
                  <c:v>8.1999999999999993</c:v>
                </c:pt>
                <c:pt idx="30">
                  <c:v>8</c:v>
                </c:pt>
                <c:pt idx="31">
                  <c:v>8.5</c:v>
                </c:pt>
                <c:pt idx="32">
                  <c:v>8.5</c:v>
                </c:pt>
                <c:pt idx="33">
                  <c:v>8.5</c:v>
                </c:pt>
                <c:pt idx="34">
                  <c:v>8.6999999999999993</c:v>
                </c:pt>
                <c:pt idx="35">
                  <c:v>8.6999999999999993</c:v>
                </c:pt>
                <c:pt idx="36">
                  <c:v>8.4</c:v>
                </c:pt>
                <c:pt idx="37">
                  <c:v>8.6999999999999993</c:v>
                </c:pt>
                <c:pt idx="38">
                  <c:v>7.8</c:v>
                </c:pt>
                <c:pt idx="39">
                  <c:v>8.5</c:v>
                </c:pt>
                <c:pt idx="40">
                  <c:v>8.6999999999999993</c:v>
                </c:pt>
                <c:pt idx="41">
                  <c:v>7.9</c:v>
                </c:pt>
                <c:pt idx="42">
                  <c:v>8.6</c:v>
                </c:pt>
                <c:pt idx="43">
                  <c:v>8.6999999999999993</c:v>
                </c:pt>
                <c:pt idx="44">
                  <c:v>8.6999999999999993</c:v>
                </c:pt>
                <c:pt idx="45">
                  <c:v>8.6</c:v>
                </c:pt>
                <c:pt idx="46">
                  <c:v>8.6999999999999993</c:v>
                </c:pt>
                <c:pt idx="47">
                  <c:v>8.6999999999999993</c:v>
                </c:pt>
              </c:numCache>
            </c:numRef>
          </c:val>
          <c:extLst>
            <c:ext xmlns:c16="http://schemas.microsoft.com/office/drawing/2014/chart" uri="{C3380CC4-5D6E-409C-BE32-E72D297353CC}">
              <c16:uniqueId val="{00000004-1707-4889-A5AE-122586C39292}"/>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20.8</c:v>
                </c:pt>
                <c:pt idx="1">
                  <c:v>21</c:v>
                </c:pt>
                <c:pt idx="2">
                  <c:v>19.7</c:v>
                </c:pt>
                <c:pt idx="3">
                  <c:v>20.7</c:v>
                </c:pt>
                <c:pt idx="4">
                  <c:v>19.399999999999999</c:v>
                </c:pt>
                <c:pt idx="5">
                  <c:v>17.3</c:v>
                </c:pt>
                <c:pt idx="6">
                  <c:v>19.3</c:v>
                </c:pt>
                <c:pt idx="7">
                  <c:v>20.6</c:v>
                </c:pt>
                <c:pt idx="8">
                  <c:v>19.100000000000001</c:v>
                </c:pt>
                <c:pt idx="9">
                  <c:v>19.7</c:v>
                </c:pt>
                <c:pt idx="10">
                  <c:v>19.399999999999999</c:v>
                </c:pt>
                <c:pt idx="11">
                  <c:v>19.399999999999999</c:v>
                </c:pt>
                <c:pt idx="12">
                  <c:v>19.7</c:v>
                </c:pt>
                <c:pt idx="13">
                  <c:v>19.5</c:v>
                </c:pt>
                <c:pt idx="14">
                  <c:v>19.2</c:v>
                </c:pt>
                <c:pt idx="15">
                  <c:v>19.2</c:v>
                </c:pt>
                <c:pt idx="16">
                  <c:v>20.6</c:v>
                </c:pt>
                <c:pt idx="17">
                  <c:v>20.2</c:v>
                </c:pt>
                <c:pt idx="18">
                  <c:v>20.8</c:v>
                </c:pt>
                <c:pt idx="19">
                  <c:v>18.5</c:v>
                </c:pt>
                <c:pt idx="20">
                  <c:v>19.7</c:v>
                </c:pt>
                <c:pt idx="21">
                  <c:v>17.8</c:v>
                </c:pt>
                <c:pt idx="22">
                  <c:v>18</c:v>
                </c:pt>
                <c:pt idx="23">
                  <c:v>19.3</c:v>
                </c:pt>
                <c:pt idx="24">
                  <c:v>19.5</c:v>
                </c:pt>
                <c:pt idx="25">
                  <c:v>20.3</c:v>
                </c:pt>
                <c:pt idx="26">
                  <c:v>20.3</c:v>
                </c:pt>
                <c:pt idx="27">
                  <c:v>19.5</c:v>
                </c:pt>
                <c:pt idx="28">
                  <c:v>20.9</c:v>
                </c:pt>
                <c:pt idx="29">
                  <c:v>20.3</c:v>
                </c:pt>
                <c:pt idx="30">
                  <c:v>20.6</c:v>
                </c:pt>
                <c:pt idx="31">
                  <c:v>19.3</c:v>
                </c:pt>
                <c:pt idx="32">
                  <c:v>17.5</c:v>
                </c:pt>
                <c:pt idx="33">
                  <c:v>17.100000000000001</c:v>
                </c:pt>
                <c:pt idx="34">
                  <c:v>17.600000000000001</c:v>
                </c:pt>
                <c:pt idx="35">
                  <c:v>19.100000000000001</c:v>
                </c:pt>
                <c:pt idx="36">
                  <c:v>22.8</c:v>
                </c:pt>
                <c:pt idx="37">
                  <c:v>23.3</c:v>
                </c:pt>
                <c:pt idx="38">
                  <c:v>21.3</c:v>
                </c:pt>
                <c:pt idx="39">
                  <c:v>22.9</c:v>
                </c:pt>
                <c:pt idx="40">
                  <c:v>22.9</c:v>
                </c:pt>
                <c:pt idx="41">
                  <c:v>23</c:v>
                </c:pt>
                <c:pt idx="42">
                  <c:v>23.1</c:v>
                </c:pt>
                <c:pt idx="43">
                  <c:v>22.7</c:v>
                </c:pt>
                <c:pt idx="44">
                  <c:v>23.4</c:v>
                </c:pt>
                <c:pt idx="45">
                  <c:v>20.5</c:v>
                </c:pt>
                <c:pt idx="46">
                  <c:v>22.8</c:v>
                </c:pt>
                <c:pt idx="47">
                  <c:v>22.6</c:v>
                </c:pt>
              </c:numCache>
            </c:numRef>
          </c:val>
          <c:extLst>
            <c:ext xmlns:c16="http://schemas.microsoft.com/office/drawing/2014/chart" uri="{C3380CC4-5D6E-409C-BE32-E72D297353CC}">
              <c16:uniqueId val="{00000005-1707-4889-A5AE-122586C39292}"/>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61.05</c:v>
                </c:pt>
                <c:pt idx="1">
                  <c:v>60.9</c:v>
                </c:pt>
                <c:pt idx="2">
                  <c:v>61.34</c:v>
                </c:pt>
                <c:pt idx="3">
                  <c:v>60.78</c:v>
                </c:pt>
                <c:pt idx="4">
                  <c:v>61.53</c:v>
                </c:pt>
                <c:pt idx="5">
                  <c:v>60.96</c:v>
                </c:pt>
                <c:pt idx="6">
                  <c:v>60.67</c:v>
                </c:pt>
                <c:pt idx="7">
                  <c:v>61.52</c:v>
                </c:pt>
                <c:pt idx="8">
                  <c:v>61.87</c:v>
                </c:pt>
                <c:pt idx="9">
                  <c:v>61.87</c:v>
                </c:pt>
                <c:pt idx="10">
                  <c:v>61.1</c:v>
                </c:pt>
                <c:pt idx="11">
                  <c:v>62.31</c:v>
                </c:pt>
                <c:pt idx="12">
                  <c:v>62.1</c:v>
                </c:pt>
                <c:pt idx="13">
                  <c:v>62.15</c:v>
                </c:pt>
                <c:pt idx="14">
                  <c:v>61.87</c:v>
                </c:pt>
                <c:pt idx="15">
                  <c:v>61.57</c:v>
                </c:pt>
                <c:pt idx="16">
                  <c:v>61.92</c:v>
                </c:pt>
                <c:pt idx="17">
                  <c:v>61.7</c:v>
                </c:pt>
                <c:pt idx="18">
                  <c:v>61.32</c:v>
                </c:pt>
                <c:pt idx="19">
                  <c:v>61.54</c:v>
                </c:pt>
                <c:pt idx="20">
                  <c:v>61.55</c:v>
                </c:pt>
                <c:pt idx="21">
                  <c:v>61.33</c:v>
                </c:pt>
                <c:pt idx="22">
                  <c:v>60.85</c:v>
                </c:pt>
                <c:pt idx="23">
                  <c:v>61.38</c:v>
                </c:pt>
                <c:pt idx="24">
                  <c:v>61.47</c:v>
                </c:pt>
                <c:pt idx="25">
                  <c:v>61.6</c:v>
                </c:pt>
                <c:pt idx="26">
                  <c:v>61.44</c:v>
                </c:pt>
                <c:pt idx="27">
                  <c:v>61.46</c:v>
                </c:pt>
                <c:pt idx="28">
                  <c:v>60.46</c:v>
                </c:pt>
                <c:pt idx="29">
                  <c:v>60.69</c:v>
                </c:pt>
                <c:pt idx="30">
                  <c:v>60.69</c:v>
                </c:pt>
                <c:pt idx="31">
                  <c:v>61.49</c:v>
                </c:pt>
                <c:pt idx="32">
                  <c:v>61.3</c:v>
                </c:pt>
                <c:pt idx="33">
                  <c:v>61.12</c:v>
                </c:pt>
                <c:pt idx="34">
                  <c:v>61.09</c:v>
                </c:pt>
                <c:pt idx="35">
                  <c:v>61.08</c:v>
                </c:pt>
                <c:pt idx="36">
                  <c:v>61.26</c:v>
                </c:pt>
                <c:pt idx="37">
                  <c:v>61.27</c:v>
                </c:pt>
                <c:pt idx="38">
                  <c:v>61.99</c:v>
                </c:pt>
                <c:pt idx="39">
                  <c:v>62.2</c:v>
                </c:pt>
                <c:pt idx="40">
                  <c:v>61.62</c:v>
                </c:pt>
                <c:pt idx="41">
                  <c:v>61.51</c:v>
                </c:pt>
                <c:pt idx="42">
                  <c:v>61.8</c:v>
                </c:pt>
                <c:pt idx="43">
                  <c:v>61.71</c:v>
                </c:pt>
                <c:pt idx="44">
                  <c:v>61.64</c:v>
                </c:pt>
                <c:pt idx="45">
                  <c:v>61.89</c:v>
                </c:pt>
                <c:pt idx="46">
                  <c:v>61.38</c:v>
                </c:pt>
                <c:pt idx="47">
                  <c:v>60.98</c:v>
                </c:pt>
              </c:numCache>
            </c:numRef>
          </c:val>
          <c:extLst>
            <c:ext xmlns:c16="http://schemas.microsoft.com/office/drawing/2014/chart" uri="{C3380CC4-5D6E-409C-BE32-E72D297353CC}">
              <c16:uniqueId val="{00000006-1707-4889-A5AE-122586C3929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EVO_PRO_ENE!$I$194:$I$264</c:f>
              <c:strCache>
                <c:ptCount val="71"/>
                <c:pt idx="0">
                  <c:v>ENGIE ENERGIA PERU S.A.A.</c:v>
                </c:pt>
                <c:pt idx="1">
                  <c:v>ORYGEN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CELEPSA</c:v>
                </c:pt>
                <c:pt idx="11">
                  <c:v>CHINANGO S.A.C.</c:v>
                </c:pt>
                <c:pt idx="12">
                  <c:v>EGASA</c:v>
                </c:pt>
                <c:pt idx="13">
                  <c:v>TERMOCHILCA S.A.C.</c:v>
                </c:pt>
                <c:pt idx="14">
                  <c:v>SAN GABAN</c:v>
                </c:pt>
                <c:pt idx="15">
                  <c:v>INLAND ENERGY SAC</c:v>
                </c:pt>
                <c:pt idx="16">
                  <c:v>JOYA SOLAR S.A.C.</c:v>
                </c:pt>
                <c:pt idx="17">
                  <c:v>GENERADORA DE ENERGÍA DEL PERÚ</c:v>
                </c:pt>
                <c:pt idx="18">
                  <c:v>EGEJUNIN</c:v>
                </c:pt>
                <c:pt idx="19">
                  <c:v>LA VIRGEN</c:v>
                </c:pt>
                <c:pt idx="20">
                  <c:v>ENERGIA RENOVABLE DEL SUR S.A.</c:v>
                </c:pt>
                <c:pt idx="21">
                  <c:v>EMPRESA DE GENERACION HUANZA</c:v>
                </c:pt>
                <c:pt idx="22">
                  <c:v>PARQUE EOLICO TRES HERMANAS S.A.C.</c:v>
                </c:pt>
                <c:pt idx="23">
                  <c:v>ENERGÍA EÓLICA S.A.</c:v>
                </c:pt>
                <c:pt idx="24">
                  <c:v>ENEL GENERACION PIURA S.A.</c:v>
                </c:pt>
                <c:pt idx="25">
                  <c:v>GM OPERACIONES S.A.C.</c:v>
                </c:pt>
                <c:pt idx="26">
                  <c:v>GR CORTARRAMA SOCIEDAD ANONIMA CERRADA</c:v>
                </c:pt>
                <c:pt idx="27">
                  <c:v>SINERSA</c:v>
                </c:pt>
                <c:pt idx="28">
                  <c:v>GENERACIÓN ANDINA S.A.C.</c:v>
                </c:pt>
                <c:pt idx="29">
                  <c:v>EGESUR</c:v>
                </c:pt>
                <c:pt idx="30">
                  <c:v>EMPRESA DE GENERACION ELECTRICA SANTA ANA S.A.C.</c:v>
                </c:pt>
                <c:pt idx="31">
                  <c:v>EMPRESA ELECTRICA AGUA AZUL</c:v>
                </c:pt>
                <c:pt idx="32">
                  <c:v>HUAURA POWER GROUP S.A.</c:v>
                </c:pt>
                <c:pt idx="33">
                  <c:v>EMPRESA ELECTRICA RIO DOBLE</c:v>
                </c:pt>
                <c:pt idx="34">
                  <c:v>EMPRESA DE GENERACION ELECTRICA RIO BAÑOS S.A.C.</c:v>
                </c:pt>
                <c:pt idx="35">
                  <c:v>CELEPSA RENOVABLES S.R.L.</c:v>
                </c:pt>
                <c:pt idx="36">
                  <c:v>VARI ENERGIA S.A.C.</c:v>
                </c:pt>
                <c:pt idx="37">
                  <c:v>HIDROELECTRICA HUANCHOR S.A.C.</c:v>
                </c:pt>
                <c:pt idx="38">
                  <c:v>AGROAURORA S.A.C.</c:v>
                </c:pt>
                <c:pt idx="39">
                  <c:v>CASA GRANDE S.A.A.</c:v>
                </c:pt>
                <c:pt idx="40">
                  <c:v>CELARIS ENERGY S.A.</c:v>
                </c:pt>
                <c:pt idx="41">
                  <c:v>ANDEAN POWER S.A.C.</c:v>
                </c:pt>
                <c:pt idx="42">
                  <c:v>PARQUE EOLICO MARCONA S.A.C.</c:v>
                </c:pt>
                <c:pt idx="43">
                  <c:v>AGRO INDUSTRIAL PARAMONGA S.A.</c:v>
                </c:pt>
                <c:pt idx="44">
                  <c:v>AGROLMOS SOCIEDAD ANONIMA - AGROLMOS S.A.</c:v>
                </c:pt>
                <c:pt idx="45">
                  <c:v>PETRAMAS</c:v>
                </c:pt>
                <c:pt idx="46">
                  <c:v>BIOENERGIA DEL CHIRA S.A.</c:v>
                </c:pt>
                <c:pt idx="47">
                  <c:v>TRANSMISION ANDINA DE GENERACION S.A.C.</c:v>
                </c:pt>
                <c:pt idx="48">
                  <c:v>PANAMERICANA  SOLAR SAC.</c:v>
                </c:pt>
                <c:pt idx="49">
                  <c:v>TACNA SOLAR SAC.</c:v>
                </c:pt>
                <c:pt idx="50">
                  <c:v>AGROINDUSTRIAS SAN JACINTO S.A.A.</c:v>
                </c:pt>
                <c:pt idx="51">
                  <c:v>GR TARUCA SOCIEDAD ANONIMA CERRADA</c:v>
                </c:pt>
                <c:pt idx="52">
                  <c:v>MOQUEGUA FV S.A.C.</c:v>
                </c:pt>
                <c:pt idx="53">
                  <c:v>MAJES ARCUS S.A.C.</c:v>
                </c:pt>
                <c:pt idx="54">
                  <c:v>GR PAINO SOCIEDAD ANONIMA CERRADA</c:v>
                </c:pt>
                <c:pt idx="55">
                  <c:v>EMPRESA DE GENERACION ELECTRICA CANCHAYLLO SAC</c:v>
                </c:pt>
                <c:pt idx="56">
                  <c:v>REPARTICIÓN ARCUS S.A.C.</c:v>
                </c:pt>
                <c:pt idx="57">
                  <c:v>HIDROCAÑETE S.A.</c:v>
                </c:pt>
                <c:pt idx="58">
                  <c:v>ELECTRICA YANAPAMPA SAC</c:v>
                </c:pt>
                <c:pt idx="59">
                  <c:v>ASOCIACIÓN SANTA LUCIA DE CHACAS</c:v>
                </c:pt>
                <c:pt idx="60">
                  <c:v>MAJA ENERGIA S.A.C.</c:v>
                </c:pt>
                <c:pt idx="61">
                  <c:v>INVERSIONES SHAQSHA S.A.C.</c:v>
                </c:pt>
                <c:pt idx="62">
                  <c:v>SHOUGESA</c:v>
                </c:pt>
                <c:pt idx="63">
                  <c:v>TERMOSELVA</c:v>
                </c:pt>
                <c:pt idx="64">
                  <c:v>MINERA CERRO VERDE</c:v>
                </c:pt>
                <c:pt idx="65">
                  <c:v>COLCA SOLAR S.A.C.</c:v>
                </c:pt>
                <c:pt idx="66">
                  <c:v>ATRIA ENERGIA S.A.C.</c:v>
                </c:pt>
                <c:pt idx="67">
                  <c:v>INFRAESTRUCTURAS Y ENERGIAS DEL PERU S.A.C.</c:v>
                </c:pt>
                <c:pt idx="68">
                  <c:v>COENERGY S.A.C.</c:v>
                </c:pt>
                <c:pt idx="69">
                  <c:v>KONDU SAC</c:v>
                </c:pt>
                <c:pt idx="70">
                  <c:v>PLANTA DE RESERVA FRIA DE GENERACION  DE ETEN S.A.</c:v>
                </c:pt>
              </c:strCache>
            </c:strRef>
          </c:cat>
          <c:val>
            <c:numRef>
              <c:f>EVO_PRO_ENE!$J$194:$J$264</c:f>
              <c:numCache>
                <c:formatCode>General</c:formatCode>
                <c:ptCount val="71"/>
                <c:pt idx="0">
                  <c:v>510078.11554999999</c:v>
                </c:pt>
                <c:pt idx="1">
                  <c:v>501160.63750000001</c:v>
                </c:pt>
                <c:pt idx="2">
                  <c:v>410968.9</c:v>
                </c:pt>
                <c:pt idx="3">
                  <c:v>396772.06</c:v>
                </c:pt>
                <c:pt idx="4">
                  <c:v>265522.18487</c:v>
                </c:pt>
                <c:pt idx="5">
                  <c:v>186546.995</c:v>
                </c:pt>
                <c:pt idx="6">
                  <c:v>159493.1</c:v>
                </c:pt>
                <c:pt idx="7">
                  <c:v>148865.04999999999</c:v>
                </c:pt>
                <c:pt idx="8">
                  <c:v>100625.43</c:v>
                </c:pt>
                <c:pt idx="9">
                  <c:v>83187.95</c:v>
                </c:pt>
                <c:pt idx="10">
                  <c:v>77534.183000000005</c:v>
                </c:pt>
                <c:pt idx="11">
                  <c:v>75523.57144</c:v>
                </c:pt>
                <c:pt idx="12">
                  <c:v>56250.15</c:v>
                </c:pt>
                <c:pt idx="13">
                  <c:v>56099.014999999999</c:v>
                </c:pt>
                <c:pt idx="14">
                  <c:v>51842.75</c:v>
                </c:pt>
                <c:pt idx="15">
                  <c:v>45254.904999999999</c:v>
                </c:pt>
                <c:pt idx="16">
                  <c:v>43664.4</c:v>
                </c:pt>
                <c:pt idx="17">
                  <c:v>33632.309500000003</c:v>
                </c:pt>
                <c:pt idx="18">
                  <c:v>33252.936999999998</c:v>
                </c:pt>
                <c:pt idx="19">
                  <c:v>31450.2</c:v>
                </c:pt>
                <c:pt idx="20">
                  <c:v>31284.05</c:v>
                </c:pt>
                <c:pt idx="21">
                  <c:v>23098.85</c:v>
                </c:pt>
                <c:pt idx="22">
                  <c:v>20580.2</c:v>
                </c:pt>
                <c:pt idx="23">
                  <c:v>19579.95</c:v>
                </c:pt>
                <c:pt idx="24">
                  <c:v>17724.96</c:v>
                </c:pt>
                <c:pt idx="25">
                  <c:v>17701.125</c:v>
                </c:pt>
                <c:pt idx="26">
                  <c:v>14375.5</c:v>
                </c:pt>
                <c:pt idx="27">
                  <c:v>13658.85</c:v>
                </c:pt>
                <c:pt idx="28">
                  <c:v>13255.369619999999</c:v>
                </c:pt>
                <c:pt idx="29">
                  <c:v>11258.468000000001</c:v>
                </c:pt>
                <c:pt idx="30">
                  <c:v>9457.5</c:v>
                </c:pt>
                <c:pt idx="31">
                  <c:v>9396.15</c:v>
                </c:pt>
                <c:pt idx="32">
                  <c:v>9111.65</c:v>
                </c:pt>
                <c:pt idx="33">
                  <c:v>9001.65</c:v>
                </c:pt>
                <c:pt idx="34">
                  <c:v>8991.6</c:v>
                </c:pt>
                <c:pt idx="35">
                  <c:v>8835.3535599999996</c:v>
                </c:pt>
                <c:pt idx="36">
                  <c:v>8745.6</c:v>
                </c:pt>
                <c:pt idx="37">
                  <c:v>8696.8622450000003</c:v>
                </c:pt>
                <c:pt idx="38">
                  <c:v>8493.9500000000007</c:v>
                </c:pt>
                <c:pt idx="39">
                  <c:v>8062.3950000000004</c:v>
                </c:pt>
                <c:pt idx="40">
                  <c:v>7375.3</c:v>
                </c:pt>
                <c:pt idx="41">
                  <c:v>7362.7</c:v>
                </c:pt>
                <c:pt idx="42">
                  <c:v>7362.4</c:v>
                </c:pt>
                <c:pt idx="43">
                  <c:v>5139.3999999999996</c:v>
                </c:pt>
                <c:pt idx="44">
                  <c:v>4690.5335500000001</c:v>
                </c:pt>
                <c:pt idx="45">
                  <c:v>4009.73</c:v>
                </c:pt>
                <c:pt idx="46">
                  <c:v>4008.1</c:v>
                </c:pt>
                <c:pt idx="47">
                  <c:v>3628.95</c:v>
                </c:pt>
                <c:pt idx="48">
                  <c:v>3271.5234999999998</c:v>
                </c:pt>
                <c:pt idx="49">
                  <c:v>3204.95</c:v>
                </c:pt>
                <c:pt idx="50">
                  <c:v>3072.364</c:v>
                </c:pt>
                <c:pt idx="51">
                  <c:v>2543.6</c:v>
                </c:pt>
                <c:pt idx="52">
                  <c:v>2537.7165</c:v>
                </c:pt>
                <c:pt idx="53">
                  <c:v>2470.15</c:v>
                </c:pt>
                <c:pt idx="54">
                  <c:v>2393</c:v>
                </c:pt>
                <c:pt idx="55">
                  <c:v>2353.85</c:v>
                </c:pt>
                <c:pt idx="56">
                  <c:v>2161.25</c:v>
                </c:pt>
                <c:pt idx="57">
                  <c:v>1569.45</c:v>
                </c:pt>
                <c:pt idx="58">
                  <c:v>1517.15</c:v>
                </c:pt>
                <c:pt idx="59">
                  <c:v>1350.32</c:v>
                </c:pt>
                <c:pt idx="60">
                  <c:v>1345.4849999999999</c:v>
                </c:pt>
                <c:pt idx="61">
                  <c:v>789.85</c:v>
                </c:pt>
                <c:pt idx="62">
                  <c:v>578.1</c:v>
                </c:pt>
                <c:pt idx="63">
                  <c:v>555.5</c:v>
                </c:pt>
                <c:pt idx="64">
                  <c:v>441.8</c:v>
                </c:pt>
                <c:pt idx="65">
                  <c:v>118.8</c:v>
                </c:pt>
                <c:pt idx="66">
                  <c:v>67.55</c:v>
                </c:pt>
                <c:pt idx="67">
                  <c:v>61.65</c:v>
                </c:pt>
                <c:pt idx="68">
                  <c:v>55.620105000000002</c:v>
                </c:pt>
                <c:pt idx="69">
                  <c:v>35.450000000000003</c:v>
                </c:pt>
                <c:pt idx="70">
                  <c:v>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658-43E8-8A8E-4B57D41D473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681.95</c:v>
                </c:pt>
                <c:pt idx="1">
                  <c:v>632.29999999999995</c:v>
                </c:pt>
                <c:pt idx="2">
                  <c:v>631.84</c:v>
                </c:pt>
                <c:pt idx="3">
                  <c:v>625.88</c:v>
                </c:pt>
                <c:pt idx="4">
                  <c:v>620.23</c:v>
                </c:pt>
                <c:pt idx="5">
                  <c:v>622.05999999999995</c:v>
                </c:pt>
                <c:pt idx="6">
                  <c:v>630.16999999999996</c:v>
                </c:pt>
                <c:pt idx="7">
                  <c:v>627.02</c:v>
                </c:pt>
                <c:pt idx="8">
                  <c:v>634.87</c:v>
                </c:pt>
                <c:pt idx="9">
                  <c:v>655.47</c:v>
                </c:pt>
                <c:pt idx="10">
                  <c:v>591.5</c:v>
                </c:pt>
                <c:pt idx="11">
                  <c:v>590.51</c:v>
                </c:pt>
                <c:pt idx="12">
                  <c:v>624.70000000000005</c:v>
                </c:pt>
                <c:pt idx="13">
                  <c:v>618.75</c:v>
                </c:pt>
                <c:pt idx="14">
                  <c:v>620.37</c:v>
                </c:pt>
                <c:pt idx="15">
                  <c:v>660.77</c:v>
                </c:pt>
                <c:pt idx="16">
                  <c:v>666.42</c:v>
                </c:pt>
                <c:pt idx="17">
                  <c:v>651.4</c:v>
                </c:pt>
                <c:pt idx="18">
                  <c:v>668.22</c:v>
                </c:pt>
                <c:pt idx="19">
                  <c:v>674.24</c:v>
                </c:pt>
                <c:pt idx="20">
                  <c:v>676.75</c:v>
                </c:pt>
                <c:pt idx="21">
                  <c:v>675.93</c:v>
                </c:pt>
                <c:pt idx="22">
                  <c:v>693.45</c:v>
                </c:pt>
                <c:pt idx="23">
                  <c:v>696.08</c:v>
                </c:pt>
                <c:pt idx="24">
                  <c:v>696.27</c:v>
                </c:pt>
                <c:pt idx="25">
                  <c:v>708.8</c:v>
                </c:pt>
                <c:pt idx="26">
                  <c:v>726.84</c:v>
                </c:pt>
                <c:pt idx="27">
                  <c:v>741.76</c:v>
                </c:pt>
                <c:pt idx="28">
                  <c:v>746.26</c:v>
                </c:pt>
                <c:pt idx="29">
                  <c:v>745.29</c:v>
                </c:pt>
                <c:pt idx="30">
                  <c:v>736.79</c:v>
                </c:pt>
                <c:pt idx="31">
                  <c:v>734.69</c:v>
                </c:pt>
                <c:pt idx="32">
                  <c:v>729.7</c:v>
                </c:pt>
                <c:pt idx="33">
                  <c:v>712.12</c:v>
                </c:pt>
                <c:pt idx="34">
                  <c:v>723.29</c:v>
                </c:pt>
                <c:pt idx="35">
                  <c:v>722.98</c:v>
                </c:pt>
                <c:pt idx="36">
                  <c:v>729.56</c:v>
                </c:pt>
                <c:pt idx="37">
                  <c:v>733.47</c:v>
                </c:pt>
                <c:pt idx="38">
                  <c:v>722.69</c:v>
                </c:pt>
                <c:pt idx="39">
                  <c:v>724.6</c:v>
                </c:pt>
                <c:pt idx="40">
                  <c:v>718.62</c:v>
                </c:pt>
                <c:pt idx="41">
                  <c:v>716.11</c:v>
                </c:pt>
                <c:pt idx="42">
                  <c:v>717.5</c:v>
                </c:pt>
                <c:pt idx="43">
                  <c:v>714.61</c:v>
                </c:pt>
                <c:pt idx="44">
                  <c:v>709.64</c:v>
                </c:pt>
                <c:pt idx="45">
                  <c:v>698.39</c:v>
                </c:pt>
                <c:pt idx="46">
                  <c:v>664.88</c:v>
                </c:pt>
                <c:pt idx="47">
                  <c:v>659.08</c:v>
                </c:pt>
              </c:numCache>
            </c:numRef>
          </c:val>
          <c:extLst>
            <c:ext xmlns:c16="http://schemas.microsoft.com/office/drawing/2014/chart" uri="{C3380CC4-5D6E-409C-BE32-E72D297353CC}">
              <c16:uniqueId val="{00000000-23AC-4BB5-9BC4-5B9D6B3F8BA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5429.3</c:v>
                </c:pt>
                <c:pt idx="1">
                  <c:v>5419.3</c:v>
                </c:pt>
                <c:pt idx="2">
                  <c:v>5272.8</c:v>
                </c:pt>
                <c:pt idx="3">
                  <c:v>5150.2</c:v>
                </c:pt>
                <c:pt idx="4">
                  <c:v>5133.1000000000004</c:v>
                </c:pt>
                <c:pt idx="5">
                  <c:v>5091.1000000000004</c:v>
                </c:pt>
                <c:pt idx="6">
                  <c:v>5012.3999999999996</c:v>
                </c:pt>
                <c:pt idx="7">
                  <c:v>5003.8</c:v>
                </c:pt>
                <c:pt idx="8">
                  <c:v>5063.8999999999996</c:v>
                </c:pt>
                <c:pt idx="9">
                  <c:v>5102</c:v>
                </c:pt>
                <c:pt idx="10">
                  <c:v>5231</c:v>
                </c:pt>
                <c:pt idx="11">
                  <c:v>5183.7</c:v>
                </c:pt>
                <c:pt idx="12">
                  <c:v>5173.6000000000004</c:v>
                </c:pt>
                <c:pt idx="13">
                  <c:v>5244.9</c:v>
                </c:pt>
                <c:pt idx="14">
                  <c:v>5434.1</c:v>
                </c:pt>
                <c:pt idx="15">
                  <c:v>5567.2</c:v>
                </c:pt>
                <c:pt idx="16">
                  <c:v>5728.3</c:v>
                </c:pt>
                <c:pt idx="17">
                  <c:v>5751.3</c:v>
                </c:pt>
                <c:pt idx="18">
                  <c:v>5885.3</c:v>
                </c:pt>
                <c:pt idx="19">
                  <c:v>5798.2</c:v>
                </c:pt>
                <c:pt idx="20">
                  <c:v>6141.1</c:v>
                </c:pt>
                <c:pt idx="21">
                  <c:v>6314.3</c:v>
                </c:pt>
                <c:pt idx="22">
                  <c:v>6344.9</c:v>
                </c:pt>
                <c:pt idx="23">
                  <c:v>6128.3</c:v>
                </c:pt>
                <c:pt idx="24">
                  <c:v>6065.6</c:v>
                </c:pt>
                <c:pt idx="25">
                  <c:v>6133.3</c:v>
                </c:pt>
                <c:pt idx="26">
                  <c:v>6000.5</c:v>
                </c:pt>
                <c:pt idx="27">
                  <c:v>6116.6</c:v>
                </c:pt>
                <c:pt idx="28">
                  <c:v>6423.3</c:v>
                </c:pt>
                <c:pt idx="29">
                  <c:v>6443.3</c:v>
                </c:pt>
                <c:pt idx="30">
                  <c:v>6461.2</c:v>
                </c:pt>
                <c:pt idx="31">
                  <c:v>6571.6</c:v>
                </c:pt>
                <c:pt idx="32">
                  <c:v>6556.7</c:v>
                </c:pt>
                <c:pt idx="33">
                  <c:v>6490.8</c:v>
                </c:pt>
                <c:pt idx="34">
                  <c:v>6257</c:v>
                </c:pt>
                <c:pt idx="35">
                  <c:v>6096.2</c:v>
                </c:pt>
                <c:pt idx="36">
                  <c:v>6058.5</c:v>
                </c:pt>
                <c:pt idx="37">
                  <c:v>6272.5</c:v>
                </c:pt>
                <c:pt idx="38">
                  <c:v>6380.7</c:v>
                </c:pt>
                <c:pt idx="39">
                  <c:v>6375.9</c:v>
                </c:pt>
                <c:pt idx="40">
                  <c:v>6347.6</c:v>
                </c:pt>
                <c:pt idx="41">
                  <c:v>6310.1</c:v>
                </c:pt>
                <c:pt idx="42">
                  <c:v>6239.7</c:v>
                </c:pt>
                <c:pt idx="43">
                  <c:v>6214</c:v>
                </c:pt>
                <c:pt idx="44">
                  <c:v>6167.5</c:v>
                </c:pt>
                <c:pt idx="45">
                  <c:v>5947.1</c:v>
                </c:pt>
                <c:pt idx="46">
                  <c:v>5779.5</c:v>
                </c:pt>
                <c:pt idx="47">
                  <c:v>5602.2</c:v>
                </c:pt>
              </c:numCache>
            </c:numRef>
          </c:val>
          <c:extLst>
            <c:ext xmlns:c16="http://schemas.microsoft.com/office/drawing/2014/chart" uri="{C3380CC4-5D6E-409C-BE32-E72D297353CC}">
              <c16:uniqueId val="{00000001-23AC-4BB5-9BC4-5B9D6B3F8BA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791.3</c:v>
                </c:pt>
                <c:pt idx="1">
                  <c:v>794.7</c:v>
                </c:pt>
                <c:pt idx="2">
                  <c:v>796.5</c:v>
                </c:pt>
                <c:pt idx="3">
                  <c:v>795.6</c:v>
                </c:pt>
                <c:pt idx="4">
                  <c:v>797.3</c:v>
                </c:pt>
                <c:pt idx="5">
                  <c:v>796.3</c:v>
                </c:pt>
                <c:pt idx="6">
                  <c:v>805</c:v>
                </c:pt>
                <c:pt idx="7">
                  <c:v>799</c:v>
                </c:pt>
                <c:pt idx="8">
                  <c:v>795.5</c:v>
                </c:pt>
                <c:pt idx="9">
                  <c:v>803.3</c:v>
                </c:pt>
                <c:pt idx="10">
                  <c:v>801.6</c:v>
                </c:pt>
                <c:pt idx="11">
                  <c:v>819</c:v>
                </c:pt>
                <c:pt idx="12">
                  <c:v>849</c:v>
                </c:pt>
                <c:pt idx="13">
                  <c:v>895.4</c:v>
                </c:pt>
                <c:pt idx="14">
                  <c:v>929.8</c:v>
                </c:pt>
                <c:pt idx="15">
                  <c:v>990.8</c:v>
                </c:pt>
                <c:pt idx="16">
                  <c:v>1056.7</c:v>
                </c:pt>
                <c:pt idx="17">
                  <c:v>1171.4000000000001</c:v>
                </c:pt>
                <c:pt idx="18">
                  <c:v>1286</c:v>
                </c:pt>
                <c:pt idx="19">
                  <c:v>1358.6</c:v>
                </c:pt>
                <c:pt idx="20">
                  <c:v>1193.9000000000001</c:v>
                </c:pt>
                <c:pt idx="21">
                  <c:v>1062.5999999999999</c:v>
                </c:pt>
                <c:pt idx="22">
                  <c:v>1154.9000000000001</c:v>
                </c:pt>
                <c:pt idx="23">
                  <c:v>1180.3</c:v>
                </c:pt>
                <c:pt idx="24">
                  <c:v>1224.3</c:v>
                </c:pt>
                <c:pt idx="25">
                  <c:v>1168.0999999999999</c:v>
                </c:pt>
                <c:pt idx="26">
                  <c:v>1060.2</c:v>
                </c:pt>
                <c:pt idx="27">
                  <c:v>1049.0999999999999</c:v>
                </c:pt>
                <c:pt idx="28">
                  <c:v>1015.5</c:v>
                </c:pt>
                <c:pt idx="29">
                  <c:v>929.4</c:v>
                </c:pt>
                <c:pt idx="30">
                  <c:v>1004.4</c:v>
                </c:pt>
                <c:pt idx="31">
                  <c:v>951.9</c:v>
                </c:pt>
                <c:pt idx="32">
                  <c:v>872.4</c:v>
                </c:pt>
                <c:pt idx="33">
                  <c:v>820.5</c:v>
                </c:pt>
                <c:pt idx="34">
                  <c:v>806.1</c:v>
                </c:pt>
                <c:pt idx="35">
                  <c:v>800.1</c:v>
                </c:pt>
                <c:pt idx="36">
                  <c:v>779.1</c:v>
                </c:pt>
                <c:pt idx="37">
                  <c:v>778.7</c:v>
                </c:pt>
                <c:pt idx="38">
                  <c:v>810.1</c:v>
                </c:pt>
                <c:pt idx="39">
                  <c:v>812.4</c:v>
                </c:pt>
                <c:pt idx="40">
                  <c:v>810.4</c:v>
                </c:pt>
                <c:pt idx="41">
                  <c:v>806.1</c:v>
                </c:pt>
                <c:pt idx="42">
                  <c:v>807.7</c:v>
                </c:pt>
                <c:pt idx="43">
                  <c:v>801.2</c:v>
                </c:pt>
                <c:pt idx="44">
                  <c:v>813.9</c:v>
                </c:pt>
                <c:pt idx="45">
                  <c:v>806.5</c:v>
                </c:pt>
                <c:pt idx="46">
                  <c:v>808.9</c:v>
                </c:pt>
                <c:pt idx="47">
                  <c:v>804.6</c:v>
                </c:pt>
              </c:numCache>
            </c:numRef>
          </c:val>
          <c:extLst>
            <c:ext xmlns:c16="http://schemas.microsoft.com/office/drawing/2014/chart" uri="{C3380CC4-5D6E-409C-BE32-E72D297353CC}">
              <c16:uniqueId val="{00000002-23AC-4BB5-9BC4-5B9D6B3F8B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4820.1000000000004</c:v>
                </c:pt>
                <c:pt idx="1">
                  <c:v>4833.5</c:v>
                </c:pt>
                <c:pt idx="2">
                  <c:v>4753.8</c:v>
                </c:pt>
                <c:pt idx="3">
                  <c:v>4677.7</c:v>
                </c:pt>
                <c:pt idx="4">
                  <c:v>4786.5</c:v>
                </c:pt>
                <c:pt idx="5">
                  <c:v>4726.6000000000004</c:v>
                </c:pt>
                <c:pt idx="6">
                  <c:v>4757.1000000000004</c:v>
                </c:pt>
                <c:pt idx="7">
                  <c:v>4751.8</c:v>
                </c:pt>
                <c:pt idx="8">
                  <c:v>4826.3</c:v>
                </c:pt>
                <c:pt idx="9">
                  <c:v>4850.3</c:v>
                </c:pt>
                <c:pt idx="10">
                  <c:v>4863.3</c:v>
                </c:pt>
                <c:pt idx="11">
                  <c:v>4727.5</c:v>
                </c:pt>
                <c:pt idx="12">
                  <c:v>4789.3</c:v>
                </c:pt>
                <c:pt idx="13">
                  <c:v>4813.1000000000004</c:v>
                </c:pt>
                <c:pt idx="14">
                  <c:v>4783.5</c:v>
                </c:pt>
                <c:pt idx="15">
                  <c:v>4779.2</c:v>
                </c:pt>
                <c:pt idx="16">
                  <c:v>4866.7</c:v>
                </c:pt>
                <c:pt idx="17">
                  <c:v>4708.6000000000004</c:v>
                </c:pt>
                <c:pt idx="18">
                  <c:v>4773.5</c:v>
                </c:pt>
                <c:pt idx="19">
                  <c:v>4735.2</c:v>
                </c:pt>
                <c:pt idx="20">
                  <c:v>4961.8</c:v>
                </c:pt>
                <c:pt idx="21">
                  <c:v>4976.5</c:v>
                </c:pt>
                <c:pt idx="22">
                  <c:v>4902.3</c:v>
                </c:pt>
                <c:pt idx="23">
                  <c:v>4633.3999999999996</c:v>
                </c:pt>
                <c:pt idx="24">
                  <c:v>4698.8999999999996</c:v>
                </c:pt>
                <c:pt idx="25">
                  <c:v>4746.7</c:v>
                </c:pt>
                <c:pt idx="26">
                  <c:v>4582.8</c:v>
                </c:pt>
                <c:pt idx="27">
                  <c:v>4760</c:v>
                </c:pt>
                <c:pt idx="28">
                  <c:v>4896.8</c:v>
                </c:pt>
                <c:pt idx="29">
                  <c:v>4826.8999999999996</c:v>
                </c:pt>
                <c:pt idx="30">
                  <c:v>4779.3999999999996</c:v>
                </c:pt>
                <c:pt idx="31">
                  <c:v>4854.7</c:v>
                </c:pt>
                <c:pt idx="32">
                  <c:v>4862.8</c:v>
                </c:pt>
                <c:pt idx="33">
                  <c:v>4782.8999999999996</c:v>
                </c:pt>
                <c:pt idx="34">
                  <c:v>4686.7</c:v>
                </c:pt>
                <c:pt idx="35">
                  <c:v>4700.2</c:v>
                </c:pt>
                <c:pt idx="36">
                  <c:v>4814.8999999999996</c:v>
                </c:pt>
                <c:pt idx="37">
                  <c:v>4964.5</c:v>
                </c:pt>
                <c:pt idx="38">
                  <c:v>4895.3999999999996</c:v>
                </c:pt>
                <c:pt idx="39">
                  <c:v>4935.3</c:v>
                </c:pt>
                <c:pt idx="40">
                  <c:v>4922.8999999999996</c:v>
                </c:pt>
                <c:pt idx="41">
                  <c:v>4892.3999999999996</c:v>
                </c:pt>
                <c:pt idx="42">
                  <c:v>4852.1000000000004</c:v>
                </c:pt>
                <c:pt idx="43">
                  <c:v>4854.6000000000004</c:v>
                </c:pt>
                <c:pt idx="44">
                  <c:v>4853.3</c:v>
                </c:pt>
                <c:pt idx="45">
                  <c:v>4961.7</c:v>
                </c:pt>
                <c:pt idx="46">
                  <c:v>4878.6000000000004</c:v>
                </c:pt>
                <c:pt idx="47">
                  <c:v>4799.3999999999996</c:v>
                </c:pt>
              </c:numCache>
            </c:numRef>
          </c:val>
          <c:extLst>
            <c:ext xmlns:c16="http://schemas.microsoft.com/office/drawing/2014/chart" uri="{C3380CC4-5D6E-409C-BE32-E72D297353CC}">
              <c16:uniqueId val="{00000000-6206-42D2-9750-63BA6DA0DDA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1972.35</c:v>
                </c:pt>
                <c:pt idx="1">
                  <c:v>1932.9</c:v>
                </c:pt>
                <c:pt idx="2">
                  <c:v>1882.24</c:v>
                </c:pt>
                <c:pt idx="3">
                  <c:v>1835.68</c:v>
                </c:pt>
                <c:pt idx="4">
                  <c:v>1727.93</c:v>
                </c:pt>
                <c:pt idx="5">
                  <c:v>1743.56</c:v>
                </c:pt>
                <c:pt idx="6">
                  <c:v>1649.67</c:v>
                </c:pt>
                <c:pt idx="7">
                  <c:v>1643.22</c:v>
                </c:pt>
                <c:pt idx="8">
                  <c:v>1623.47</c:v>
                </c:pt>
                <c:pt idx="9">
                  <c:v>1653.97</c:v>
                </c:pt>
                <c:pt idx="10">
                  <c:v>1708.6</c:v>
                </c:pt>
                <c:pt idx="11">
                  <c:v>1809.91</c:v>
                </c:pt>
                <c:pt idx="12">
                  <c:v>1787</c:v>
                </c:pt>
                <c:pt idx="13">
                  <c:v>1826.25</c:v>
                </c:pt>
                <c:pt idx="14">
                  <c:v>2025.37</c:v>
                </c:pt>
                <c:pt idx="15">
                  <c:v>2205.4699999999998</c:v>
                </c:pt>
                <c:pt idx="16">
                  <c:v>2304.92</c:v>
                </c:pt>
                <c:pt idx="17">
                  <c:v>2421.8000000000002</c:v>
                </c:pt>
                <c:pt idx="18">
                  <c:v>2514.2199999999998</c:v>
                </c:pt>
                <c:pt idx="19">
                  <c:v>2477.7399999999998</c:v>
                </c:pt>
                <c:pt idx="20">
                  <c:v>2595.25</c:v>
                </c:pt>
                <c:pt idx="21">
                  <c:v>2718.63</c:v>
                </c:pt>
                <c:pt idx="22">
                  <c:v>2844.95</c:v>
                </c:pt>
                <c:pt idx="23">
                  <c:v>2889.98</c:v>
                </c:pt>
                <c:pt idx="24">
                  <c:v>2797.27</c:v>
                </c:pt>
                <c:pt idx="25">
                  <c:v>2801.4</c:v>
                </c:pt>
                <c:pt idx="26">
                  <c:v>2766.34</c:v>
                </c:pt>
                <c:pt idx="27">
                  <c:v>2712.06</c:v>
                </c:pt>
                <c:pt idx="28">
                  <c:v>2842.06</c:v>
                </c:pt>
                <c:pt idx="29">
                  <c:v>2925.89</c:v>
                </c:pt>
                <c:pt idx="30">
                  <c:v>2977.99</c:v>
                </c:pt>
                <c:pt idx="31">
                  <c:v>2989.79</c:v>
                </c:pt>
                <c:pt idx="32">
                  <c:v>2990.8</c:v>
                </c:pt>
                <c:pt idx="33">
                  <c:v>2992.72</c:v>
                </c:pt>
                <c:pt idx="34">
                  <c:v>2840.79</c:v>
                </c:pt>
                <c:pt idx="35">
                  <c:v>2680.88</c:v>
                </c:pt>
                <c:pt idx="36">
                  <c:v>2513.56</c:v>
                </c:pt>
                <c:pt idx="37">
                  <c:v>2547.9699999999998</c:v>
                </c:pt>
                <c:pt idx="38">
                  <c:v>2792.89</c:v>
                </c:pt>
                <c:pt idx="39">
                  <c:v>2797.2</c:v>
                </c:pt>
                <c:pt idx="40">
                  <c:v>2799.92</c:v>
                </c:pt>
                <c:pt idx="41">
                  <c:v>2794.61</c:v>
                </c:pt>
                <c:pt idx="42">
                  <c:v>2745.4</c:v>
                </c:pt>
                <c:pt idx="43">
                  <c:v>2716.31</c:v>
                </c:pt>
                <c:pt idx="44">
                  <c:v>2682.64</c:v>
                </c:pt>
                <c:pt idx="45">
                  <c:v>2382.59</c:v>
                </c:pt>
                <c:pt idx="46">
                  <c:v>2282.6799999999998</c:v>
                </c:pt>
                <c:pt idx="47">
                  <c:v>2175.6799999999998</c:v>
                </c:pt>
              </c:numCache>
            </c:numRef>
          </c:val>
          <c:extLst>
            <c:ext xmlns:c16="http://schemas.microsoft.com/office/drawing/2014/chart" uri="{C3380CC4-5D6E-409C-BE32-E72D297353CC}">
              <c16:uniqueId val="{00000001-6206-42D2-9750-63BA6DA0DDA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0.2</c:v>
                </c:pt>
                <c:pt idx="11">
                  <c:v>18</c:v>
                </c:pt>
                <c:pt idx="12">
                  <c:v>43</c:v>
                </c:pt>
                <c:pt idx="13">
                  <c:v>94.2</c:v>
                </c:pt>
                <c:pt idx="14">
                  <c:v>145.69999999999999</c:v>
                </c:pt>
                <c:pt idx="15">
                  <c:v>205</c:v>
                </c:pt>
                <c:pt idx="16">
                  <c:v>252.7</c:v>
                </c:pt>
                <c:pt idx="17">
                  <c:v>417.9</c:v>
                </c:pt>
                <c:pt idx="18">
                  <c:v>523.1</c:v>
                </c:pt>
                <c:pt idx="19">
                  <c:v>588.29999999999995</c:v>
                </c:pt>
                <c:pt idx="20">
                  <c:v>420.7</c:v>
                </c:pt>
                <c:pt idx="21">
                  <c:v>312.5</c:v>
                </c:pt>
                <c:pt idx="22">
                  <c:v>389.4</c:v>
                </c:pt>
                <c:pt idx="23">
                  <c:v>426.4</c:v>
                </c:pt>
                <c:pt idx="24">
                  <c:v>434.9</c:v>
                </c:pt>
                <c:pt idx="25">
                  <c:v>371.9</c:v>
                </c:pt>
                <c:pt idx="26">
                  <c:v>283</c:v>
                </c:pt>
                <c:pt idx="27">
                  <c:v>243.8</c:v>
                </c:pt>
                <c:pt idx="28">
                  <c:v>216.4</c:v>
                </c:pt>
                <c:pt idx="29">
                  <c:v>151.30000000000001</c:v>
                </c:pt>
                <c:pt idx="30">
                  <c:v>228.1</c:v>
                </c:pt>
                <c:pt idx="31">
                  <c:v>177.6</c:v>
                </c:pt>
                <c:pt idx="32">
                  <c:v>97.6</c:v>
                </c:pt>
                <c:pt idx="33">
                  <c:v>44.2</c:v>
                </c:pt>
                <c:pt idx="34">
                  <c:v>37</c:v>
                </c:pt>
                <c:pt idx="35">
                  <c:v>18.100000000000001</c:v>
                </c:pt>
                <c:pt idx="36">
                  <c:v>0.9</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206-42D2-9750-63BA6DA0DDA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110.1</c:v>
                </c:pt>
                <c:pt idx="1">
                  <c:v>79.900000000000006</c:v>
                </c:pt>
                <c:pt idx="2">
                  <c:v>65.099999999999994</c:v>
                </c:pt>
                <c:pt idx="3">
                  <c:v>58.3</c:v>
                </c:pt>
                <c:pt idx="4">
                  <c:v>36.200000000000003</c:v>
                </c:pt>
                <c:pt idx="5">
                  <c:v>39.299999999999997</c:v>
                </c:pt>
                <c:pt idx="6">
                  <c:v>40.799999999999997</c:v>
                </c:pt>
                <c:pt idx="7">
                  <c:v>34.799999999999997</c:v>
                </c:pt>
                <c:pt idx="8">
                  <c:v>44.5</c:v>
                </c:pt>
                <c:pt idx="9">
                  <c:v>56.5</c:v>
                </c:pt>
                <c:pt idx="10">
                  <c:v>52</c:v>
                </c:pt>
                <c:pt idx="11">
                  <c:v>37.799999999999997</c:v>
                </c:pt>
                <c:pt idx="12">
                  <c:v>28</c:v>
                </c:pt>
                <c:pt idx="13">
                  <c:v>25.5</c:v>
                </c:pt>
                <c:pt idx="14">
                  <c:v>29.7</c:v>
                </c:pt>
                <c:pt idx="15">
                  <c:v>29.1</c:v>
                </c:pt>
                <c:pt idx="16">
                  <c:v>27.1</c:v>
                </c:pt>
                <c:pt idx="17">
                  <c:v>25.8</c:v>
                </c:pt>
                <c:pt idx="18">
                  <c:v>28.7</c:v>
                </c:pt>
                <c:pt idx="19">
                  <c:v>29.8</c:v>
                </c:pt>
                <c:pt idx="20">
                  <c:v>34</c:v>
                </c:pt>
                <c:pt idx="21">
                  <c:v>45.2</c:v>
                </c:pt>
                <c:pt idx="22">
                  <c:v>56.6</c:v>
                </c:pt>
                <c:pt idx="23">
                  <c:v>54.9</c:v>
                </c:pt>
                <c:pt idx="24">
                  <c:v>55.1</c:v>
                </c:pt>
                <c:pt idx="25">
                  <c:v>90.2</c:v>
                </c:pt>
                <c:pt idx="26">
                  <c:v>155.4</c:v>
                </c:pt>
                <c:pt idx="27">
                  <c:v>191.6</c:v>
                </c:pt>
                <c:pt idx="28">
                  <c:v>229.8</c:v>
                </c:pt>
                <c:pt idx="29">
                  <c:v>213.9</c:v>
                </c:pt>
                <c:pt idx="30">
                  <c:v>216.9</c:v>
                </c:pt>
                <c:pt idx="31">
                  <c:v>236.1</c:v>
                </c:pt>
                <c:pt idx="32">
                  <c:v>207.6</c:v>
                </c:pt>
                <c:pt idx="33">
                  <c:v>203.6</c:v>
                </c:pt>
                <c:pt idx="34">
                  <c:v>221.9</c:v>
                </c:pt>
                <c:pt idx="35">
                  <c:v>220.1</c:v>
                </c:pt>
                <c:pt idx="36">
                  <c:v>237.8</c:v>
                </c:pt>
                <c:pt idx="37">
                  <c:v>272.2</c:v>
                </c:pt>
                <c:pt idx="38">
                  <c:v>225.2</c:v>
                </c:pt>
                <c:pt idx="39">
                  <c:v>180.4</c:v>
                </c:pt>
                <c:pt idx="40">
                  <c:v>153.80000000000001</c:v>
                </c:pt>
                <c:pt idx="41">
                  <c:v>145.30000000000001</c:v>
                </c:pt>
                <c:pt idx="42">
                  <c:v>167.4</c:v>
                </c:pt>
                <c:pt idx="43">
                  <c:v>158.9</c:v>
                </c:pt>
                <c:pt idx="44">
                  <c:v>155.1</c:v>
                </c:pt>
                <c:pt idx="45">
                  <c:v>107.7</c:v>
                </c:pt>
                <c:pt idx="46">
                  <c:v>92</c:v>
                </c:pt>
                <c:pt idx="47">
                  <c:v>90.8</c:v>
                </c:pt>
              </c:numCache>
            </c:numRef>
          </c:val>
          <c:extLst>
            <c:ext xmlns:c16="http://schemas.microsoft.com/office/drawing/2014/chart" uri="{C3380CC4-5D6E-409C-BE32-E72D297353CC}">
              <c16:uniqueId val="{00000003-6206-42D2-9750-63BA6DA0DD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387.3</c:v>
                </c:pt>
                <c:pt idx="1">
                  <c:v>386.5</c:v>
                </c:pt>
                <c:pt idx="2">
                  <c:v>381</c:v>
                </c:pt>
                <c:pt idx="3">
                  <c:v>374</c:v>
                </c:pt>
                <c:pt idx="4">
                  <c:v>370.8</c:v>
                </c:pt>
                <c:pt idx="5">
                  <c:v>333.9</c:v>
                </c:pt>
                <c:pt idx="6">
                  <c:v>332.9</c:v>
                </c:pt>
                <c:pt idx="7">
                  <c:v>333</c:v>
                </c:pt>
                <c:pt idx="8">
                  <c:v>334.5</c:v>
                </c:pt>
                <c:pt idx="9">
                  <c:v>334.7</c:v>
                </c:pt>
                <c:pt idx="10">
                  <c:v>334.8</c:v>
                </c:pt>
                <c:pt idx="11">
                  <c:v>333.8</c:v>
                </c:pt>
                <c:pt idx="12">
                  <c:v>334.1</c:v>
                </c:pt>
                <c:pt idx="13">
                  <c:v>333.5</c:v>
                </c:pt>
                <c:pt idx="14">
                  <c:v>364.6</c:v>
                </c:pt>
                <c:pt idx="15">
                  <c:v>375.6</c:v>
                </c:pt>
                <c:pt idx="16">
                  <c:v>377.3</c:v>
                </c:pt>
                <c:pt idx="17">
                  <c:v>375.5</c:v>
                </c:pt>
                <c:pt idx="18">
                  <c:v>364.3</c:v>
                </c:pt>
                <c:pt idx="19">
                  <c:v>360.6</c:v>
                </c:pt>
                <c:pt idx="20">
                  <c:v>364</c:v>
                </c:pt>
                <c:pt idx="21">
                  <c:v>363.7</c:v>
                </c:pt>
                <c:pt idx="22">
                  <c:v>363.4</c:v>
                </c:pt>
                <c:pt idx="23">
                  <c:v>364.9</c:v>
                </c:pt>
                <c:pt idx="24">
                  <c:v>372.1</c:v>
                </c:pt>
                <c:pt idx="25">
                  <c:v>379.3</c:v>
                </c:pt>
                <c:pt idx="26">
                  <c:v>386.1</c:v>
                </c:pt>
                <c:pt idx="27">
                  <c:v>390.7</c:v>
                </c:pt>
                <c:pt idx="28">
                  <c:v>390.8</c:v>
                </c:pt>
                <c:pt idx="29">
                  <c:v>391.1</c:v>
                </c:pt>
                <c:pt idx="30">
                  <c:v>391.2</c:v>
                </c:pt>
                <c:pt idx="31">
                  <c:v>391.1</c:v>
                </c:pt>
                <c:pt idx="32">
                  <c:v>391.3</c:v>
                </c:pt>
                <c:pt idx="33">
                  <c:v>390.9</c:v>
                </c:pt>
                <c:pt idx="34">
                  <c:v>390.5</c:v>
                </c:pt>
                <c:pt idx="35">
                  <c:v>390.3</c:v>
                </c:pt>
                <c:pt idx="36">
                  <c:v>390.6</c:v>
                </c:pt>
                <c:pt idx="37">
                  <c:v>389.6</c:v>
                </c:pt>
                <c:pt idx="38">
                  <c:v>389.5</c:v>
                </c:pt>
                <c:pt idx="39">
                  <c:v>390.3</c:v>
                </c:pt>
                <c:pt idx="40">
                  <c:v>389.8</c:v>
                </c:pt>
                <c:pt idx="41">
                  <c:v>388.7</c:v>
                </c:pt>
                <c:pt idx="42">
                  <c:v>387</c:v>
                </c:pt>
                <c:pt idx="43">
                  <c:v>387.6</c:v>
                </c:pt>
                <c:pt idx="44">
                  <c:v>387.6</c:v>
                </c:pt>
                <c:pt idx="45">
                  <c:v>389.6</c:v>
                </c:pt>
                <c:pt idx="46">
                  <c:v>390.1</c:v>
                </c:pt>
                <c:pt idx="47">
                  <c:v>388.3</c:v>
                </c:pt>
              </c:numCache>
            </c:numRef>
          </c:val>
          <c:extLst>
            <c:ext xmlns:c16="http://schemas.microsoft.com/office/drawing/2014/chart" uri="{C3380CC4-5D6E-409C-BE32-E72D297353CC}">
              <c16:uniqueId val="{00000000-F60E-4DAF-8712-F1861B7F5E6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88.6</c:v>
                </c:pt>
                <c:pt idx="1">
                  <c:v>89.7</c:v>
                </c:pt>
                <c:pt idx="2">
                  <c:v>87.9</c:v>
                </c:pt>
                <c:pt idx="3">
                  <c:v>89.1</c:v>
                </c:pt>
                <c:pt idx="4">
                  <c:v>87.1</c:v>
                </c:pt>
                <c:pt idx="5">
                  <c:v>84.4</c:v>
                </c:pt>
                <c:pt idx="6">
                  <c:v>86.6</c:v>
                </c:pt>
                <c:pt idx="7">
                  <c:v>88.3</c:v>
                </c:pt>
                <c:pt idx="8">
                  <c:v>86.6</c:v>
                </c:pt>
                <c:pt idx="9">
                  <c:v>87</c:v>
                </c:pt>
                <c:pt idx="10">
                  <c:v>85</c:v>
                </c:pt>
                <c:pt idx="11">
                  <c:v>84.4</c:v>
                </c:pt>
                <c:pt idx="12">
                  <c:v>84.5</c:v>
                </c:pt>
                <c:pt idx="13">
                  <c:v>86.1</c:v>
                </c:pt>
                <c:pt idx="14">
                  <c:v>86.7</c:v>
                </c:pt>
                <c:pt idx="15">
                  <c:v>84.1</c:v>
                </c:pt>
                <c:pt idx="16">
                  <c:v>84.1</c:v>
                </c:pt>
                <c:pt idx="17">
                  <c:v>78.5</c:v>
                </c:pt>
                <c:pt idx="18">
                  <c:v>80.3</c:v>
                </c:pt>
                <c:pt idx="19">
                  <c:v>76.8</c:v>
                </c:pt>
                <c:pt idx="20">
                  <c:v>75.8</c:v>
                </c:pt>
                <c:pt idx="21">
                  <c:v>74.599999999999994</c:v>
                </c:pt>
                <c:pt idx="22">
                  <c:v>76.7</c:v>
                </c:pt>
                <c:pt idx="23">
                  <c:v>81</c:v>
                </c:pt>
                <c:pt idx="24">
                  <c:v>80.599999999999994</c:v>
                </c:pt>
                <c:pt idx="25">
                  <c:v>82.2</c:v>
                </c:pt>
                <c:pt idx="26">
                  <c:v>81</c:v>
                </c:pt>
                <c:pt idx="27">
                  <c:v>78.8</c:v>
                </c:pt>
                <c:pt idx="28">
                  <c:v>81.900000000000006</c:v>
                </c:pt>
                <c:pt idx="29">
                  <c:v>80.599999999999994</c:v>
                </c:pt>
                <c:pt idx="30">
                  <c:v>79.099999999999994</c:v>
                </c:pt>
                <c:pt idx="31">
                  <c:v>79.599999999999994</c:v>
                </c:pt>
                <c:pt idx="32">
                  <c:v>80.5</c:v>
                </c:pt>
                <c:pt idx="33">
                  <c:v>79.7</c:v>
                </c:pt>
                <c:pt idx="34">
                  <c:v>84</c:v>
                </c:pt>
                <c:pt idx="35">
                  <c:v>88.1</c:v>
                </c:pt>
                <c:pt idx="36">
                  <c:v>92.4</c:v>
                </c:pt>
                <c:pt idx="37">
                  <c:v>91.3</c:v>
                </c:pt>
                <c:pt idx="38">
                  <c:v>87.8</c:v>
                </c:pt>
                <c:pt idx="39">
                  <c:v>90</c:v>
                </c:pt>
                <c:pt idx="40">
                  <c:v>89.5</c:v>
                </c:pt>
                <c:pt idx="41">
                  <c:v>88.8</c:v>
                </c:pt>
                <c:pt idx="42">
                  <c:v>89.6</c:v>
                </c:pt>
                <c:pt idx="43">
                  <c:v>88.8</c:v>
                </c:pt>
                <c:pt idx="44">
                  <c:v>93.1</c:v>
                </c:pt>
                <c:pt idx="45">
                  <c:v>88.6</c:v>
                </c:pt>
                <c:pt idx="46">
                  <c:v>90.5</c:v>
                </c:pt>
                <c:pt idx="47">
                  <c:v>90</c:v>
                </c:pt>
              </c:numCache>
            </c:numRef>
          </c:val>
          <c:extLst>
            <c:ext xmlns:c16="http://schemas.microsoft.com/office/drawing/2014/chart" uri="{C3380CC4-5D6E-409C-BE32-E72D297353CC}">
              <c16:uniqueId val="{00000001-F60E-4DAF-8712-F1861B7F5E6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0.2</c:v>
                </c:pt>
                <c:pt idx="11">
                  <c:v>18</c:v>
                </c:pt>
                <c:pt idx="12">
                  <c:v>43</c:v>
                </c:pt>
                <c:pt idx="13">
                  <c:v>94.2</c:v>
                </c:pt>
                <c:pt idx="14">
                  <c:v>145.69999999999999</c:v>
                </c:pt>
                <c:pt idx="15">
                  <c:v>205</c:v>
                </c:pt>
                <c:pt idx="16">
                  <c:v>252.7</c:v>
                </c:pt>
                <c:pt idx="17">
                  <c:v>417.9</c:v>
                </c:pt>
                <c:pt idx="18">
                  <c:v>523.1</c:v>
                </c:pt>
                <c:pt idx="19">
                  <c:v>588.29999999999995</c:v>
                </c:pt>
                <c:pt idx="20">
                  <c:v>420.7</c:v>
                </c:pt>
                <c:pt idx="21">
                  <c:v>312.5</c:v>
                </c:pt>
                <c:pt idx="22">
                  <c:v>389.4</c:v>
                </c:pt>
                <c:pt idx="23">
                  <c:v>426.4</c:v>
                </c:pt>
                <c:pt idx="24">
                  <c:v>434.9</c:v>
                </c:pt>
                <c:pt idx="25">
                  <c:v>371.9</c:v>
                </c:pt>
                <c:pt idx="26">
                  <c:v>283</c:v>
                </c:pt>
                <c:pt idx="27">
                  <c:v>243.8</c:v>
                </c:pt>
                <c:pt idx="28">
                  <c:v>216.4</c:v>
                </c:pt>
                <c:pt idx="29">
                  <c:v>151.30000000000001</c:v>
                </c:pt>
                <c:pt idx="30">
                  <c:v>228.1</c:v>
                </c:pt>
                <c:pt idx="31">
                  <c:v>177.6</c:v>
                </c:pt>
                <c:pt idx="32">
                  <c:v>97.6</c:v>
                </c:pt>
                <c:pt idx="33">
                  <c:v>44.2</c:v>
                </c:pt>
                <c:pt idx="34">
                  <c:v>37</c:v>
                </c:pt>
                <c:pt idx="35">
                  <c:v>18.100000000000001</c:v>
                </c:pt>
                <c:pt idx="36">
                  <c:v>0.9</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60E-4DAF-8712-F1861B7F5E6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110.1</c:v>
                </c:pt>
                <c:pt idx="1">
                  <c:v>79.900000000000006</c:v>
                </c:pt>
                <c:pt idx="2">
                  <c:v>65.099999999999994</c:v>
                </c:pt>
                <c:pt idx="3">
                  <c:v>58.3</c:v>
                </c:pt>
                <c:pt idx="4">
                  <c:v>36.200000000000003</c:v>
                </c:pt>
                <c:pt idx="5">
                  <c:v>39.299999999999997</c:v>
                </c:pt>
                <c:pt idx="6">
                  <c:v>40.799999999999997</c:v>
                </c:pt>
                <c:pt idx="7">
                  <c:v>34.799999999999997</c:v>
                </c:pt>
                <c:pt idx="8">
                  <c:v>44.5</c:v>
                </c:pt>
                <c:pt idx="9">
                  <c:v>56.5</c:v>
                </c:pt>
                <c:pt idx="10">
                  <c:v>52</c:v>
                </c:pt>
                <c:pt idx="11">
                  <c:v>37.799999999999997</c:v>
                </c:pt>
                <c:pt idx="12">
                  <c:v>28</c:v>
                </c:pt>
                <c:pt idx="13">
                  <c:v>25.5</c:v>
                </c:pt>
                <c:pt idx="14">
                  <c:v>29.7</c:v>
                </c:pt>
                <c:pt idx="15">
                  <c:v>29.1</c:v>
                </c:pt>
                <c:pt idx="16">
                  <c:v>27.1</c:v>
                </c:pt>
                <c:pt idx="17">
                  <c:v>25.8</c:v>
                </c:pt>
                <c:pt idx="18">
                  <c:v>28.7</c:v>
                </c:pt>
                <c:pt idx="19">
                  <c:v>29.8</c:v>
                </c:pt>
                <c:pt idx="20">
                  <c:v>34</c:v>
                </c:pt>
                <c:pt idx="21">
                  <c:v>45.2</c:v>
                </c:pt>
                <c:pt idx="22">
                  <c:v>56.6</c:v>
                </c:pt>
                <c:pt idx="23">
                  <c:v>54.9</c:v>
                </c:pt>
                <c:pt idx="24">
                  <c:v>55.1</c:v>
                </c:pt>
                <c:pt idx="25">
                  <c:v>90.2</c:v>
                </c:pt>
                <c:pt idx="26">
                  <c:v>155.4</c:v>
                </c:pt>
                <c:pt idx="27">
                  <c:v>191.6</c:v>
                </c:pt>
                <c:pt idx="28">
                  <c:v>229.8</c:v>
                </c:pt>
                <c:pt idx="29">
                  <c:v>213.9</c:v>
                </c:pt>
                <c:pt idx="30">
                  <c:v>216.9</c:v>
                </c:pt>
                <c:pt idx="31">
                  <c:v>236.1</c:v>
                </c:pt>
                <c:pt idx="32">
                  <c:v>207.6</c:v>
                </c:pt>
                <c:pt idx="33">
                  <c:v>203.6</c:v>
                </c:pt>
                <c:pt idx="34">
                  <c:v>221.9</c:v>
                </c:pt>
                <c:pt idx="35">
                  <c:v>220.1</c:v>
                </c:pt>
                <c:pt idx="36">
                  <c:v>237.8</c:v>
                </c:pt>
                <c:pt idx="37">
                  <c:v>272.2</c:v>
                </c:pt>
                <c:pt idx="38">
                  <c:v>225.2</c:v>
                </c:pt>
                <c:pt idx="39">
                  <c:v>180.4</c:v>
                </c:pt>
                <c:pt idx="40">
                  <c:v>153.80000000000001</c:v>
                </c:pt>
                <c:pt idx="41">
                  <c:v>145.30000000000001</c:v>
                </c:pt>
                <c:pt idx="42">
                  <c:v>167.4</c:v>
                </c:pt>
                <c:pt idx="43">
                  <c:v>158.9</c:v>
                </c:pt>
                <c:pt idx="44">
                  <c:v>155.1</c:v>
                </c:pt>
                <c:pt idx="45">
                  <c:v>107.7</c:v>
                </c:pt>
                <c:pt idx="46">
                  <c:v>92</c:v>
                </c:pt>
                <c:pt idx="47">
                  <c:v>90.8</c:v>
                </c:pt>
              </c:numCache>
            </c:numRef>
          </c:val>
          <c:extLst>
            <c:ext xmlns:c16="http://schemas.microsoft.com/office/drawing/2014/chart" uri="{C3380CC4-5D6E-409C-BE32-E72D297353CC}">
              <c16:uniqueId val="{00000003-F60E-4DAF-8712-F1861B7F5E6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46.48</c:v>
                </c:pt>
                <c:pt idx="1">
                  <c:v>49.44</c:v>
                </c:pt>
                <c:pt idx="2">
                  <c:v>48.75</c:v>
                </c:pt>
                <c:pt idx="3">
                  <c:v>48.44</c:v>
                </c:pt>
                <c:pt idx="4">
                  <c:v>46.15</c:v>
                </c:pt>
                <c:pt idx="5">
                  <c:v>44.24</c:v>
                </c:pt>
                <c:pt idx="6">
                  <c:v>44.34</c:v>
                </c:pt>
                <c:pt idx="7">
                  <c:v>47.49</c:v>
                </c:pt>
                <c:pt idx="8">
                  <c:v>45.24</c:v>
                </c:pt>
                <c:pt idx="9">
                  <c:v>46.29</c:v>
                </c:pt>
                <c:pt idx="10">
                  <c:v>51.07</c:v>
                </c:pt>
                <c:pt idx="11">
                  <c:v>57.41</c:v>
                </c:pt>
                <c:pt idx="12">
                  <c:v>52.93</c:v>
                </c:pt>
                <c:pt idx="13">
                  <c:v>54.17</c:v>
                </c:pt>
                <c:pt idx="14">
                  <c:v>54.48</c:v>
                </c:pt>
                <c:pt idx="15">
                  <c:v>59.83</c:v>
                </c:pt>
                <c:pt idx="16">
                  <c:v>62.62</c:v>
                </c:pt>
                <c:pt idx="17">
                  <c:v>64</c:v>
                </c:pt>
                <c:pt idx="18">
                  <c:v>62.5</c:v>
                </c:pt>
                <c:pt idx="19">
                  <c:v>64.83</c:v>
                </c:pt>
                <c:pt idx="20">
                  <c:v>65.31</c:v>
                </c:pt>
                <c:pt idx="21">
                  <c:v>69.16</c:v>
                </c:pt>
                <c:pt idx="22">
                  <c:v>66.86</c:v>
                </c:pt>
                <c:pt idx="23">
                  <c:v>68.14</c:v>
                </c:pt>
                <c:pt idx="24">
                  <c:v>70.89</c:v>
                </c:pt>
                <c:pt idx="25">
                  <c:v>71.790000000000006</c:v>
                </c:pt>
                <c:pt idx="26">
                  <c:v>60.58</c:v>
                </c:pt>
                <c:pt idx="27">
                  <c:v>63.1</c:v>
                </c:pt>
                <c:pt idx="28">
                  <c:v>66.319999999999993</c:v>
                </c:pt>
                <c:pt idx="29">
                  <c:v>60.04</c:v>
                </c:pt>
                <c:pt idx="30">
                  <c:v>61.5</c:v>
                </c:pt>
                <c:pt idx="31">
                  <c:v>64.38</c:v>
                </c:pt>
                <c:pt idx="32">
                  <c:v>64.17</c:v>
                </c:pt>
                <c:pt idx="33">
                  <c:v>66.23</c:v>
                </c:pt>
                <c:pt idx="34">
                  <c:v>63.15</c:v>
                </c:pt>
                <c:pt idx="35">
                  <c:v>58.53</c:v>
                </c:pt>
                <c:pt idx="36">
                  <c:v>62.78</c:v>
                </c:pt>
                <c:pt idx="37">
                  <c:v>66.59</c:v>
                </c:pt>
                <c:pt idx="38">
                  <c:v>69.290000000000006</c:v>
                </c:pt>
                <c:pt idx="39">
                  <c:v>68.39</c:v>
                </c:pt>
                <c:pt idx="40">
                  <c:v>66.83</c:v>
                </c:pt>
                <c:pt idx="41">
                  <c:v>65.62</c:v>
                </c:pt>
                <c:pt idx="42">
                  <c:v>66.13</c:v>
                </c:pt>
                <c:pt idx="43">
                  <c:v>60.76</c:v>
                </c:pt>
                <c:pt idx="44">
                  <c:v>56.98</c:v>
                </c:pt>
                <c:pt idx="45">
                  <c:v>51.97</c:v>
                </c:pt>
                <c:pt idx="46">
                  <c:v>58.22</c:v>
                </c:pt>
                <c:pt idx="47">
                  <c:v>56.3</c:v>
                </c:pt>
              </c:numCache>
            </c:numRef>
          </c:val>
          <c:extLst>
            <c:ext xmlns:c16="http://schemas.microsoft.com/office/drawing/2014/chart" uri="{C3380CC4-5D6E-409C-BE32-E72D297353CC}">
              <c16:uniqueId val="{00000000-1FE5-42A0-A6D9-0D215166452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46.01</c:v>
                </c:pt>
                <c:pt idx="1">
                  <c:v>49.3</c:v>
                </c:pt>
                <c:pt idx="2">
                  <c:v>48.21</c:v>
                </c:pt>
                <c:pt idx="3">
                  <c:v>48.19</c:v>
                </c:pt>
                <c:pt idx="4">
                  <c:v>46.29</c:v>
                </c:pt>
                <c:pt idx="5">
                  <c:v>44.08</c:v>
                </c:pt>
                <c:pt idx="6">
                  <c:v>44.1</c:v>
                </c:pt>
                <c:pt idx="7">
                  <c:v>47.27</c:v>
                </c:pt>
                <c:pt idx="8">
                  <c:v>44.96</c:v>
                </c:pt>
                <c:pt idx="9">
                  <c:v>46.35</c:v>
                </c:pt>
                <c:pt idx="10">
                  <c:v>50.78</c:v>
                </c:pt>
                <c:pt idx="11">
                  <c:v>57.22</c:v>
                </c:pt>
                <c:pt idx="12">
                  <c:v>53.36</c:v>
                </c:pt>
                <c:pt idx="13">
                  <c:v>53.44</c:v>
                </c:pt>
                <c:pt idx="14">
                  <c:v>54.46</c:v>
                </c:pt>
                <c:pt idx="15">
                  <c:v>58.77</c:v>
                </c:pt>
                <c:pt idx="16">
                  <c:v>61.36</c:v>
                </c:pt>
                <c:pt idx="17">
                  <c:v>63.08</c:v>
                </c:pt>
                <c:pt idx="18">
                  <c:v>61.86</c:v>
                </c:pt>
                <c:pt idx="19">
                  <c:v>64.13</c:v>
                </c:pt>
                <c:pt idx="20">
                  <c:v>64.16</c:v>
                </c:pt>
                <c:pt idx="21">
                  <c:v>68.28</c:v>
                </c:pt>
                <c:pt idx="22">
                  <c:v>66.36</c:v>
                </c:pt>
                <c:pt idx="23">
                  <c:v>67.37</c:v>
                </c:pt>
                <c:pt idx="24">
                  <c:v>71.209999999999994</c:v>
                </c:pt>
                <c:pt idx="25">
                  <c:v>71.19</c:v>
                </c:pt>
                <c:pt idx="26">
                  <c:v>60.69</c:v>
                </c:pt>
                <c:pt idx="27">
                  <c:v>63.6</c:v>
                </c:pt>
                <c:pt idx="28">
                  <c:v>64.42</c:v>
                </c:pt>
                <c:pt idx="29">
                  <c:v>59.35</c:v>
                </c:pt>
                <c:pt idx="30">
                  <c:v>63.73</c:v>
                </c:pt>
                <c:pt idx="31">
                  <c:v>64.819999999999993</c:v>
                </c:pt>
                <c:pt idx="32">
                  <c:v>63.38</c:v>
                </c:pt>
                <c:pt idx="33">
                  <c:v>65.290000000000006</c:v>
                </c:pt>
                <c:pt idx="34">
                  <c:v>62.85</c:v>
                </c:pt>
                <c:pt idx="35">
                  <c:v>58.88</c:v>
                </c:pt>
                <c:pt idx="36">
                  <c:v>61.98</c:v>
                </c:pt>
                <c:pt idx="37">
                  <c:v>66.19</c:v>
                </c:pt>
                <c:pt idx="38">
                  <c:v>69.02</c:v>
                </c:pt>
                <c:pt idx="39">
                  <c:v>67.28</c:v>
                </c:pt>
                <c:pt idx="40">
                  <c:v>66.45</c:v>
                </c:pt>
                <c:pt idx="41">
                  <c:v>65</c:v>
                </c:pt>
                <c:pt idx="42">
                  <c:v>65.709999999999994</c:v>
                </c:pt>
                <c:pt idx="43">
                  <c:v>60.26</c:v>
                </c:pt>
                <c:pt idx="44">
                  <c:v>56.72</c:v>
                </c:pt>
                <c:pt idx="45">
                  <c:v>51.73</c:v>
                </c:pt>
                <c:pt idx="46">
                  <c:v>57.8</c:v>
                </c:pt>
                <c:pt idx="47">
                  <c:v>55.78</c:v>
                </c:pt>
              </c:numCache>
            </c:numRef>
          </c:val>
          <c:extLst>
            <c:ext xmlns:c16="http://schemas.microsoft.com/office/drawing/2014/chart" uri="{C3380CC4-5D6E-409C-BE32-E72D297353CC}">
              <c16:uniqueId val="{00000001-1FE5-42A0-A6D9-0D215166452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45.025500000000001</c:v>
                </c:pt>
                <c:pt idx="1">
                  <c:v>50.450600000000001</c:v>
                </c:pt>
                <c:pt idx="2">
                  <c:v>48.834600000000002</c:v>
                </c:pt>
                <c:pt idx="3">
                  <c:v>49.591700000000003</c:v>
                </c:pt>
                <c:pt idx="4">
                  <c:v>49.029000000000003</c:v>
                </c:pt>
                <c:pt idx="5">
                  <c:v>45.055900000000001</c:v>
                </c:pt>
                <c:pt idx="6">
                  <c:v>44.0351</c:v>
                </c:pt>
                <c:pt idx="7">
                  <c:v>48.365499999999997</c:v>
                </c:pt>
                <c:pt idx="8">
                  <c:v>46.706800000000001</c:v>
                </c:pt>
                <c:pt idx="9">
                  <c:v>45.740900000000003</c:v>
                </c:pt>
                <c:pt idx="10">
                  <c:v>47.173699999999997</c:v>
                </c:pt>
                <c:pt idx="11">
                  <c:v>53.801900000000003</c:v>
                </c:pt>
                <c:pt idx="12">
                  <c:v>50.34</c:v>
                </c:pt>
                <c:pt idx="13">
                  <c:v>52.902500000000003</c:v>
                </c:pt>
                <c:pt idx="14">
                  <c:v>51.4649</c:v>
                </c:pt>
                <c:pt idx="15">
                  <c:v>54.9998</c:v>
                </c:pt>
                <c:pt idx="16">
                  <c:v>57.7423</c:v>
                </c:pt>
                <c:pt idx="17">
                  <c:v>57.96</c:v>
                </c:pt>
                <c:pt idx="18">
                  <c:v>55.105899999999998</c:v>
                </c:pt>
                <c:pt idx="19">
                  <c:v>57.134300000000003</c:v>
                </c:pt>
                <c:pt idx="20">
                  <c:v>61.047699999999999</c:v>
                </c:pt>
                <c:pt idx="21">
                  <c:v>65.313699999999997</c:v>
                </c:pt>
                <c:pt idx="22">
                  <c:v>62.266300000000001</c:v>
                </c:pt>
                <c:pt idx="23">
                  <c:v>62.894399999999997</c:v>
                </c:pt>
                <c:pt idx="24">
                  <c:v>64.054599999999994</c:v>
                </c:pt>
                <c:pt idx="25">
                  <c:v>65.213800000000006</c:v>
                </c:pt>
                <c:pt idx="26">
                  <c:v>56.694899999999997</c:v>
                </c:pt>
                <c:pt idx="27">
                  <c:v>60.105200000000004</c:v>
                </c:pt>
                <c:pt idx="28">
                  <c:v>62.387099999999997</c:v>
                </c:pt>
                <c:pt idx="29">
                  <c:v>58.450800000000001</c:v>
                </c:pt>
                <c:pt idx="30">
                  <c:v>60.547499999999999</c:v>
                </c:pt>
                <c:pt idx="31">
                  <c:v>63.8003</c:v>
                </c:pt>
                <c:pt idx="32">
                  <c:v>63.412300000000002</c:v>
                </c:pt>
                <c:pt idx="33">
                  <c:v>60.8521</c:v>
                </c:pt>
                <c:pt idx="34">
                  <c:v>61.565199999999997</c:v>
                </c:pt>
                <c:pt idx="35">
                  <c:v>59.354300000000002</c:v>
                </c:pt>
                <c:pt idx="36">
                  <c:v>61.774000000000001</c:v>
                </c:pt>
                <c:pt idx="37">
                  <c:v>64.3489</c:v>
                </c:pt>
                <c:pt idx="38">
                  <c:v>65.099699999999999</c:v>
                </c:pt>
                <c:pt idx="39">
                  <c:v>64.997100000000003</c:v>
                </c:pt>
                <c:pt idx="40">
                  <c:v>63.568199999999997</c:v>
                </c:pt>
                <c:pt idx="41">
                  <c:v>62.2547</c:v>
                </c:pt>
                <c:pt idx="42">
                  <c:v>62.372199999999999</c:v>
                </c:pt>
                <c:pt idx="43">
                  <c:v>57.491599999999998</c:v>
                </c:pt>
                <c:pt idx="44">
                  <c:v>56.745899999999999</c:v>
                </c:pt>
                <c:pt idx="45">
                  <c:v>54.212899999999998</c:v>
                </c:pt>
                <c:pt idx="46">
                  <c:v>55.832299999999996</c:v>
                </c:pt>
                <c:pt idx="47">
                  <c:v>53.630600000000001</c:v>
                </c:pt>
              </c:numCache>
            </c:numRef>
          </c:val>
          <c:extLst>
            <c:ext xmlns:c16="http://schemas.microsoft.com/office/drawing/2014/chart" uri="{C3380CC4-5D6E-409C-BE32-E72D297353CC}">
              <c16:uniqueId val="{00000002-1FE5-42A0-A6D9-0D215166452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44.368400000000001</c:v>
                </c:pt>
                <c:pt idx="1">
                  <c:v>49.853700000000003</c:v>
                </c:pt>
                <c:pt idx="2">
                  <c:v>49.308900000000001</c:v>
                </c:pt>
                <c:pt idx="3">
                  <c:v>49.589300000000001</c:v>
                </c:pt>
                <c:pt idx="4">
                  <c:v>48.077100000000002</c:v>
                </c:pt>
                <c:pt idx="5">
                  <c:v>44.606000000000002</c:v>
                </c:pt>
                <c:pt idx="6">
                  <c:v>43.667499999999997</c:v>
                </c:pt>
                <c:pt idx="7">
                  <c:v>47.971200000000003</c:v>
                </c:pt>
                <c:pt idx="8">
                  <c:v>45.3185</c:v>
                </c:pt>
                <c:pt idx="9">
                  <c:v>44.593400000000003</c:v>
                </c:pt>
                <c:pt idx="10">
                  <c:v>46.240299999999998</c:v>
                </c:pt>
                <c:pt idx="11">
                  <c:v>53.143500000000003</c:v>
                </c:pt>
                <c:pt idx="12">
                  <c:v>50.304400000000001</c:v>
                </c:pt>
                <c:pt idx="13">
                  <c:v>51.3078</c:v>
                </c:pt>
                <c:pt idx="14">
                  <c:v>50.767099999999999</c:v>
                </c:pt>
                <c:pt idx="15">
                  <c:v>54.877600000000001</c:v>
                </c:pt>
                <c:pt idx="16">
                  <c:v>55.913600000000002</c:v>
                </c:pt>
                <c:pt idx="17">
                  <c:v>56.665900000000001</c:v>
                </c:pt>
                <c:pt idx="18">
                  <c:v>55.067599999999999</c:v>
                </c:pt>
                <c:pt idx="19">
                  <c:v>56.721600000000002</c:v>
                </c:pt>
                <c:pt idx="20">
                  <c:v>60.969000000000001</c:v>
                </c:pt>
                <c:pt idx="21">
                  <c:v>65.691400000000002</c:v>
                </c:pt>
                <c:pt idx="22">
                  <c:v>61.670699999999997</c:v>
                </c:pt>
                <c:pt idx="23">
                  <c:v>62.351700000000001</c:v>
                </c:pt>
                <c:pt idx="24">
                  <c:v>62.892699999999998</c:v>
                </c:pt>
                <c:pt idx="25">
                  <c:v>64.541799999999995</c:v>
                </c:pt>
                <c:pt idx="26">
                  <c:v>56.453499999999998</c:v>
                </c:pt>
                <c:pt idx="27">
                  <c:v>58.446599999999997</c:v>
                </c:pt>
                <c:pt idx="28">
                  <c:v>61.489400000000003</c:v>
                </c:pt>
                <c:pt idx="29">
                  <c:v>57.4221</c:v>
                </c:pt>
                <c:pt idx="30">
                  <c:v>60.053800000000003</c:v>
                </c:pt>
                <c:pt idx="31">
                  <c:v>63.005800000000001</c:v>
                </c:pt>
                <c:pt idx="32">
                  <c:v>62.659300000000002</c:v>
                </c:pt>
                <c:pt idx="33">
                  <c:v>60.058500000000002</c:v>
                </c:pt>
                <c:pt idx="34">
                  <c:v>61.011499999999998</c:v>
                </c:pt>
                <c:pt idx="35">
                  <c:v>59.470599999999997</c:v>
                </c:pt>
                <c:pt idx="36">
                  <c:v>61.615200000000002</c:v>
                </c:pt>
                <c:pt idx="37">
                  <c:v>63.114899999999999</c:v>
                </c:pt>
                <c:pt idx="38">
                  <c:v>63.567399999999999</c:v>
                </c:pt>
                <c:pt idx="39">
                  <c:v>64.209400000000002</c:v>
                </c:pt>
                <c:pt idx="40">
                  <c:v>63.2102</c:v>
                </c:pt>
                <c:pt idx="41">
                  <c:v>61.571599999999997</c:v>
                </c:pt>
                <c:pt idx="42">
                  <c:v>61.356200000000001</c:v>
                </c:pt>
                <c:pt idx="43">
                  <c:v>56.643000000000001</c:v>
                </c:pt>
                <c:pt idx="44">
                  <c:v>55.366900000000001</c:v>
                </c:pt>
                <c:pt idx="45">
                  <c:v>53.254899999999999</c:v>
                </c:pt>
                <c:pt idx="46">
                  <c:v>55.069200000000002</c:v>
                </c:pt>
                <c:pt idx="47">
                  <c:v>52.688099999999999</c:v>
                </c:pt>
              </c:numCache>
            </c:numRef>
          </c:val>
          <c:extLst>
            <c:ext xmlns:c16="http://schemas.microsoft.com/office/drawing/2014/chart" uri="{C3380CC4-5D6E-409C-BE32-E72D297353CC}">
              <c16:uniqueId val="{00000003-1FE5-42A0-A6D9-0D215166452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197.5436</c:v>
                </c:pt>
                <c:pt idx="1">
                  <c:v>232.83619999999999</c:v>
                </c:pt>
                <c:pt idx="2">
                  <c:v>216.2655</c:v>
                </c:pt>
                <c:pt idx="3">
                  <c:v>221.05109999999999</c:v>
                </c:pt>
                <c:pt idx="4">
                  <c:v>205.17760000000001</c:v>
                </c:pt>
                <c:pt idx="5">
                  <c:v>174.55709999999999</c:v>
                </c:pt>
                <c:pt idx="6">
                  <c:v>174.09829999999999</c:v>
                </c:pt>
                <c:pt idx="7">
                  <c:v>193.91829999999999</c:v>
                </c:pt>
                <c:pt idx="8">
                  <c:v>174.4547</c:v>
                </c:pt>
                <c:pt idx="9">
                  <c:v>190.45570000000001</c:v>
                </c:pt>
                <c:pt idx="10">
                  <c:v>198.50960000000001</c:v>
                </c:pt>
                <c:pt idx="11">
                  <c:v>243.3141</c:v>
                </c:pt>
                <c:pt idx="12">
                  <c:v>232.92750000000001</c:v>
                </c:pt>
                <c:pt idx="13">
                  <c:v>244.00800000000001</c:v>
                </c:pt>
                <c:pt idx="14">
                  <c:v>249.14189999999999</c:v>
                </c:pt>
                <c:pt idx="15">
                  <c:v>272.86810000000003</c:v>
                </c:pt>
                <c:pt idx="16">
                  <c:v>292.48989999999998</c:v>
                </c:pt>
                <c:pt idx="17">
                  <c:v>317.53480000000002</c:v>
                </c:pt>
                <c:pt idx="18">
                  <c:v>339.30360000000002</c:v>
                </c:pt>
                <c:pt idx="19">
                  <c:v>358.38490000000002</c:v>
                </c:pt>
                <c:pt idx="20">
                  <c:v>384.62709999999998</c:v>
                </c:pt>
                <c:pt idx="21">
                  <c:v>399.8177</c:v>
                </c:pt>
                <c:pt idx="22">
                  <c:v>400.125</c:v>
                </c:pt>
                <c:pt idx="23">
                  <c:v>417.34500000000003</c:v>
                </c:pt>
                <c:pt idx="24">
                  <c:v>433.83530000000002</c:v>
                </c:pt>
                <c:pt idx="25">
                  <c:v>412.17200000000003</c:v>
                </c:pt>
                <c:pt idx="26">
                  <c:v>361.47539999999998</c:v>
                </c:pt>
                <c:pt idx="27">
                  <c:v>380.30160000000001</c:v>
                </c:pt>
                <c:pt idx="28">
                  <c:v>382.35379999999998</c:v>
                </c:pt>
                <c:pt idx="29">
                  <c:v>370.29239999999999</c:v>
                </c:pt>
                <c:pt idx="30">
                  <c:v>370.13040000000001</c:v>
                </c:pt>
                <c:pt idx="31">
                  <c:v>377.64609999999999</c:v>
                </c:pt>
                <c:pt idx="32">
                  <c:v>381.24970000000002</c:v>
                </c:pt>
                <c:pt idx="33">
                  <c:v>360.57960000000003</c:v>
                </c:pt>
                <c:pt idx="34">
                  <c:v>350.86509999999998</c:v>
                </c:pt>
                <c:pt idx="35">
                  <c:v>324.6377</c:v>
                </c:pt>
                <c:pt idx="36">
                  <c:v>317.5213</c:v>
                </c:pt>
                <c:pt idx="37">
                  <c:v>352.31830000000002</c:v>
                </c:pt>
                <c:pt idx="38">
                  <c:v>384.23700000000002</c:v>
                </c:pt>
                <c:pt idx="39">
                  <c:v>382.24369999999999</c:v>
                </c:pt>
                <c:pt idx="40">
                  <c:v>372.67039999999997</c:v>
                </c:pt>
                <c:pt idx="41">
                  <c:v>371.3417</c:v>
                </c:pt>
                <c:pt idx="42">
                  <c:v>369.05799999999999</c:v>
                </c:pt>
                <c:pt idx="43">
                  <c:v>339.24169999999998</c:v>
                </c:pt>
                <c:pt idx="44">
                  <c:v>303.33120000000002</c:v>
                </c:pt>
                <c:pt idx="45">
                  <c:v>266.39420000000001</c:v>
                </c:pt>
                <c:pt idx="46">
                  <c:v>269.26209999999998</c:v>
                </c:pt>
                <c:pt idx="47">
                  <c:v>250.63310000000001</c:v>
                </c:pt>
              </c:numCache>
            </c:numRef>
          </c:val>
          <c:extLst>
            <c:ext xmlns:c16="http://schemas.microsoft.com/office/drawing/2014/chart" uri="{C3380CC4-5D6E-409C-BE32-E72D297353CC}">
              <c16:uniqueId val="{00000004-1FE5-42A0-A6D9-0D215166452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3970-4A7C-9772-3F323A5DF15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348.89940000000001</c:v>
                </c:pt>
                <c:pt idx="1">
                  <c:v>350.79020000000003</c:v>
                </c:pt>
                <c:pt idx="2">
                  <c:v>349.51319999999998</c:v>
                </c:pt>
                <c:pt idx="3">
                  <c:v>343.9171</c:v>
                </c:pt>
                <c:pt idx="4">
                  <c:v>344.11110000000002</c:v>
                </c:pt>
                <c:pt idx="5">
                  <c:v>346.40320000000003</c:v>
                </c:pt>
                <c:pt idx="6">
                  <c:v>352.90870000000001</c:v>
                </c:pt>
                <c:pt idx="7">
                  <c:v>356.1155</c:v>
                </c:pt>
                <c:pt idx="8">
                  <c:v>353.88479999999998</c:v>
                </c:pt>
                <c:pt idx="9">
                  <c:v>354.26069999999999</c:v>
                </c:pt>
                <c:pt idx="10">
                  <c:v>353.08179999999999</c:v>
                </c:pt>
                <c:pt idx="11">
                  <c:v>341.33109999999999</c:v>
                </c:pt>
                <c:pt idx="12">
                  <c:v>340.37139999999999</c:v>
                </c:pt>
                <c:pt idx="13">
                  <c:v>330.8886</c:v>
                </c:pt>
                <c:pt idx="14">
                  <c:v>322.19650000000001</c:v>
                </c:pt>
                <c:pt idx="15">
                  <c:v>309.67140000000001</c:v>
                </c:pt>
                <c:pt idx="16">
                  <c:v>301.98570000000001</c:v>
                </c:pt>
                <c:pt idx="17">
                  <c:v>302.15699999999998</c:v>
                </c:pt>
                <c:pt idx="18">
                  <c:v>241.7765</c:v>
                </c:pt>
                <c:pt idx="19">
                  <c:v>253.02809999999999</c:v>
                </c:pt>
                <c:pt idx="20">
                  <c:v>278.13650000000001</c:v>
                </c:pt>
                <c:pt idx="21">
                  <c:v>316.53559999999999</c:v>
                </c:pt>
                <c:pt idx="22">
                  <c:v>299.63010000000003</c:v>
                </c:pt>
                <c:pt idx="23">
                  <c:v>272.78469999999999</c:v>
                </c:pt>
                <c:pt idx="24">
                  <c:v>250.7302</c:v>
                </c:pt>
                <c:pt idx="25">
                  <c:v>280.09840000000003</c:v>
                </c:pt>
                <c:pt idx="26">
                  <c:v>278.01760000000002</c:v>
                </c:pt>
                <c:pt idx="27">
                  <c:v>287.94979999999998</c:v>
                </c:pt>
                <c:pt idx="28">
                  <c:v>306.0634</c:v>
                </c:pt>
                <c:pt idx="29">
                  <c:v>333.55810000000002</c:v>
                </c:pt>
                <c:pt idx="30">
                  <c:v>343.52910000000003</c:v>
                </c:pt>
                <c:pt idx="31">
                  <c:v>368.56270000000001</c:v>
                </c:pt>
                <c:pt idx="32">
                  <c:v>376.28500000000003</c:v>
                </c:pt>
                <c:pt idx="33">
                  <c:v>386.18819999999999</c:v>
                </c:pt>
                <c:pt idx="34">
                  <c:v>368.88479999999998</c:v>
                </c:pt>
                <c:pt idx="35">
                  <c:v>378.27569999999997</c:v>
                </c:pt>
                <c:pt idx="36">
                  <c:v>379.7962</c:v>
                </c:pt>
                <c:pt idx="37">
                  <c:v>366.73250000000002</c:v>
                </c:pt>
                <c:pt idx="38">
                  <c:v>376.2432</c:v>
                </c:pt>
                <c:pt idx="39">
                  <c:v>371.97320000000002</c:v>
                </c:pt>
                <c:pt idx="40">
                  <c:v>376.3064</c:v>
                </c:pt>
                <c:pt idx="41">
                  <c:v>375.45760000000001</c:v>
                </c:pt>
                <c:pt idx="42">
                  <c:v>367.24090000000001</c:v>
                </c:pt>
                <c:pt idx="43">
                  <c:v>364.55500000000001</c:v>
                </c:pt>
                <c:pt idx="44">
                  <c:v>351.16309999999999</c:v>
                </c:pt>
                <c:pt idx="45">
                  <c:v>354.65629999999999</c:v>
                </c:pt>
                <c:pt idx="46">
                  <c:v>352.09609999999998</c:v>
                </c:pt>
                <c:pt idx="47">
                  <c:v>348.91460000000001</c:v>
                </c:pt>
              </c:numCache>
            </c:numRef>
          </c:val>
          <c:extLst>
            <c:ext xmlns:c16="http://schemas.microsoft.com/office/drawing/2014/chart" uri="{C3380CC4-5D6E-409C-BE32-E72D297353CC}">
              <c16:uniqueId val="{00000001-3970-4A7C-9772-3F323A5DF15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419.23270000000002</c:v>
                </c:pt>
                <c:pt idx="1">
                  <c:v>409.38440000000003</c:v>
                </c:pt>
                <c:pt idx="2">
                  <c:v>405.66219999999998</c:v>
                </c:pt>
                <c:pt idx="3">
                  <c:v>405.25959999999998</c:v>
                </c:pt>
                <c:pt idx="4">
                  <c:v>394.72309999999999</c:v>
                </c:pt>
                <c:pt idx="5">
                  <c:v>400.58</c:v>
                </c:pt>
                <c:pt idx="6">
                  <c:v>401.98610000000002</c:v>
                </c:pt>
                <c:pt idx="7">
                  <c:v>412.09899999999999</c:v>
                </c:pt>
                <c:pt idx="8">
                  <c:v>415.03489999999999</c:v>
                </c:pt>
                <c:pt idx="9">
                  <c:v>414.6635</c:v>
                </c:pt>
                <c:pt idx="10">
                  <c:v>413.89339999999999</c:v>
                </c:pt>
                <c:pt idx="11">
                  <c:v>400.21510000000001</c:v>
                </c:pt>
                <c:pt idx="12">
                  <c:v>388.42340000000002</c:v>
                </c:pt>
                <c:pt idx="13">
                  <c:v>370.75740000000002</c:v>
                </c:pt>
                <c:pt idx="14">
                  <c:v>342.05</c:v>
                </c:pt>
                <c:pt idx="15">
                  <c:v>320.85160000000002</c:v>
                </c:pt>
                <c:pt idx="16">
                  <c:v>287.67469999999997</c:v>
                </c:pt>
                <c:pt idx="17">
                  <c:v>282.0455</c:v>
                </c:pt>
                <c:pt idx="18">
                  <c:v>159.60749999999999</c:v>
                </c:pt>
                <c:pt idx="19">
                  <c:v>159.78700000000001</c:v>
                </c:pt>
                <c:pt idx="20">
                  <c:v>214.5309</c:v>
                </c:pt>
                <c:pt idx="21">
                  <c:v>290.7998</c:v>
                </c:pt>
                <c:pt idx="22">
                  <c:v>281.3519</c:v>
                </c:pt>
                <c:pt idx="23">
                  <c:v>229.4562</c:v>
                </c:pt>
                <c:pt idx="24">
                  <c:v>189.68100000000001</c:v>
                </c:pt>
                <c:pt idx="25">
                  <c:v>255.09829999999999</c:v>
                </c:pt>
                <c:pt idx="26">
                  <c:v>262.19040000000001</c:v>
                </c:pt>
                <c:pt idx="27">
                  <c:v>275.09379999999999</c:v>
                </c:pt>
                <c:pt idx="28">
                  <c:v>324.59230000000002</c:v>
                </c:pt>
                <c:pt idx="29">
                  <c:v>380.67570000000001</c:v>
                </c:pt>
                <c:pt idx="30">
                  <c:v>415.80259999999998</c:v>
                </c:pt>
                <c:pt idx="31">
                  <c:v>437.58940000000001</c:v>
                </c:pt>
                <c:pt idx="32">
                  <c:v>466.2679</c:v>
                </c:pt>
                <c:pt idx="33">
                  <c:v>481.67680000000001</c:v>
                </c:pt>
                <c:pt idx="34">
                  <c:v>460.58190000000002</c:v>
                </c:pt>
                <c:pt idx="35">
                  <c:v>473.41590000000002</c:v>
                </c:pt>
                <c:pt idx="36">
                  <c:v>494.60860000000002</c:v>
                </c:pt>
                <c:pt idx="37">
                  <c:v>480.53359999999998</c:v>
                </c:pt>
                <c:pt idx="38">
                  <c:v>480.49310000000003</c:v>
                </c:pt>
                <c:pt idx="39">
                  <c:v>465.55119999999999</c:v>
                </c:pt>
                <c:pt idx="40">
                  <c:v>470.16579999999999</c:v>
                </c:pt>
                <c:pt idx="41">
                  <c:v>459.66129999999998</c:v>
                </c:pt>
                <c:pt idx="42">
                  <c:v>449.75420000000003</c:v>
                </c:pt>
                <c:pt idx="43">
                  <c:v>444.22309999999999</c:v>
                </c:pt>
                <c:pt idx="44">
                  <c:v>426.76049999999998</c:v>
                </c:pt>
                <c:pt idx="45">
                  <c:v>419.1302</c:v>
                </c:pt>
                <c:pt idx="46">
                  <c:v>415.1979</c:v>
                </c:pt>
                <c:pt idx="47">
                  <c:v>413.82049999999998</c:v>
                </c:pt>
              </c:numCache>
            </c:numRef>
          </c:val>
          <c:extLst>
            <c:ext xmlns:c16="http://schemas.microsoft.com/office/drawing/2014/chart" uri="{C3380CC4-5D6E-409C-BE32-E72D297353CC}">
              <c16:uniqueId val="{00000002-3970-4A7C-9772-3F323A5DF15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331.04</c:v>
                </c:pt>
                <c:pt idx="1">
                  <c:v>328.1465</c:v>
                </c:pt>
                <c:pt idx="2">
                  <c:v>320.8313</c:v>
                </c:pt>
                <c:pt idx="3">
                  <c:v>319.33600000000001</c:v>
                </c:pt>
                <c:pt idx="4">
                  <c:v>319.64909999999998</c:v>
                </c:pt>
                <c:pt idx="5">
                  <c:v>320.30250000000001</c:v>
                </c:pt>
                <c:pt idx="6">
                  <c:v>321.67340000000002</c:v>
                </c:pt>
                <c:pt idx="7">
                  <c:v>325.23880000000003</c:v>
                </c:pt>
                <c:pt idx="8">
                  <c:v>328.02850000000001</c:v>
                </c:pt>
                <c:pt idx="9">
                  <c:v>327.13260000000002</c:v>
                </c:pt>
                <c:pt idx="10">
                  <c:v>322.37810000000002</c:v>
                </c:pt>
                <c:pt idx="11">
                  <c:v>315.7885</c:v>
                </c:pt>
                <c:pt idx="12">
                  <c:v>308.54840000000002</c:v>
                </c:pt>
                <c:pt idx="13">
                  <c:v>293.54239999999999</c:v>
                </c:pt>
                <c:pt idx="14">
                  <c:v>273.79719999999998</c:v>
                </c:pt>
                <c:pt idx="15">
                  <c:v>254.4708</c:v>
                </c:pt>
                <c:pt idx="16">
                  <c:v>227.22139999999999</c:v>
                </c:pt>
                <c:pt idx="17">
                  <c:v>215.0968</c:v>
                </c:pt>
                <c:pt idx="18">
                  <c:v>116.6388</c:v>
                </c:pt>
                <c:pt idx="19">
                  <c:v>106.47490000000001</c:v>
                </c:pt>
                <c:pt idx="20">
                  <c:v>158.7139</c:v>
                </c:pt>
                <c:pt idx="21">
                  <c:v>221.4607</c:v>
                </c:pt>
                <c:pt idx="22">
                  <c:v>198.59780000000001</c:v>
                </c:pt>
                <c:pt idx="23">
                  <c:v>156.40029999999999</c:v>
                </c:pt>
                <c:pt idx="24">
                  <c:v>124.7586</c:v>
                </c:pt>
                <c:pt idx="25">
                  <c:v>182.5727</c:v>
                </c:pt>
                <c:pt idx="26">
                  <c:v>199.4812</c:v>
                </c:pt>
                <c:pt idx="27">
                  <c:v>202.1806</c:v>
                </c:pt>
                <c:pt idx="28">
                  <c:v>252.2328</c:v>
                </c:pt>
                <c:pt idx="29">
                  <c:v>293.27010000000001</c:v>
                </c:pt>
                <c:pt idx="30">
                  <c:v>328.87310000000002</c:v>
                </c:pt>
                <c:pt idx="31">
                  <c:v>338.61130000000003</c:v>
                </c:pt>
                <c:pt idx="32">
                  <c:v>351.93729999999999</c:v>
                </c:pt>
                <c:pt idx="33">
                  <c:v>370.5138</c:v>
                </c:pt>
                <c:pt idx="34">
                  <c:v>359.62310000000002</c:v>
                </c:pt>
                <c:pt idx="35">
                  <c:v>359.55410000000001</c:v>
                </c:pt>
                <c:pt idx="36">
                  <c:v>379.39670000000001</c:v>
                </c:pt>
                <c:pt idx="37">
                  <c:v>370.69279999999998</c:v>
                </c:pt>
                <c:pt idx="38">
                  <c:v>371.08510000000001</c:v>
                </c:pt>
                <c:pt idx="39">
                  <c:v>359.58319999999998</c:v>
                </c:pt>
                <c:pt idx="40">
                  <c:v>363.12029999999999</c:v>
                </c:pt>
                <c:pt idx="41">
                  <c:v>357.93880000000001</c:v>
                </c:pt>
                <c:pt idx="42">
                  <c:v>347.0729</c:v>
                </c:pt>
                <c:pt idx="43">
                  <c:v>346.04759999999999</c:v>
                </c:pt>
                <c:pt idx="44">
                  <c:v>335.84379999999999</c:v>
                </c:pt>
                <c:pt idx="45">
                  <c:v>335.2987</c:v>
                </c:pt>
                <c:pt idx="46">
                  <c:v>325.524</c:v>
                </c:pt>
                <c:pt idx="47">
                  <c:v>320.90300000000002</c:v>
                </c:pt>
              </c:numCache>
            </c:numRef>
          </c:val>
          <c:extLst>
            <c:ext xmlns:c16="http://schemas.microsoft.com/office/drawing/2014/chart" uri="{C3380CC4-5D6E-409C-BE32-E72D297353CC}">
              <c16:uniqueId val="{00000003-3970-4A7C-9772-3F323A5DF15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6902.55</c:v>
                </c:pt>
                <c:pt idx="1">
                  <c:v>6846.3</c:v>
                </c:pt>
                <c:pt idx="2">
                  <c:v>6701.14</c:v>
                </c:pt>
                <c:pt idx="3">
                  <c:v>6571.68</c:v>
                </c:pt>
                <c:pt idx="4">
                  <c:v>6550.63</c:v>
                </c:pt>
                <c:pt idx="5">
                  <c:v>6509.46</c:v>
                </c:pt>
                <c:pt idx="6">
                  <c:v>6447.57</c:v>
                </c:pt>
                <c:pt idx="7">
                  <c:v>6429.82</c:v>
                </c:pt>
                <c:pt idx="8">
                  <c:v>6494.27</c:v>
                </c:pt>
                <c:pt idx="9">
                  <c:v>6560.77</c:v>
                </c:pt>
                <c:pt idx="10">
                  <c:v>6624.1</c:v>
                </c:pt>
                <c:pt idx="11">
                  <c:v>6593.21</c:v>
                </c:pt>
                <c:pt idx="12">
                  <c:v>6647.3</c:v>
                </c:pt>
                <c:pt idx="13">
                  <c:v>6759.05</c:v>
                </c:pt>
                <c:pt idx="14">
                  <c:v>6984.27</c:v>
                </c:pt>
                <c:pt idx="15">
                  <c:v>7218.77</c:v>
                </c:pt>
                <c:pt idx="16">
                  <c:v>7451.42</c:v>
                </c:pt>
                <c:pt idx="17">
                  <c:v>7574.1</c:v>
                </c:pt>
                <c:pt idx="18">
                  <c:v>7839.52</c:v>
                </c:pt>
                <c:pt idx="19">
                  <c:v>7831.04</c:v>
                </c:pt>
                <c:pt idx="20">
                  <c:v>8011.75</c:v>
                </c:pt>
                <c:pt idx="21">
                  <c:v>8052.83</c:v>
                </c:pt>
                <c:pt idx="22">
                  <c:v>8193.25</c:v>
                </c:pt>
                <c:pt idx="23">
                  <c:v>8004.68</c:v>
                </c:pt>
                <c:pt idx="24">
                  <c:v>7986.17</c:v>
                </c:pt>
                <c:pt idx="25">
                  <c:v>8010.2</c:v>
                </c:pt>
                <c:pt idx="26">
                  <c:v>7787.54</c:v>
                </c:pt>
                <c:pt idx="27">
                  <c:v>7907.46</c:v>
                </c:pt>
                <c:pt idx="28">
                  <c:v>8185.06</c:v>
                </c:pt>
                <c:pt idx="29">
                  <c:v>8117.99</c:v>
                </c:pt>
                <c:pt idx="30">
                  <c:v>8202.39</c:v>
                </c:pt>
                <c:pt idx="31">
                  <c:v>8258.19</c:v>
                </c:pt>
                <c:pt idx="32">
                  <c:v>8158.8</c:v>
                </c:pt>
                <c:pt idx="33">
                  <c:v>8023.42</c:v>
                </c:pt>
                <c:pt idx="34">
                  <c:v>7786.39</c:v>
                </c:pt>
                <c:pt idx="35">
                  <c:v>7619.28</c:v>
                </c:pt>
                <c:pt idx="36">
                  <c:v>7567.16</c:v>
                </c:pt>
                <c:pt idx="37">
                  <c:v>7784.67</c:v>
                </c:pt>
                <c:pt idx="38">
                  <c:v>7913.49</c:v>
                </c:pt>
                <c:pt idx="39">
                  <c:v>7912.9</c:v>
                </c:pt>
                <c:pt idx="40">
                  <c:v>7876.62</c:v>
                </c:pt>
                <c:pt idx="41">
                  <c:v>7832.31</c:v>
                </c:pt>
                <c:pt idx="42">
                  <c:v>7764.9</c:v>
                </c:pt>
                <c:pt idx="43">
                  <c:v>7729.81</c:v>
                </c:pt>
                <c:pt idx="44">
                  <c:v>7691.04</c:v>
                </c:pt>
                <c:pt idx="45">
                  <c:v>7451.99</c:v>
                </c:pt>
                <c:pt idx="46">
                  <c:v>7253.28</c:v>
                </c:pt>
                <c:pt idx="47">
                  <c:v>7065.88</c:v>
                </c:pt>
              </c:numCache>
            </c:numRef>
          </c:val>
          <c:smooth val="0"/>
          <c:extLst>
            <c:ext xmlns:c16="http://schemas.microsoft.com/office/drawing/2014/chart" uri="{C3380CC4-5D6E-409C-BE32-E72D297353CC}">
              <c16:uniqueId val="{00000000-74A1-4051-A5ED-23DAB2486BC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6914.7372100000002</c:v>
                </c:pt>
                <c:pt idx="1">
                  <c:v>6869.1873100000003</c:v>
                </c:pt>
                <c:pt idx="2">
                  <c:v>6801.4665100000002</c:v>
                </c:pt>
                <c:pt idx="3">
                  <c:v>6682.7718699999996</c:v>
                </c:pt>
                <c:pt idx="4">
                  <c:v>6592.17</c:v>
                </c:pt>
                <c:pt idx="5">
                  <c:v>6605.2228699999996</c:v>
                </c:pt>
                <c:pt idx="6">
                  <c:v>6570.3996500000003</c:v>
                </c:pt>
                <c:pt idx="7">
                  <c:v>6550.35898</c:v>
                </c:pt>
                <c:pt idx="8">
                  <c:v>6516.6414000000004</c:v>
                </c:pt>
                <c:pt idx="9">
                  <c:v>6610.56549</c:v>
                </c:pt>
                <c:pt idx="10">
                  <c:v>6681.8697700000002</c:v>
                </c:pt>
                <c:pt idx="11">
                  <c:v>6717.8696499999996</c:v>
                </c:pt>
                <c:pt idx="12">
                  <c:v>6701.5317400000004</c:v>
                </c:pt>
                <c:pt idx="13">
                  <c:v>6743.6037999999999</c:v>
                </c:pt>
                <c:pt idx="14">
                  <c:v>7103.1089400000001</c:v>
                </c:pt>
                <c:pt idx="15">
                  <c:v>7215.1219000000001</c:v>
                </c:pt>
                <c:pt idx="16">
                  <c:v>7552.4502199999997</c:v>
                </c:pt>
                <c:pt idx="17">
                  <c:v>7688.1492099999996</c:v>
                </c:pt>
                <c:pt idx="18">
                  <c:v>7764.93959</c:v>
                </c:pt>
                <c:pt idx="19">
                  <c:v>7876.0795500000004</c:v>
                </c:pt>
                <c:pt idx="20">
                  <c:v>7936.8064400000003</c:v>
                </c:pt>
                <c:pt idx="21">
                  <c:v>7976.6651599999996</c:v>
                </c:pt>
                <c:pt idx="22">
                  <c:v>8064.6141299999999</c:v>
                </c:pt>
                <c:pt idx="23">
                  <c:v>8100.6663799999997</c:v>
                </c:pt>
                <c:pt idx="24">
                  <c:v>8047.6129300000002</c:v>
                </c:pt>
                <c:pt idx="25">
                  <c:v>7958.03449</c:v>
                </c:pt>
                <c:pt idx="26">
                  <c:v>7959.8402100000003</c:v>
                </c:pt>
                <c:pt idx="27">
                  <c:v>7987.6318799999999</c:v>
                </c:pt>
                <c:pt idx="28">
                  <c:v>8050.42533</c:v>
                </c:pt>
                <c:pt idx="29">
                  <c:v>8102.2574100000002</c:v>
                </c:pt>
                <c:pt idx="30">
                  <c:v>8126.0811000000003</c:v>
                </c:pt>
                <c:pt idx="31">
                  <c:v>8070.5876699999999</c:v>
                </c:pt>
                <c:pt idx="32">
                  <c:v>8072.7411400000001</c:v>
                </c:pt>
                <c:pt idx="33">
                  <c:v>7919.1146500000004</c:v>
                </c:pt>
                <c:pt idx="34">
                  <c:v>7777.67796</c:v>
                </c:pt>
                <c:pt idx="35">
                  <c:v>7596.8361299999997</c:v>
                </c:pt>
                <c:pt idx="36">
                  <c:v>7539.47199</c:v>
                </c:pt>
                <c:pt idx="37">
                  <c:v>7790.5848299999998</c:v>
                </c:pt>
                <c:pt idx="38">
                  <c:v>7882.0476500000004</c:v>
                </c:pt>
                <c:pt idx="39">
                  <c:v>7860.0982400000003</c:v>
                </c:pt>
                <c:pt idx="40">
                  <c:v>7815.8429100000003</c:v>
                </c:pt>
                <c:pt idx="41">
                  <c:v>7826.0044200000002</c:v>
                </c:pt>
                <c:pt idx="42">
                  <c:v>7735.1715000000004</c:v>
                </c:pt>
                <c:pt idx="43">
                  <c:v>7690.5192999999999</c:v>
                </c:pt>
                <c:pt idx="44">
                  <c:v>7700.5808200000001</c:v>
                </c:pt>
                <c:pt idx="45">
                  <c:v>7456.75443</c:v>
                </c:pt>
                <c:pt idx="46">
                  <c:v>7265.9399000000003</c:v>
                </c:pt>
                <c:pt idx="47">
                  <c:v>7107.4542799999999</c:v>
                </c:pt>
              </c:numCache>
            </c:numRef>
          </c:val>
          <c:smooth val="0"/>
          <c:extLst>
            <c:ext xmlns:c16="http://schemas.microsoft.com/office/drawing/2014/chart" uri="{C3380CC4-5D6E-409C-BE32-E72D297353CC}">
              <c16:uniqueId val="{00000001-74A1-4051-A5ED-23DAB2486BC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14</c:v>
                </c:pt>
                <c:pt idx="1">
                  <c:v>JUE 15</c:v>
                </c:pt>
                <c:pt idx="2">
                  <c:v>VIE 16</c:v>
                </c:pt>
                <c:pt idx="3">
                  <c:v>SAB 17</c:v>
                </c:pt>
                <c:pt idx="4">
                  <c:v>DOM 18</c:v>
                </c:pt>
                <c:pt idx="5">
                  <c:v>LUN 19</c:v>
                </c:pt>
                <c:pt idx="6">
                  <c:v>MAR 20</c:v>
                </c:pt>
                <c:pt idx="7">
                  <c:v>MIE 21</c:v>
                </c:pt>
              </c:strCache>
            </c:strRef>
          </c:cat>
          <c:val>
            <c:numRef>
              <c:f>COSTO_OPE_EJEC!$C$8:$C$15</c:f>
              <c:numCache>
                <c:formatCode>#,##0.0</c:formatCode>
                <c:ptCount val="8"/>
                <c:pt idx="0">
                  <c:v>5073460.8197600003</c:v>
                </c:pt>
                <c:pt idx="1">
                  <c:v>4703113.4107600003</c:v>
                </c:pt>
                <c:pt idx="2">
                  <c:v>5153520.9017200004</c:v>
                </c:pt>
                <c:pt idx="3">
                  <c:v>3926139.1550199999</c:v>
                </c:pt>
                <c:pt idx="4">
                  <c:v>3288766.1065000002</c:v>
                </c:pt>
                <c:pt idx="5">
                  <c:v>5384065.3234400004</c:v>
                </c:pt>
                <c:pt idx="6">
                  <c:v>5748320.8776399996</c:v>
                </c:pt>
                <c:pt idx="7">
                  <c:v>5636610.0633699996</c:v>
                </c:pt>
              </c:numCache>
            </c:numRef>
          </c:val>
          <c:extLst>
            <c:ext xmlns:c16="http://schemas.microsoft.com/office/drawing/2014/chart" uri="{C3380CC4-5D6E-409C-BE32-E72D297353CC}">
              <c16:uniqueId val="{00000000-1E99-462A-BADA-627A7D65CA2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-0.23700274043768541</c:v>
                </c:pt>
                <c:pt idx="1">
                  <c:v>-7.9111037011311044E-2</c:v>
                </c:pt>
                <c:pt idx="2">
                  <c:v>8.253286142744215E-2</c:v>
                </c:pt>
                <c:pt idx="3">
                  <c:v>-0.12579488297162617</c:v>
                </c:pt>
                <c:pt idx="4">
                  <c:v>-0.10591735752069584</c:v>
                </c:pt>
                <c:pt idx="5">
                  <c:v>8.0910899719510043E-2</c:v>
                </c:pt>
                <c:pt idx="6">
                  <c:v>-3.3269494352133298E-2</c:v>
                </c:pt>
                <c:pt idx="7">
                  <c:v>0.11892245802562956</c:v>
                </c:pt>
              </c:numCache>
            </c:numRef>
          </c:cat>
          <c:val>
            <c:numRef>
              <c:f>COSTO_OPE_EJEC!$D$8:$D$15</c:f>
              <c:numCache>
                <c:formatCode>#,##0.0</c:formatCode>
                <c:ptCount val="8"/>
                <c:pt idx="0">
                  <c:v>6649382.7548874002</c:v>
                </c:pt>
                <c:pt idx="1">
                  <c:v>5107144.9433994005</c:v>
                </c:pt>
                <c:pt idx="2">
                  <c:v>4760613.8209277997</c:v>
                </c:pt>
                <c:pt idx="3">
                  <c:v>4491096.0580577003</c:v>
                </c:pt>
                <c:pt idx="4">
                  <c:v>3678369.2583273998</c:v>
                </c:pt>
                <c:pt idx="5">
                  <c:v>4981044.5290515004</c:v>
                </c:pt>
                <c:pt idx="6">
                  <c:v>5946146.1535112001</c:v>
                </c:pt>
                <c:pt idx="7">
                  <c:v>5037534.1230669003</c:v>
                </c:pt>
              </c:numCache>
            </c:numRef>
          </c:val>
          <c:extLst>
            <c:ext xmlns:c16="http://schemas.microsoft.com/office/drawing/2014/chart" uri="{C3380CC4-5D6E-409C-BE32-E72D297353CC}">
              <c16:uniqueId val="{00000001-1E99-462A-BADA-627A7D65CA2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6.6</v>
      </c>
    </row>
    <row r="8" spans="1:12" x14ac:dyDescent="0.3">
      <c r="A8" s="1"/>
      <c r="B8" s="4" t="s">
        <v>13</v>
      </c>
      <c r="C8" s="5" t="s">
        <v>22</v>
      </c>
      <c r="D8" s="5" t="s">
        <v>23</v>
      </c>
      <c r="E8" s="5" t="s">
        <v>24</v>
      </c>
      <c r="F8" s="5" t="s">
        <v>25</v>
      </c>
      <c r="G8" s="4" t="s">
        <v>26</v>
      </c>
      <c r="H8" s="4" t="s">
        <v>26</v>
      </c>
      <c r="I8" s="6" t="s">
        <v>27</v>
      </c>
      <c r="J8" s="4"/>
      <c r="K8" s="4" t="s">
        <v>28</v>
      </c>
      <c r="L8" s="4">
        <v>60</v>
      </c>
    </row>
    <row r="9" spans="1:12" x14ac:dyDescent="0.3">
      <c r="A9" s="1"/>
      <c r="B9" s="4" t="s">
        <v>29</v>
      </c>
      <c r="C9" s="5" t="s">
        <v>30</v>
      </c>
      <c r="D9" s="5" t="s">
        <v>31</v>
      </c>
      <c r="E9" s="5" t="s">
        <v>32</v>
      </c>
      <c r="F9" s="5" t="s">
        <v>33</v>
      </c>
      <c r="G9" s="4" t="s">
        <v>34</v>
      </c>
      <c r="H9" s="4" t="s">
        <v>35</v>
      </c>
      <c r="I9" s="6" t="s">
        <v>36</v>
      </c>
      <c r="J9" s="4"/>
      <c r="K9" s="4" t="s">
        <v>21</v>
      </c>
      <c r="L9" s="4"/>
    </row>
    <row r="10" spans="1:12" x14ac:dyDescent="0.3">
      <c r="A10" s="1"/>
      <c r="B10" s="4" t="s">
        <v>13</v>
      </c>
      <c r="C10" s="5" t="s">
        <v>37</v>
      </c>
      <c r="D10" s="5" t="s">
        <v>38</v>
      </c>
      <c r="E10" s="5" t="s">
        <v>24</v>
      </c>
      <c r="F10" s="5" t="s">
        <v>39</v>
      </c>
      <c r="G10" s="4" t="s">
        <v>40</v>
      </c>
      <c r="H10" s="4" t="s">
        <v>41</v>
      </c>
      <c r="I10" s="6" t="s">
        <v>42</v>
      </c>
      <c r="J10" s="4"/>
      <c r="K10" s="4" t="s">
        <v>28</v>
      </c>
      <c r="L10" s="4">
        <v>60</v>
      </c>
    </row>
    <row r="11" spans="1:12" x14ac:dyDescent="0.3">
      <c r="A11" s="1"/>
      <c r="B11" s="4" t="s">
        <v>13</v>
      </c>
      <c r="C11" s="5" t="s">
        <v>43</v>
      </c>
      <c r="D11" s="5" t="s">
        <v>44</v>
      </c>
      <c r="E11" s="5" t="s">
        <v>45</v>
      </c>
      <c r="F11" s="5" t="s">
        <v>46</v>
      </c>
      <c r="G11" s="4" t="s">
        <v>47</v>
      </c>
      <c r="H11" s="4" t="s">
        <v>48</v>
      </c>
      <c r="I11" s="6" t="s">
        <v>49</v>
      </c>
      <c r="J11" s="4"/>
      <c r="K11" s="4" t="s">
        <v>21</v>
      </c>
      <c r="L11" s="4">
        <v>0</v>
      </c>
    </row>
    <row r="12" spans="1:12" x14ac:dyDescent="0.3">
      <c r="A12" s="1"/>
      <c r="B12" s="4" t="s">
        <v>29</v>
      </c>
      <c r="C12" s="5" t="s">
        <v>50</v>
      </c>
      <c r="D12" s="5" t="s">
        <v>51</v>
      </c>
      <c r="E12" s="5" t="s">
        <v>24</v>
      </c>
      <c r="F12" s="5" t="s">
        <v>52</v>
      </c>
      <c r="G12" s="4" t="s">
        <v>53</v>
      </c>
      <c r="H12" s="4" t="s">
        <v>54</v>
      </c>
      <c r="I12" s="6" t="s">
        <v>55</v>
      </c>
      <c r="J12" s="4"/>
      <c r="K12" s="4" t="s">
        <v>21</v>
      </c>
      <c r="L12" s="4"/>
    </row>
    <row r="13" spans="1:12" x14ac:dyDescent="0.3">
      <c r="A13" s="1"/>
      <c r="B13" s="4" t="s">
        <v>29</v>
      </c>
      <c r="C13" s="5" t="s">
        <v>50</v>
      </c>
      <c r="D13" s="5" t="s">
        <v>51</v>
      </c>
      <c r="E13" s="5" t="s">
        <v>24</v>
      </c>
      <c r="F13" s="5" t="s">
        <v>52</v>
      </c>
      <c r="G13" s="4" t="s">
        <v>56</v>
      </c>
      <c r="H13" s="4" t="s">
        <v>57</v>
      </c>
      <c r="I13" s="6" t="s">
        <v>55</v>
      </c>
      <c r="J13" s="4"/>
      <c r="K13" s="4" t="s">
        <v>21</v>
      </c>
      <c r="L13" s="4"/>
    </row>
    <row r="14" spans="1:12" x14ac:dyDescent="0.3">
      <c r="A14" s="1"/>
      <c r="B14" s="4" t="s">
        <v>13</v>
      </c>
      <c r="C14" s="5" t="s">
        <v>58</v>
      </c>
      <c r="D14" s="5" t="s">
        <v>59</v>
      </c>
      <c r="E14" s="5" t="s">
        <v>24</v>
      </c>
      <c r="F14" s="5" t="s">
        <v>60</v>
      </c>
      <c r="G14" s="4" t="s">
        <v>61</v>
      </c>
      <c r="H14" s="4" t="s">
        <v>62</v>
      </c>
      <c r="I14" s="6" t="s">
        <v>63</v>
      </c>
      <c r="J14" s="4"/>
      <c r="K14" s="4" t="s">
        <v>28</v>
      </c>
      <c r="L14" s="4">
        <v>66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64</v>
      </c>
      <c r="C5" s="196"/>
      <c r="D5" s="196"/>
      <c r="E5" s="196"/>
      <c r="F5" s="196"/>
      <c r="G5" s="196"/>
      <c r="H5" s="196"/>
      <c r="I5" s="196"/>
    </row>
    <row r="6" spans="1:9" ht="40.049999999999997" customHeight="1" x14ac:dyDescent="0.3">
      <c r="A6" s="1"/>
      <c r="B6" s="7" t="s">
        <v>65</v>
      </c>
      <c r="C6" s="3" t="s">
        <v>66</v>
      </c>
      <c r="D6" s="3" t="s">
        <v>67</v>
      </c>
      <c r="E6" s="7" t="s">
        <v>3</v>
      </c>
      <c r="F6" s="7" t="s">
        <v>4</v>
      </c>
      <c r="G6" s="7" t="s">
        <v>68</v>
      </c>
      <c r="H6" s="7" t="s">
        <v>6</v>
      </c>
      <c r="I6" s="7" t="s">
        <v>9</v>
      </c>
    </row>
    <row r="7" spans="1:9" x14ac:dyDescent="0.3">
      <c r="A7" s="1"/>
      <c r="B7" s="4" t="s">
        <v>69</v>
      </c>
      <c r="C7" s="4" t="s">
        <v>70</v>
      </c>
      <c r="D7" s="4" t="s">
        <v>71</v>
      </c>
      <c r="E7" s="5" t="s">
        <v>72</v>
      </c>
      <c r="F7" s="5" t="s">
        <v>73</v>
      </c>
      <c r="G7" s="5" t="s">
        <v>74</v>
      </c>
      <c r="H7" s="5" t="s">
        <v>75</v>
      </c>
      <c r="I7" s="5" t="s">
        <v>76</v>
      </c>
    </row>
    <row r="8" spans="1:9" x14ac:dyDescent="0.3">
      <c r="A8" s="1"/>
      <c r="B8" s="4" t="s">
        <v>69</v>
      </c>
      <c r="C8" s="4" t="s">
        <v>70</v>
      </c>
      <c r="D8" s="4" t="s">
        <v>71</v>
      </c>
      <c r="E8" s="5" t="s">
        <v>72</v>
      </c>
      <c r="F8" s="5" t="s">
        <v>73</v>
      </c>
      <c r="G8" s="5" t="s">
        <v>74</v>
      </c>
      <c r="H8" s="5" t="s">
        <v>75</v>
      </c>
      <c r="I8" s="5" t="s">
        <v>77</v>
      </c>
    </row>
    <row r="9" spans="1:9" x14ac:dyDescent="0.3">
      <c r="A9" s="1"/>
      <c r="B9" s="4" t="s">
        <v>69</v>
      </c>
      <c r="C9" s="4" t="s">
        <v>70</v>
      </c>
      <c r="D9" s="4" t="s">
        <v>71</v>
      </c>
      <c r="E9" s="5" t="s">
        <v>78</v>
      </c>
      <c r="F9" s="5" t="s">
        <v>79</v>
      </c>
      <c r="G9" s="5" t="s">
        <v>80</v>
      </c>
      <c r="H9" s="5" t="s">
        <v>81</v>
      </c>
      <c r="I9" s="5" t="s">
        <v>82</v>
      </c>
    </row>
    <row r="10" spans="1:9" x14ac:dyDescent="0.3">
      <c r="A10" s="1"/>
      <c r="B10" s="4" t="s">
        <v>69</v>
      </c>
      <c r="C10" s="4" t="s">
        <v>70</v>
      </c>
      <c r="D10" s="4" t="s">
        <v>71</v>
      </c>
      <c r="E10" s="5" t="s">
        <v>83</v>
      </c>
      <c r="F10" s="5" t="s">
        <v>84</v>
      </c>
      <c r="G10" s="5" t="s">
        <v>74</v>
      </c>
      <c r="H10" s="5" t="s">
        <v>75</v>
      </c>
      <c r="I10" s="5" t="s">
        <v>85</v>
      </c>
    </row>
    <row r="11" spans="1:9" x14ac:dyDescent="0.3">
      <c r="A11" s="1"/>
      <c r="B11" s="4" t="s">
        <v>69</v>
      </c>
      <c r="C11" s="4" t="s">
        <v>70</v>
      </c>
      <c r="D11" s="4" t="s">
        <v>71</v>
      </c>
      <c r="E11" s="5" t="s">
        <v>86</v>
      </c>
      <c r="F11" s="5" t="s">
        <v>87</v>
      </c>
      <c r="G11" s="5" t="s">
        <v>88</v>
      </c>
      <c r="H11" s="5" t="s">
        <v>75</v>
      </c>
      <c r="I11" s="5" t="s">
        <v>89</v>
      </c>
    </row>
    <row r="12" spans="1:9" x14ac:dyDescent="0.3">
      <c r="A12" s="1"/>
      <c r="B12" s="4" t="s">
        <v>69</v>
      </c>
      <c r="C12" s="4" t="s">
        <v>70</v>
      </c>
      <c r="D12" s="4" t="s">
        <v>71</v>
      </c>
      <c r="E12" s="5" t="s">
        <v>86</v>
      </c>
      <c r="F12" s="5" t="s">
        <v>87</v>
      </c>
      <c r="G12" s="5" t="s">
        <v>90</v>
      </c>
      <c r="H12" s="5" t="s">
        <v>91</v>
      </c>
      <c r="I12" s="5" t="s">
        <v>92</v>
      </c>
    </row>
    <row r="13" spans="1:9" x14ac:dyDescent="0.3">
      <c r="A13" s="1"/>
      <c r="B13" s="4" t="s">
        <v>69</v>
      </c>
      <c r="C13" s="4" t="s">
        <v>70</v>
      </c>
      <c r="D13" s="4" t="s">
        <v>71</v>
      </c>
      <c r="E13" s="5" t="s">
        <v>93</v>
      </c>
      <c r="F13" s="5" t="s">
        <v>94</v>
      </c>
      <c r="G13" s="5" t="s">
        <v>95</v>
      </c>
      <c r="H13" s="5" t="s">
        <v>96</v>
      </c>
      <c r="I13" s="5" t="s">
        <v>97</v>
      </c>
    </row>
    <row r="14" spans="1:9" x14ac:dyDescent="0.3">
      <c r="A14" s="1"/>
      <c r="B14" s="4" t="s">
        <v>69</v>
      </c>
      <c r="C14" s="4" t="s">
        <v>70</v>
      </c>
      <c r="D14" s="4" t="s">
        <v>71</v>
      </c>
      <c r="E14" s="5" t="s">
        <v>93</v>
      </c>
      <c r="F14" s="5" t="s">
        <v>98</v>
      </c>
      <c r="G14" s="5" t="s">
        <v>88</v>
      </c>
      <c r="H14" s="5" t="s">
        <v>75</v>
      </c>
      <c r="I14" s="5" t="s">
        <v>99</v>
      </c>
    </row>
    <row r="15" spans="1:9" x14ac:dyDescent="0.3">
      <c r="A15" s="1"/>
      <c r="B15" s="4" t="s">
        <v>69</v>
      </c>
      <c r="C15" s="4" t="s">
        <v>70</v>
      </c>
      <c r="D15" s="4" t="s">
        <v>71</v>
      </c>
      <c r="E15" s="5" t="s">
        <v>93</v>
      </c>
      <c r="F15" s="5" t="s">
        <v>98</v>
      </c>
      <c r="G15" s="5" t="s">
        <v>88</v>
      </c>
      <c r="H15" s="5" t="s">
        <v>75</v>
      </c>
      <c r="I15" s="5" t="s">
        <v>100</v>
      </c>
    </row>
    <row r="16" spans="1:9" x14ac:dyDescent="0.3">
      <c r="A16" s="1"/>
      <c r="B16" s="4" t="s">
        <v>69</v>
      </c>
      <c r="C16" s="4" t="s">
        <v>70</v>
      </c>
      <c r="D16" s="4" t="s">
        <v>71</v>
      </c>
      <c r="E16" s="5" t="s">
        <v>93</v>
      </c>
      <c r="F16" s="5" t="s">
        <v>101</v>
      </c>
      <c r="G16" s="5" t="s">
        <v>88</v>
      </c>
      <c r="H16" s="5" t="s">
        <v>75</v>
      </c>
      <c r="I16" s="5" t="s">
        <v>99</v>
      </c>
    </row>
    <row r="17" spans="1:9" x14ac:dyDescent="0.3">
      <c r="A17" s="1"/>
      <c r="B17" s="4" t="s">
        <v>69</v>
      </c>
      <c r="C17" s="4" t="s">
        <v>70</v>
      </c>
      <c r="D17" s="4" t="s">
        <v>71</v>
      </c>
      <c r="E17" s="5" t="s">
        <v>102</v>
      </c>
      <c r="F17" s="5" t="s">
        <v>103</v>
      </c>
      <c r="G17" s="5" t="s">
        <v>88</v>
      </c>
      <c r="H17" s="5" t="s">
        <v>75</v>
      </c>
      <c r="I17" s="5" t="s">
        <v>104</v>
      </c>
    </row>
    <row r="18" spans="1:9" x14ac:dyDescent="0.3">
      <c r="A18" s="1"/>
      <c r="B18" s="4" t="s">
        <v>69</v>
      </c>
      <c r="C18" s="4" t="s">
        <v>70</v>
      </c>
      <c r="D18" s="4" t="s">
        <v>71</v>
      </c>
      <c r="E18" s="5" t="s">
        <v>105</v>
      </c>
      <c r="F18" s="5" t="s">
        <v>106</v>
      </c>
      <c r="G18" s="5" t="s">
        <v>95</v>
      </c>
      <c r="H18" s="5" t="s">
        <v>107</v>
      </c>
      <c r="I18" s="5" t="s">
        <v>108</v>
      </c>
    </row>
    <row r="19" spans="1:9" x14ac:dyDescent="0.3">
      <c r="A19" s="1"/>
      <c r="B19" s="4" t="s">
        <v>69</v>
      </c>
      <c r="C19" s="4" t="s">
        <v>70</v>
      </c>
      <c r="D19" s="4" t="s">
        <v>71</v>
      </c>
      <c r="E19" s="5" t="s">
        <v>105</v>
      </c>
      <c r="F19" s="5" t="s">
        <v>106</v>
      </c>
      <c r="G19" s="5" t="s">
        <v>95</v>
      </c>
      <c r="H19" s="5" t="s">
        <v>17</v>
      </c>
      <c r="I19" s="5" t="s">
        <v>109</v>
      </c>
    </row>
    <row r="20" spans="1:9" x14ac:dyDescent="0.3">
      <c r="A20" s="1"/>
      <c r="B20" s="4" t="s">
        <v>69</v>
      </c>
      <c r="C20" s="4" t="s">
        <v>70</v>
      </c>
      <c r="D20" s="4" t="s">
        <v>71</v>
      </c>
      <c r="E20" s="5" t="s">
        <v>105</v>
      </c>
      <c r="F20" s="5" t="s">
        <v>106</v>
      </c>
      <c r="G20" s="5" t="s">
        <v>95</v>
      </c>
      <c r="H20" s="5" t="s">
        <v>96</v>
      </c>
      <c r="I20" s="5" t="s">
        <v>110</v>
      </c>
    </row>
    <row r="21" spans="1:9" x14ac:dyDescent="0.3">
      <c r="A21" s="1"/>
      <c r="B21" s="4" t="s">
        <v>69</v>
      </c>
      <c r="C21" s="4" t="s">
        <v>70</v>
      </c>
      <c r="D21" s="4" t="s">
        <v>71</v>
      </c>
      <c r="E21" s="5" t="s">
        <v>105</v>
      </c>
      <c r="F21" s="5" t="s">
        <v>111</v>
      </c>
      <c r="G21" s="5" t="s">
        <v>74</v>
      </c>
      <c r="H21" s="5" t="s">
        <v>75</v>
      </c>
      <c r="I21" s="5" t="s">
        <v>112</v>
      </c>
    </row>
    <row r="22" spans="1:9" x14ac:dyDescent="0.3">
      <c r="A22" s="1"/>
      <c r="B22" s="4" t="s">
        <v>69</v>
      </c>
      <c r="C22" s="4" t="s">
        <v>70</v>
      </c>
      <c r="D22" s="4" t="s">
        <v>71</v>
      </c>
      <c r="E22" s="5" t="s">
        <v>105</v>
      </c>
      <c r="F22" s="5" t="s">
        <v>111</v>
      </c>
      <c r="G22" s="5" t="s">
        <v>74</v>
      </c>
      <c r="H22" s="5" t="s">
        <v>75</v>
      </c>
      <c r="I22" s="5" t="s">
        <v>113</v>
      </c>
    </row>
    <row r="23" spans="1:9" x14ac:dyDescent="0.3">
      <c r="A23" s="1"/>
      <c r="B23" s="4" t="s">
        <v>69</v>
      </c>
      <c r="C23" s="4" t="s">
        <v>70</v>
      </c>
      <c r="D23" s="4" t="s">
        <v>71</v>
      </c>
      <c r="E23" s="5" t="s">
        <v>105</v>
      </c>
      <c r="F23" s="5" t="s">
        <v>114</v>
      </c>
      <c r="G23" s="5" t="s">
        <v>88</v>
      </c>
      <c r="H23" s="5" t="s">
        <v>75</v>
      </c>
      <c r="I23" s="5" t="s">
        <v>115</v>
      </c>
    </row>
    <row r="24" spans="1:9" x14ac:dyDescent="0.3">
      <c r="A24" s="1"/>
      <c r="B24" s="4" t="s">
        <v>69</v>
      </c>
      <c r="C24" s="4" t="s">
        <v>70</v>
      </c>
      <c r="D24" s="4" t="s">
        <v>71</v>
      </c>
      <c r="E24" s="5" t="s">
        <v>105</v>
      </c>
      <c r="F24" s="5" t="s">
        <v>114</v>
      </c>
      <c r="G24" s="5" t="s">
        <v>88</v>
      </c>
      <c r="H24" s="5" t="s">
        <v>75</v>
      </c>
      <c r="I24" s="5" t="s">
        <v>116</v>
      </c>
    </row>
    <row r="25" spans="1:9" x14ac:dyDescent="0.3">
      <c r="A25" s="1"/>
      <c r="B25" s="4" t="s">
        <v>69</v>
      </c>
      <c r="C25" s="4" t="s">
        <v>70</v>
      </c>
      <c r="D25" s="4" t="s">
        <v>71</v>
      </c>
      <c r="E25" s="5" t="s">
        <v>105</v>
      </c>
      <c r="F25" s="5" t="s">
        <v>117</v>
      </c>
      <c r="G25" s="5" t="s">
        <v>88</v>
      </c>
      <c r="H25" s="5" t="s">
        <v>75</v>
      </c>
      <c r="I25" s="5" t="s">
        <v>118</v>
      </c>
    </row>
    <row r="26" spans="1:9" x14ac:dyDescent="0.3">
      <c r="A26" s="1"/>
      <c r="B26" s="4" t="s">
        <v>69</v>
      </c>
      <c r="C26" s="4" t="s">
        <v>70</v>
      </c>
      <c r="D26" s="4" t="s">
        <v>71</v>
      </c>
      <c r="E26" s="5" t="s">
        <v>105</v>
      </c>
      <c r="F26" s="5" t="s">
        <v>117</v>
      </c>
      <c r="G26" s="5" t="s">
        <v>88</v>
      </c>
      <c r="H26" s="5" t="s">
        <v>75</v>
      </c>
      <c r="I26" s="5" t="s">
        <v>118</v>
      </c>
    </row>
    <row r="27" spans="1:9" x14ac:dyDescent="0.3">
      <c r="A27" s="1"/>
      <c r="B27" s="4" t="s">
        <v>69</v>
      </c>
      <c r="C27" s="4" t="s">
        <v>70</v>
      </c>
      <c r="D27" s="4" t="s">
        <v>71</v>
      </c>
      <c r="E27" s="5" t="s">
        <v>105</v>
      </c>
      <c r="F27" s="5" t="s">
        <v>117</v>
      </c>
      <c r="G27" s="5" t="s">
        <v>88</v>
      </c>
      <c r="H27" s="5" t="s">
        <v>75</v>
      </c>
      <c r="I27" s="5" t="s">
        <v>119</v>
      </c>
    </row>
    <row r="28" spans="1:9" x14ac:dyDescent="0.3">
      <c r="A28" s="1"/>
      <c r="B28" s="4" t="s">
        <v>69</v>
      </c>
      <c r="C28" s="4" t="s">
        <v>70</v>
      </c>
      <c r="D28" s="4" t="s">
        <v>71</v>
      </c>
      <c r="E28" s="5" t="s">
        <v>120</v>
      </c>
      <c r="F28" s="5" t="s">
        <v>121</v>
      </c>
      <c r="G28" s="5" t="s">
        <v>74</v>
      </c>
      <c r="H28" s="5" t="s">
        <v>75</v>
      </c>
      <c r="I28" s="5" t="s">
        <v>122</v>
      </c>
    </row>
    <row r="29" spans="1:9" x14ac:dyDescent="0.3">
      <c r="A29" s="1"/>
      <c r="B29" s="4" t="s">
        <v>69</v>
      </c>
      <c r="C29" s="4" t="s">
        <v>70</v>
      </c>
      <c r="D29" s="4" t="s">
        <v>71</v>
      </c>
      <c r="E29" s="5" t="s">
        <v>120</v>
      </c>
      <c r="F29" s="5" t="s">
        <v>121</v>
      </c>
      <c r="G29" s="5" t="s">
        <v>74</v>
      </c>
      <c r="H29" s="5" t="s">
        <v>75</v>
      </c>
      <c r="I29" s="5" t="s">
        <v>123</v>
      </c>
    </row>
    <row r="30" spans="1:9" x14ac:dyDescent="0.3">
      <c r="A30" s="1"/>
      <c r="B30" s="4" t="s">
        <v>69</v>
      </c>
      <c r="C30" s="4" t="s">
        <v>70</v>
      </c>
      <c r="D30" s="4" t="s">
        <v>71</v>
      </c>
      <c r="E30" s="5" t="s">
        <v>120</v>
      </c>
      <c r="F30" s="5" t="s">
        <v>121</v>
      </c>
      <c r="G30" s="5" t="s">
        <v>95</v>
      </c>
      <c r="H30" s="5" t="s">
        <v>107</v>
      </c>
      <c r="I30" s="5" t="s">
        <v>124</v>
      </c>
    </row>
    <row r="31" spans="1:9" x14ac:dyDescent="0.3">
      <c r="A31" s="1"/>
      <c r="B31" s="4" t="s">
        <v>69</v>
      </c>
      <c r="C31" s="4" t="s">
        <v>70</v>
      </c>
      <c r="D31" s="4" t="s">
        <v>71</v>
      </c>
      <c r="E31" s="5" t="s">
        <v>120</v>
      </c>
      <c r="F31" s="5" t="s">
        <v>121</v>
      </c>
      <c r="G31" s="5" t="s">
        <v>95</v>
      </c>
      <c r="H31" s="5" t="s">
        <v>107</v>
      </c>
      <c r="I31" s="5" t="s">
        <v>125</v>
      </c>
    </row>
    <row r="32" spans="1:9" x14ac:dyDescent="0.3">
      <c r="A32" s="1"/>
      <c r="B32" s="4" t="s">
        <v>69</v>
      </c>
      <c r="C32" s="4" t="s">
        <v>70</v>
      </c>
      <c r="D32" s="4" t="s">
        <v>71</v>
      </c>
      <c r="E32" s="5" t="s">
        <v>120</v>
      </c>
      <c r="F32" s="5" t="s">
        <v>121</v>
      </c>
      <c r="G32" s="5" t="s">
        <v>95</v>
      </c>
      <c r="H32" s="5" t="s">
        <v>17</v>
      </c>
      <c r="I32" s="5" t="s">
        <v>126</v>
      </c>
    </row>
    <row r="33" spans="1:9" x14ac:dyDescent="0.3">
      <c r="A33" s="1"/>
      <c r="B33" s="4" t="s">
        <v>69</v>
      </c>
      <c r="C33" s="4" t="s">
        <v>70</v>
      </c>
      <c r="D33" s="4" t="s">
        <v>71</v>
      </c>
      <c r="E33" s="5" t="s">
        <v>120</v>
      </c>
      <c r="F33" s="5" t="s">
        <v>121</v>
      </c>
      <c r="G33" s="5" t="s">
        <v>95</v>
      </c>
      <c r="H33" s="5" t="s">
        <v>17</v>
      </c>
      <c r="I33" s="5" t="s">
        <v>127</v>
      </c>
    </row>
    <row r="34" spans="1:9" x14ac:dyDescent="0.3">
      <c r="A34" s="1"/>
      <c r="B34" s="4" t="s">
        <v>69</v>
      </c>
      <c r="C34" s="4" t="s">
        <v>70</v>
      </c>
      <c r="D34" s="4" t="s">
        <v>71</v>
      </c>
      <c r="E34" s="5" t="s">
        <v>120</v>
      </c>
      <c r="F34" s="5" t="s">
        <v>121</v>
      </c>
      <c r="G34" s="5" t="s">
        <v>95</v>
      </c>
      <c r="H34" s="5" t="s">
        <v>96</v>
      </c>
      <c r="I34" s="5" t="s">
        <v>128</v>
      </c>
    </row>
    <row r="35" spans="1:9" x14ac:dyDescent="0.3">
      <c r="A35" s="1"/>
      <c r="B35" s="4" t="s">
        <v>69</v>
      </c>
      <c r="C35" s="4" t="s">
        <v>70</v>
      </c>
      <c r="D35" s="4" t="s">
        <v>71</v>
      </c>
      <c r="E35" s="5" t="s">
        <v>120</v>
      </c>
      <c r="F35" s="5" t="s">
        <v>121</v>
      </c>
      <c r="G35" s="5" t="s">
        <v>95</v>
      </c>
      <c r="H35" s="5" t="s">
        <v>96</v>
      </c>
      <c r="I35" s="5" t="s">
        <v>129</v>
      </c>
    </row>
    <row r="36" spans="1:9" x14ac:dyDescent="0.3">
      <c r="A36" s="1"/>
      <c r="B36" s="4" t="s">
        <v>69</v>
      </c>
      <c r="C36" s="4" t="s">
        <v>70</v>
      </c>
      <c r="D36" s="4" t="s">
        <v>71</v>
      </c>
      <c r="E36" s="5" t="s">
        <v>120</v>
      </c>
      <c r="F36" s="5" t="s">
        <v>121</v>
      </c>
      <c r="G36" s="5" t="s">
        <v>95</v>
      </c>
      <c r="H36" s="5" t="s">
        <v>130</v>
      </c>
      <c r="I36" s="5" t="s">
        <v>131</v>
      </c>
    </row>
    <row r="37" spans="1:9" x14ac:dyDescent="0.3">
      <c r="A37" s="1"/>
      <c r="B37" s="4" t="s">
        <v>69</v>
      </c>
      <c r="C37" s="4" t="s">
        <v>70</v>
      </c>
      <c r="D37" s="4" t="s">
        <v>71</v>
      </c>
      <c r="E37" s="5" t="s">
        <v>120</v>
      </c>
      <c r="F37" s="5" t="s">
        <v>121</v>
      </c>
      <c r="G37" s="5" t="s">
        <v>95</v>
      </c>
      <c r="H37" s="5" t="s">
        <v>130</v>
      </c>
      <c r="I37" s="5" t="s">
        <v>132</v>
      </c>
    </row>
    <row r="38" spans="1:9" x14ac:dyDescent="0.3">
      <c r="A38" s="1"/>
      <c r="B38" s="4" t="s">
        <v>69</v>
      </c>
      <c r="C38" s="4" t="s">
        <v>70</v>
      </c>
      <c r="D38" s="4" t="s">
        <v>71</v>
      </c>
      <c r="E38" s="5" t="s">
        <v>120</v>
      </c>
      <c r="F38" s="5" t="s">
        <v>121</v>
      </c>
      <c r="G38" s="5" t="s">
        <v>95</v>
      </c>
      <c r="H38" s="5" t="s">
        <v>133</v>
      </c>
      <c r="I38" s="5" t="s">
        <v>134</v>
      </c>
    </row>
    <row r="39" spans="1:9" x14ac:dyDescent="0.3">
      <c r="A39" s="1"/>
      <c r="B39" s="4" t="s">
        <v>69</v>
      </c>
      <c r="C39" s="4" t="s">
        <v>70</v>
      </c>
      <c r="D39" s="4" t="s">
        <v>71</v>
      </c>
      <c r="E39" s="5" t="s">
        <v>120</v>
      </c>
      <c r="F39" s="5" t="s">
        <v>121</v>
      </c>
      <c r="G39" s="5" t="s">
        <v>95</v>
      </c>
      <c r="H39" s="5" t="s">
        <v>133</v>
      </c>
      <c r="I39" s="5" t="s">
        <v>135</v>
      </c>
    </row>
    <row r="40" spans="1:9" x14ac:dyDescent="0.3">
      <c r="A40" s="1"/>
      <c r="B40" s="4" t="s">
        <v>69</v>
      </c>
      <c r="C40" s="4" t="s">
        <v>70</v>
      </c>
      <c r="D40" s="4" t="s">
        <v>71</v>
      </c>
      <c r="E40" s="5" t="s">
        <v>120</v>
      </c>
      <c r="F40" s="5" t="s">
        <v>121</v>
      </c>
      <c r="G40" s="5" t="s">
        <v>95</v>
      </c>
      <c r="H40" s="5" t="s">
        <v>136</v>
      </c>
      <c r="I40" s="5" t="s">
        <v>137</v>
      </c>
    </row>
    <row r="41" spans="1:9" x14ac:dyDescent="0.3">
      <c r="A41" s="1"/>
      <c r="B41" s="4" t="s">
        <v>69</v>
      </c>
      <c r="C41" s="4" t="s">
        <v>70</v>
      </c>
      <c r="D41" s="4" t="s">
        <v>71</v>
      </c>
      <c r="E41" s="5" t="s">
        <v>120</v>
      </c>
      <c r="F41" s="5" t="s">
        <v>121</v>
      </c>
      <c r="G41" s="5" t="s">
        <v>95</v>
      </c>
      <c r="H41" s="5" t="s">
        <v>136</v>
      </c>
      <c r="I41" s="5" t="s">
        <v>138</v>
      </c>
    </row>
    <row r="42" spans="1:9" x14ac:dyDescent="0.3">
      <c r="A42" s="1"/>
      <c r="B42" s="4" t="s">
        <v>69</v>
      </c>
      <c r="C42" s="4" t="s">
        <v>70</v>
      </c>
      <c r="D42" s="4" t="s">
        <v>71</v>
      </c>
      <c r="E42" s="5" t="s">
        <v>120</v>
      </c>
      <c r="F42" s="5" t="s">
        <v>121</v>
      </c>
      <c r="G42" s="5" t="s">
        <v>139</v>
      </c>
      <c r="H42" s="5" t="s">
        <v>140</v>
      </c>
      <c r="I42" s="5" t="s">
        <v>141</v>
      </c>
    </row>
    <row r="43" spans="1:9" x14ac:dyDescent="0.3">
      <c r="A43" s="1"/>
      <c r="B43" s="4" t="s">
        <v>69</v>
      </c>
      <c r="C43" s="4" t="s">
        <v>70</v>
      </c>
      <c r="D43" s="4" t="s">
        <v>71</v>
      </c>
      <c r="E43" s="5" t="s">
        <v>120</v>
      </c>
      <c r="F43" s="5" t="s">
        <v>142</v>
      </c>
      <c r="G43" s="5" t="s">
        <v>74</v>
      </c>
      <c r="H43" s="5" t="s">
        <v>75</v>
      </c>
      <c r="I43" s="5" t="s">
        <v>143</v>
      </c>
    </row>
    <row r="44" spans="1:9" x14ac:dyDescent="0.3">
      <c r="A44" s="1"/>
      <c r="B44" s="4" t="s">
        <v>69</v>
      </c>
      <c r="C44" s="4" t="s">
        <v>70</v>
      </c>
      <c r="D44" s="4" t="s">
        <v>71</v>
      </c>
      <c r="E44" s="5" t="s">
        <v>144</v>
      </c>
      <c r="F44" s="5" t="s">
        <v>145</v>
      </c>
      <c r="G44" s="5" t="s">
        <v>146</v>
      </c>
      <c r="H44" s="5" t="s">
        <v>75</v>
      </c>
      <c r="I44" s="5" t="s">
        <v>147</v>
      </c>
    </row>
    <row r="45" spans="1:9" x14ac:dyDescent="0.3">
      <c r="A45" s="1"/>
      <c r="B45" s="4" t="s">
        <v>69</v>
      </c>
      <c r="C45" s="4" t="s">
        <v>70</v>
      </c>
      <c r="D45" s="4" t="s">
        <v>71</v>
      </c>
      <c r="E45" s="5" t="s">
        <v>144</v>
      </c>
      <c r="F45" s="5" t="s">
        <v>148</v>
      </c>
      <c r="G45" s="5" t="s">
        <v>90</v>
      </c>
      <c r="H45" s="5" t="s">
        <v>149</v>
      </c>
      <c r="I45" s="5" t="s">
        <v>150</v>
      </c>
    </row>
    <row r="46" spans="1:9" x14ac:dyDescent="0.3">
      <c r="A46" s="1"/>
      <c r="B46" s="4" t="s">
        <v>69</v>
      </c>
      <c r="C46" s="4" t="s">
        <v>70</v>
      </c>
      <c r="D46" s="4" t="s">
        <v>71</v>
      </c>
      <c r="E46" s="5" t="s">
        <v>144</v>
      </c>
      <c r="F46" s="5" t="s">
        <v>148</v>
      </c>
      <c r="G46" s="5" t="s">
        <v>90</v>
      </c>
      <c r="H46" s="5" t="s">
        <v>149</v>
      </c>
      <c r="I46" s="5" t="s">
        <v>151</v>
      </c>
    </row>
    <row r="47" spans="1:9" x14ac:dyDescent="0.3">
      <c r="A47" s="1"/>
      <c r="B47" s="4" t="s">
        <v>69</v>
      </c>
      <c r="C47" s="4" t="s">
        <v>70</v>
      </c>
      <c r="D47" s="4" t="s">
        <v>71</v>
      </c>
      <c r="E47" s="5" t="s">
        <v>144</v>
      </c>
      <c r="F47" s="5" t="s">
        <v>152</v>
      </c>
      <c r="G47" s="5" t="s">
        <v>88</v>
      </c>
      <c r="H47" s="5" t="s">
        <v>75</v>
      </c>
      <c r="I47" s="5" t="s">
        <v>153</v>
      </c>
    </row>
    <row r="48" spans="1:9" x14ac:dyDescent="0.3">
      <c r="A48" s="1"/>
      <c r="B48" s="4" t="s">
        <v>69</v>
      </c>
      <c r="C48" s="4" t="s">
        <v>70</v>
      </c>
      <c r="D48" s="4" t="s">
        <v>71</v>
      </c>
      <c r="E48" s="5" t="s">
        <v>144</v>
      </c>
      <c r="F48" s="5" t="s">
        <v>152</v>
      </c>
      <c r="G48" s="5" t="s">
        <v>88</v>
      </c>
      <c r="H48" s="5" t="s">
        <v>75</v>
      </c>
      <c r="I48" s="5" t="s">
        <v>154</v>
      </c>
    </row>
    <row r="49" spans="1:9" x14ac:dyDescent="0.3">
      <c r="A49" s="1"/>
      <c r="B49" s="4" t="s">
        <v>69</v>
      </c>
      <c r="C49" s="4" t="s">
        <v>70</v>
      </c>
      <c r="D49" s="4" t="s">
        <v>71</v>
      </c>
      <c r="E49" s="5" t="s">
        <v>144</v>
      </c>
      <c r="F49" s="5" t="s">
        <v>152</v>
      </c>
      <c r="G49" s="5" t="s">
        <v>88</v>
      </c>
      <c r="H49" s="5" t="s">
        <v>75</v>
      </c>
      <c r="I49" s="5" t="s">
        <v>155</v>
      </c>
    </row>
    <row r="50" spans="1:9" x14ac:dyDescent="0.3">
      <c r="A50" s="1"/>
      <c r="B50" s="4" t="s">
        <v>69</v>
      </c>
      <c r="C50" s="4" t="s">
        <v>70</v>
      </c>
      <c r="D50" s="4" t="s">
        <v>71</v>
      </c>
      <c r="E50" s="5" t="s">
        <v>144</v>
      </c>
      <c r="F50" s="5" t="s">
        <v>152</v>
      </c>
      <c r="G50" s="5" t="s">
        <v>88</v>
      </c>
      <c r="H50" s="5" t="s">
        <v>75</v>
      </c>
      <c r="I50" s="5" t="s">
        <v>156</v>
      </c>
    </row>
    <row r="51" spans="1:9" x14ac:dyDescent="0.3">
      <c r="A51" s="1"/>
      <c r="B51" s="4" t="s">
        <v>69</v>
      </c>
      <c r="C51" s="4" t="s">
        <v>70</v>
      </c>
      <c r="D51" s="4" t="s">
        <v>71</v>
      </c>
      <c r="E51" s="5" t="s">
        <v>144</v>
      </c>
      <c r="F51" s="5" t="s">
        <v>152</v>
      </c>
      <c r="G51" s="5" t="s">
        <v>90</v>
      </c>
      <c r="H51" s="5" t="s">
        <v>91</v>
      </c>
      <c r="I51" s="5" t="s">
        <v>157</v>
      </c>
    </row>
    <row r="52" spans="1:9" x14ac:dyDescent="0.3">
      <c r="A52" s="1"/>
      <c r="B52" s="4" t="s">
        <v>69</v>
      </c>
      <c r="C52" s="4" t="s">
        <v>70</v>
      </c>
      <c r="D52" s="4" t="s">
        <v>71</v>
      </c>
      <c r="E52" s="5" t="s">
        <v>158</v>
      </c>
      <c r="F52" s="5" t="s">
        <v>159</v>
      </c>
      <c r="G52" s="5" t="s">
        <v>88</v>
      </c>
      <c r="H52" s="5" t="s">
        <v>75</v>
      </c>
      <c r="I52" s="5" t="s">
        <v>160</v>
      </c>
    </row>
    <row r="53" spans="1:9" x14ac:dyDescent="0.3">
      <c r="A53" s="1"/>
      <c r="B53" s="4" t="s">
        <v>69</v>
      </c>
      <c r="C53" s="4" t="s">
        <v>70</v>
      </c>
      <c r="D53" s="4" t="s">
        <v>71</v>
      </c>
      <c r="E53" s="5" t="s">
        <v>161</v>
      </c>
      <c r="F53" s="5" t="s">
        <v>162</v>
      </c>
      <c r="G53" s="5" t="s">
        <v>74</v>
      </c>
      <c r="H53" s="5" t="s">
        <v>75</v>
      </c>
      <c r="I53" s="5" t="s">
        <v>163</v>
      </c>
    </row>
    <row r="54" spans="1:9" x14ac:dyDescent="0.3">
      <c r="A54" s="1"/>
      <c r="B54" s="4" t="s">
        <v>69</v>
      </c>
      <c r="C54" s="4" t="s">
        <v>70</v>
      </c>
      <c r="D54" s="4" t="s">
        <v>71</v>
      </c>
      <c r="E54" s="5" t="s">
        <v>161</v>
      </c>
      <c r="F54" s="5" t="s">
        <v>164</v>
      </c>
      <c r="G54" s="5" t="s">
        <v>74</v>
      </c>
      <c r="H54" s="5" t="s">
        <v>75</v>
      </c>
      <c r="I54" s="5" t="s">
        <v>165</v>
      </c>
    </row>
    <row r="55" spans="1:9" x14ac:dyDescent="0.3">
      <c r="A55" s="1"/>
      <c r="B55" s="4" t="s">
        <v>69</v>
      </c>
      <c r="C55" s="4" t="s">
        <v>70</v>
      </c>
      <c r="D55" s="4" t="s">
        <v>71</v>
      </c>
      <c r="E55" s="5" t="s">
        <v>166</v>
      </c>
      <c r="F55" s="5" t="s">
        <v>167</v>
      </c>
      <c r="G55" s="5" t="s">
        <v>88</v>
      </c>
      <c r="H55" s="5" t="s">
        <v>75</v>
      </c>
      <c r="I55" s="5" t="s">
        <v>168</v>
      </c>
    </row>
    <row r="56" spans="1:9" x14ac:dyDescent="0.3">
      <c r="A56" s="1"/>
      <c r="B56" s="4" t="s">
        <v>69</v>
      </c>
      <c r="C56" s="4" t="s">
        <v>70</v>
      </c>
      <c r="D56" s="4" t="s">
        <v>71</v>
      </c>
      <c r="E56" s="5" t="s">
        <v>169</v>
      </c>
      <c r="F56" s="5" t="s">
        <v>170</v>
      </c>
      <c r="G56" s="5" t="s">
        <v>88</v>
      </c>
      <c r="H56" s="5" t="s">
        <v>75</v>
      </c>
      <c r="I56" s="5" t="s">
        <v>171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172</v>
      </c>
      <c r="C5" s="1"/>
      <c r="D5" s="1"/>
      <c r="E5" s="1"/>
      <c r="F5" s="1"/>
      <c r="G5" s="1"/>
      <c r="H5" s="1"/>
      <c r="I5" s="1"/>
      <c r="J5" s="1"/>
      <c r="K5" s="1"/>
      <c r="L5" s="1"/>
      <c r="M5" s="1"/>
      <c r="N5" s="1"/>
    </row>
    <row r="6" spans="1:14" ht="19.95" customHeight="1" x14ac:dyDescent="0.3">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ht="26.4" x14ac:dyDescent="0.3">
      <c r="A7" s="1"/>
      <c r="B7" s="5" t="s">
        <v>186</v>
      </c>
      <c r="C7" s="5" t="s">
        <v>187</v>
      </c>
      <c r="D7" s="5" t="s">
        <v>188</v>
      </c>
      <c r="E7" s="4" t="s">
        <v>189</v>
      </c>
      <c r="F7" s="4" t="s">
        <v>190</v>
      </c>
      <c r="G7" s="6" t="s">
        <v>191</v>
      </c>
      <c r="H7" s="8">
        <v>0</v>
      </c>
      <c r="I7" s="5" t="s">
        <v>192</v>
      </c>
      <c r="J7" s="5" t="s">
        <v>193</v>
      </c>
      <c r="K7" s="5" t="s">
        <v>194</v>
      </c>
      <c r="L7" s="5" t="s">
        <v>195</v>
      </c>
      <c r="M7" s="8">
        <v>13761</v>
      </c>
      <c r="N7" s="5" t="s">
        <v>196</v>
      </c>
    </row>
    <row r="8" spans="1:14" x14ac:dyDescent="0.3">
      <c r="A8" s="1"/>
      <c r="B8" s="5" t="s">
        <v>186</v>
      </c>
      <c r="C8" s="5" t="s">
        <v>197</v>
      </c>
      <c r="D8" s="5" t="s">
        <v>198</v>
      </c>
      <c r="E8" s="4" t="s">
        <v>189</v>
      </c>
      <c r="F8" s="4" t="s">
        <v>190</v>
      </c>
      <c r="G8" s="6" t="s">
        <v>199</v>
      </c>
      <c r="H8" s="8">
        <v>0</v>
      </c>
      <c r="I8" s="5" t="s">
        <v>192</v>
      </c>
      <c r="J8" s="5" t="s">
        <v>200</v>
      </c>
      <c r="K8" s="5" t="s">
        <v>194</v>
      </c>
      <c r="L8" s="5" t="s">
        <v>195</v>
      </c>
      <c r="M8" s="8">
        <v>13749</v>
      </c>
      <c r="N8" s="5" t="s">
        <v>196</v>
      </c>
    </row>
    <row r="9" spans="1:14" x14ac:dyDescent="0.3">
      <c r="A9" s="1"/>
      <c r="B9" s="5" t="s">
        <v>186</v>
      </c>
      <c r="C9" s="5" t="s">
        <v>197</v>
      </c>
      <c r="D9" s="5" t="s">
        <v>201</v>
      </c>
      <c r="E9" s="4" t="s">
        <v>189</v>
      </c>
      <c r="F9" s="4" t="s">
        <v>190</v>
      </c>
      <c r="G9" s="6" t="s">
        <v>202</v>
      </c>
      <c r="H9" s="8">
        <v>0</v>
      </c>
      <c r="I9" s="5" t="s">
        <v>192</v>
      </c>
      <c r="J9" s="5" t="s">
        <v>200</v>
      </c>
      <c r="K9" s="5" t="s">
        <v>194</v>
      </c>
      <c r="L9" s="5" t="s">
        <v>195</v>
      </c>
      <c r="M9" s="8">
        <v>13771</v>
      </c>
      <c r="N9" s="5" t="s">
        <v>196</v>
      </c>
    </row>
    <row r="10" spans="1:14" x14ac:dyDescent="0.3">
      <c r="A10" s="1"/>
      <c r="B10" s="5" t="s">
        <v>186</v>
      </c>
      <c r="C10" s="5" t="s">
        <v>197</v>
      </c>
      <c r="D10" s="5" t="s">
        <v>203</v>
      </c>
      <c r="E10" s="4" t="s">
        <v>204</v>
      </c>
      <c r="F10" s="4" t="s">
        <v>205</v>
      </c>
      <c r="G10" s="6" t="s">
        <v>206</v>
      </c>
      <c r="H10" s="8">
        <v>0</v>
      </c>
      <c r="I10" s="5" t="s">
        <v>192</v>
      </c>
      <c r="J10" s="5" t="s">
        <v>193</v>
      </c>
      <c r="K10" s="5" t="s">
        <v>194</v>
      </c>
      <c r="L10" s="5" t="s">
        <v>207</v>
      </c>
      <c r="M10" s="8">
        <v>13740</v>
      </c>
      <c r="N10" s="5" t="s">
        <v>196</v>
      </c>
    </row>
    <row r="11" spans="1:14" x14ac:dyDescent="0.3">
      <c r="A11" s="1"/>
      <c r="B11" s="5" t="s">
        <v>186</v>
      </c>
      <c r="C11" s="5" t="s">
        <v>197</v>
      </c>
      <c r="D11" s="5" t="s">
        <v>203</v>
      </c>
      <c r="E11" s="4" t="s">
        <v>208</v>
      </c>
      <c r="F11" s="4" t="s">
        <v>205</v>
      </c>
      <c r="G11" s="6" t="s">
        <v>209</v>
      </c>
      <c r="H11" s="8">
        <v>0</v>
      </c>
      <c r="I11" s="5" t="s">
        <v>192</v>
      </c>
      <c r="J11" s="5" t="s">
        <v>193</v>
      </c>
      <c r="K11" s="5" t="s">
        <v>194</v>
      </c>
      <c r="L11" s="5" t="s">
        <v>207</v>
      </c>
      <c r="M11" s="8">
        <v>13740</v>
      </c>
      <c r="N11" s="5" t="s">
        <v>196</v>
      </c>
    </row>
    <row r="12" spans="1:14" x14ac:dyDescent="0.3">
      <c r="A12" s="1"/>
      <c r="B12" s="5" t="s">
        <v>210</v>
      </c>
      <c r="C12" s="5" t="s">
        <v>211</v>
      </c>
      <c r="D12" s="5" t="s">
        <v>212</v>
      </c>
      <c r="E12" s="4" t="s">
        <v>189</v>
      </c>
      <c r="F12" s="4" t="s">
        <v>190</v>
      </c>
      <c r="G12" s="6" t="s">
        <v>213</v>
      </c>
      <c r="H12" s="8">
        <v>0</v>
      </c>
      <c r="I12" s="5" t="s">
        <v>192</v>
      </c>
      <c r="J12" s="5" t="s">
        <v>193</v>
      </c>
      <c r="K12" s="5" t="s">
        <v>194</v>
      </c>
      <c r="L12" s="5" t="s">
        <v>195</v>
      </c>
      <c r="M12" s="8">
        <v>13099</v>
      </c>
      <c r="N12" s="5" t="s">
        <v>196</v>
      </c>
    </row>
    <row r="13" spans="1:14" x14ac:dyDescent="0.3">
      <c r="A13" s="1"/>
      <c r="B13" s="5" t="s">
        <v>30</v>
      </c>
      <c r="C13" s="5" t="s">
        <v>214</v>
      </c>
      <c r="D13" s="5" t="s">
        <v>215</v>
      </c>
      <c r="E13" s="4" t="s">
        <v>189</v>
      </c>
      <c r="F13" s="4" t="s">
        <v>190</v>
      </c>
      <c r="G13" s="6" t="s">
        <v>216</v>
      </c>
      <c r="H13" s="8">
        <v>0</v>
      </c>
      <c r="I13" s="5" t="s">
        <v>192</v>
      </c>
      <c r="J13" s="5" t="s">
        <v>193</v>
      </c>
      <c r="K13" s="5" t="s">
        <v>194</v>
      </c>
      <c r="L13" s="5" t="s">
        <v>195</v>
      </c>
      <c r="M13" s="8">
        <v>316</v>
      </c>
      <c r="N13" s="5" t="s">
        <v>196</v>
      </c>
    </row>
    <row r="14" spans="1:14" ht="26.4" x14ac:dyDescent="0.3">
      <c r="A14" s="1"/>
      <c r="B14" s="5" t="s">
        <v>217</v>
      </c>
      <c r="C14" s="5" t="s">
        <v>218</v>
      </c>
      <c r="D14" s="5" t="s">
        <v>219</v>
      </c>
      <c r="E14" s="4" t="s">
        <v>220</v>
      </c>
      <c r="F14" s="4" t="s">
        <v>205</v>
      </c>
      <c r="G14" s="6" t="s">
        <v>221</v>
      </c>
      <c r="H14" s="8">
        <v>0</v>
      </c>
      <c r="I14" s="5" t="s">
        <v>192</v>
      </c>
      <c r="J14" s="5" t="s">
        <v>200</v>
      </c>
      <c r="K14" s="5" t="s">
        <v>194</v>
      </c>
      <c r="L14" s="5" t="s">
        <v>222</v>
      </c>
      <c r="M14" s="8">
        <v>26708</v>
      </c>
      <c r="N14" s="5" t="s">
        <v>196</v>
      </c>
    </row>
    <row r="15" spans="1:14" ht="26.4" x14ac:dyDescent="0.3">
      <c r="A15" s="1"/>
      <c r="B15" s="5" t="s">
        <v>217</v>
      </c>
      <c r="C15" s="5" t="s">
        <v>218</v>
      </c>
      <c r="D15" s="5" t="s">
        <v>223</v>
      </c>
      <c r="E15" s="4" t="s">
        <v>220</v>
      </c>
      <c r="F15" s="4" t="s">
        <v>205</v>
      </c>
      <c r="G15" s="6" t="s">
        <v>221</v>
      </c>
      <c r="H15" s="8">
        <v>0</v>
      </c>
      <c r="I15" s="5" t="s">
        <v>192</v>
      </c>
      <c r="J15" s="5" t="s">
        <v>200</v>
      </c>
      <c r="K15" s="5" t="s">
        <v>194</v>
      </c>
      <c r="L15" s="5" t="s">
        <v>222</v>
      </c>
      <c r="M15" s="8">
        <v>26725</v>
      </c>
      <c r="N15" s="5" t="s">
        <v>196</v>
      </c>
    </row>
    <row r="16" spans="1:14" ht="26.4" x14ac:dyDescent="0.3">
      <c r="A16" s="1"/>
      <c r="B16" s="5" t="s">
        <v>217</v>
      </c>
      <c r="C16" s="5" t="s">
        <v>218</v>
      </c>
      <c r="D16" s="5" t="s">
        <v>224</v>
      </c>
      <c r="E16" s="4" t="s">
        <v>220</v>
      </c>
      <c r="F16" s="4" t="s">
        <v>205</v>
      </c>
      <c r="G16" s="6" t="s">
        <v>221</v>
      </c>
      <c r="H16" s="8">
        <v>0</v>
      </c>
      <c r="I16" s="5" t="s">
        <v>192</v>
      </c>
      <c r="J16" s="5" t="s">
        <v>200</v>
      </c>
      <c r="K16" s="5" t="s">
        <v>194</v>
      </c>
      <c r="L16" s="5" t="s">
        <v>222</v>
      </c>
      <c r="M16" s="8">
        <v>26709</v>
      </c>
      <c r="N16" s="5" t="s">
        <v>196</v>
      </c>
    </row>
    <row r="17" spans="1:14" x14ac:dyDescent="0.3">
      <c r="A17" s="1"/>
      <c r="B17" s="5" t="s">
        <v>78</v>
      </c>
      <c r="C17" s="5" t="s">
        <v>225</v>
      </c>
      <c r="D17" s="5" t="s">
        <v>96</v>
      </c>
      <c r="E17" s="4" t="s">
        <v>226</v>
      </c>
      <c r="F17" s="4" t="s">
        <v>227</v>
      </c>
      <c r="G17" s="6" t="s">
        <v>228</v>
      </c>
      <c r="H17" s="8">
        <v>5.2</v>
      </c>
      <c r="I17" s="5" t="s">
        <v>192</v>
      </c>
      <c r="J17" s="5" t="s">
        <v>200</v>
      </c>
      <c r="K17" s="5" t="s">
        <v>194</v>
      </c>
      <c r="L17" s="5" t="s">
        <v>207</v>
      </c>
      <c r="M17" s="8">
        <v>120</v>
      </c>
      <c r="N17" s="5" t="s">
        <v>229</v>
      </c>
    </row>
    <row r="18" spans="1:14" x14ac:dyDescent="0.3">
      <c r="A18" s="1"/>
      <c r="B18" s="5" t="s">
        <v>78</v>
      </c>
      <c r="C18" s="5" t="s">
        <v>230</v>
      </c>
      <c r="D18" s="5" t="s">
        <v>231</v>
      </c>
      <c r="E18" s="4" t="s">
        <v>189</v>
      </c>
      <c r="F18" s="4" t="s">
        <v>190</v>
      </c>
      <c r="G18" s="6" t="s">
        <v>232</v>
      </c>
      <c r="H18" s="8">
        <v>0</v>
      </c>
      <c r="I18" s="5" t="s">
        <v>192</v>
      </c>
      <c r="J18" s="5" t="s">
        <v>200</v>
      </c>
      <c r="K18" s="5" t="s">
        <v>194</v>
      </c>
      <c r="L18" s="5" t="s">
        <v>207</v>
      </c>
      <c r="M18" s="8">
        <v>11422</v>
      </c>
      <c r="N18" s="5" t="s">
        <v>196</v>
      </c>
    </row>
    <row r="19" spans="1:14" x14ac:dyDescent="0.3">
      <c r="A19" s="1"/>
      <c r="B19" s="5" t="s">
        <v>78</v>
      </c>
      <c r="C19" s="5" t="s">
        <v>230</v>
      </c>
      <c r="D19" s="5" t="s">
        <v>233</v>
      </c>
      <c r="E19" s="4" t="s">
        <v>189</v>
      </c>
      <c r="F19" s="4" t="s">
        <v>190</v>
      </c>
      <c r="G19" s="6" t="s">
        <v>232</v>
      </c>
      <c r="H19" s="8">
        <v>0</v>
      </c>
      <c r="I19" s="5" t="s">
        <v>192</v>
      </c>
      <c r="J19" s="5" t="s">
        <v>200</v>
      </c>
      <c r="K19" s="5" t="s">
        <v>194</v>
      </c>
      <c r="L19" s="5" t="s">
        <v>207</v>
      </c>
      <c r="M19" s="8">
        <v>11421</v>
      </c>
      <c r="N19" s="5" t="s">
        <v>196</v>
      </c>
    </row>
    <row r="20" spans="1:14" x14ac:dyDescent="0.3">
      <c r="A20" s="1"/>
      <c r="B20" s="5" t="s">
        <v>78</v>
      </c>
      <c r="C20" s="5" t="s">
        <v>230</v>
      </c>
      <c r="D20" s="5" t="s">
        <v>96</v>
      </c>
      <c r="E20" s="4" t="s">
        <v>189</v>
      </c>
      <c r="F20" s="4" t="s">
        <v>234</v>
      </c>
      <c r="G20" s="6" t="s">
        <v>235</v>
      </c>
      <c r="H20" s="8">
        <v>0</v>
      </c>
      <c r="I20" s="5" t="s">
        <v>192</v>
      </c>
      <c r="J20" s="5" t="s">
        <v>193</v>
      </c>
      <c r="K20" s="5" t="s">
        <v>194</v>
      </c>
      <c r="L20" s="5" t="s">
        <v>236</v>
      </c>
      <c r="M20" s="8">
        <v>123</v>
      </c>
      <c r="N20" s="5" t="s">
        <v>229</v>
      </c>
    </row>
    <row r="21" spans="1:14" x14ac:dyDescent="0.3">
      <c r="A21" s="1"/>
      <c r="B21" s="5" t="s">
        <v>78</v>
      </c>
      <c r="C21" s="5" t="s">
        <v>230</v>
      </c>
      <c r="D21" s="5" t="s">
        <v>96</v>
      </c>
      <c r="E21" s="4" t="s">
        <v>234</v>
      </c>
      <c r="F21" s="4" t="s">
        <v>237</v>
      </c>
      <c r="G21" s="6" t="s">
        <v>238</v>
      </c>
      <c r="H21" s="8">
        <v>48.63</v>
      </c>
      <c r="I21" s="5" t="s">
        <v>192</v>
      </c>
      <c r="J21" s="5" t="s">
        <v>200</v>
      </c>
      <c r="K21" s="5" t="s">
        <v>194</v>
      </c>
      <c r="L21" s="5" t="s">
        <v>207</v>
      </c>
      <c r="M21" s="8">
        <v>123</v>
      </c>
      <c r="N21" s="5" t="s">
        <v>229</v>
      </c>
    </row>
    <row r="22" spans="1:14" x14ac:dyDescent="0.3">
      <c r="A22" s="1"/>
      <c r="B22" s="5" t="s">
        <v>78</v>
      </c>
      <c r="C22" s="5" t="s">
        <v>230</v>
      </c>
      <c r="D22" s="5" t="s">
        <v>96</v>
      </c>
      <c r="E22" s="4" t="s">
        <v>237</v>
      </c>
      <c r="F22" s="4" t="s">
        <v>239</v>
      </c>
      <c r="G22" s="6" t="s">
        <v>235</v>
      </c>
      <c r="H22" s="8">
        <v>0</v>
      </c>
      <c r="I22" s="5" t="s">
        <v>192</v>
      </c>
      <c r="J22" s="5" t="s">
        <v>193</v>
      </c>
      <c r="K22" s="5" t="s">
        <v>194</v>
      </c>
      <c r="L22" s="5" t="s">
        <v>236</v>
      </c>
      <c r="M22" s="8">
        <v>123</v>
      </c>
      <c r="N22" s="5" t="s">
        <v>229</v>
      </c>
    </row>
    <row r="23" spans="1:14" x14ac:dyDescent="0.3">
      <c r="A23" s="1"/>
      <c r="B23" s="5" t="s">
        <v>78</v>
      </c>
      <c r="C23" s="5" t="s">
        <v>230</v>
      </c>
      <c r="D23" s="5" t="s">
        <v>96</v>
      </c>
      <c r="E23" s="4" t="s">
        <v>239</v>
      </c>
      <c r="F23" s="4" t="s">
        <v>240</v>
      </c>
      <c r="G23" s="6" t="s">
        <v>238</v>
      </c>
      <c r="H23" s="8">
        <v>48.63</v>
      </c>
      <c r="I23" s="5" t="s">
        <v>192</v>
      </c>
      <c r="J23" s="5" t="s">
        <v>200</v>
      </c>
      <c r="K23" s="5" t="s">
        <v>194</v>
      </c>
      <c r="L23" s="5" t="s">
        <v>207</v>
      </c>
      <c r="M23" s="8">
        <v>123</v>
      </c>
      <c r="N23" s="5" t="s">
        <v>229</v>
      </c>
    </row>
    <row r="24" spans="1:14" x14ac:dyDescent="0.3">
      <c r="A24" s="1"/>
      <c r="B24" s="5" t="s">
        <v>78</v>
      </c>
      <c r="C24" s="5" t="s">
        <v>230</v>
      </c>
      <c r="D24" s="5" t="s">
        <v>96</v>
      </c>
      <c r="E24" s="4" t="s">
        <v>240</v>
      </c>
      <c r="F24" s="4" t="s">
        <v>190</v>
      </c>
      <c r="G24" s="6" t="s">
        <v>235</v>
      </c>
      <c r="H24" s="8">
        <v>0</v>
      </c>
      <c r="I24" s="5" t="s">
        <v>192</v>
      </c>
      <c r="J24" s="5" t="s">
        <v>193</v>
      </c>
      <c r="K24" s="5" t="s">
        <v>194</v>
      </c>
      <c r="L24" s="5" t="s">
        <v>236</v>
      </c>
      <c r="M24" s="8">
        <v>123</v>
      </c>
      <c r="N24" s="5" t="s">
        <v>229</v>
      </c>
    </row>
    <row r="25" spans="1:14" ht="26.4" x14ac:dyDescent="0.3">
      <c r="A25" s="1"/>
      <c r="B25" s="5" t="s">
        <v>78</v>
      </c>
      <c r="C25" s="5" t="s">
        <v>241</v>
      </c>
      <c r="D25" s="5" t="s">
        <v>242</v>
      </c>
      <c r="E25" s="4" t="s">
        <v>189</v>
      </c>
      <c r="F25" s="4" t="s">
        <v>190</v>
      </c>
      <c r="G25" s="6" t="s">
        <v>243</v>
      </c>
      <c r="H25" s="8">
        <v>0</v>
      </c>
      <c r="I25" s="5" t="s">
        <v>192</v>
      </c>
      <c r="J25" s="5" t="s">
        <v>193</v>
      </c>
      <c r="K25" s="5" t="s">
        <v>194</v>
      </c>
      <c r="L25" s="5" t="s">
        <v>195</v>
      </c>
      <c r="M25" s="8">
        <v>11052</v>
      </c>
      <c r="N25" s="5" t="s">
        <v>196</v>
      </c>
    </row>
    <row r="26" spans="1:14" x14ac:dyDescent="0.3">
      <c r="A26" s="1"/>
      <c r="B26" s="5" t="s">
        <v>43</v>
      </c>
      <c r="C26" s="5" t="s">
        <v>244</v>
      </c>
      <c r="D26" s="5" t="s">
        <v>245</v>
      </c>
      <c r="E26" s="4" t="s">
        <v>189</v>
      </c>
      <c r="F26" s="4" t="s">
        <v>190</v>
      </c>
      <c r="G26" s="6" t="s">
        <v>246</v>
      </c>
      <c r="H26" s="8">
        <v>0</v>
      </c>
      <c r="I26" s="5" t="s">
        <v>192</v>
      </c>
      <c r="J26" s="5" t="s">
        <v>193</v>
      </c>
      <c r="K26" s="5" t="s">
        <v>194</v>
      </c>
      <c r="L26" s="5" t="s">
        <v>195</v>
      </c>
      <c r="M26" s="8">
        <v>19961</v>
      </c>
      <c r="N26" s="5" t="s">
        <v>196</v>
      </c>
    </row>
    <row r="27" spans="1:14" x14ac:dyDescent="0.3">
      <c r="A27" s="1"/>
      <c r="B27" s="5" t="s">
        <v>43</v>
      </c>
      <c r="C27" s="5" t="s">
        <v>44</v>
      </c>
      <c r="D27" s="5" t="s">
        <v>247</v>
      </c>
      <c r="E27" s="4" t="s">
        <v>189</v>
      </c>
      <c r="F27" s="4" t="s">
        <v>190</v>
      </c>
      <c r="G27" s="6" t="s">
        <v>248</v>
      </c>
      <c r="H27" s="8">
        <v>0</v>
      </c>
      <c r="I27" s="5" t="s">
        <v>192</v>
      </c>
      <c r="J27" s="5" t="s">
        <v>200</v>
      </c>
      <c r="K27" s="5" t="s">
        <v>194</v>
      </c>
      <c r="L27" s="5" t="s">
        <v>222</v>
      </c>
      <c r="M27" s="8">
        <v>12592</v>
      </c>
      <c r="N27" s="5" t="s">
        <v>196</v>
      </c>
    </row>
    <row r="28" spans="1:14" ht="26.4" x14ac:dyDescent="0.3">
      <c r="A28" s="1"/>
      <c r="B28" s="5" t="s">
        <v>43</v>
      </c>
      <c r="C28" s="5" t="s">
        <v>44</v>
      </c>
      <c r="D28" s="5" t="s">
        <v>249</v>
      </c>
      <c r="E28" s="4" t="s">
        <v>250</v>
      </c>
      <c r="F28" s="4" t="s">
        <v>251</v>
      </c>
      <c r="G28" s="6" t="s">
        <v>252</v>
      </c>
      <c r="H28" s="8">
        <v>0</v>
      </c>
      <c r="I28" s="5" t="s">
        <v>192</v>
      </c>
      <c r="J28" s="5" t="s">
        <v>193</v>
      </c>
      <c r="K28" s="5" t="s">
        <v>194</v>
      </c>
      <c r="L28" s="5" t="s">
        <v>207</v>
      </c>
      <c r="M28" s="8">
        <v>12777</v>
      </c>
      <c r="N28" s="5" t="s">
        <v>229</v>
      </c>
    </row>
    <row r="29" spans="1:14" ht="26.4" x14ac:dyDescent="0.3">
      <c r="A29" s="1"/>
      <c r="B29" s="5" t="s">
        <v>43</v>
      </c>
      <c r="C29" s="5" t="s">
        <v>44</v>
      </c>
      <c r="D29" s="5" t="s">
        <v>46</v>
      </c>
      <c r="E29" s="4" t="s">
        <v>250</v>
      </c>
      <c r="F29" s="4" t="s">
        <v>251</v>
      </c>
      <c r="G29" s="6" t="s">
        <v>252</v>
      </c>
      <c r="H29" s="8">
        <v>0</v>
      </c>
      <c r="I29" s="5" t="s">
        <v>192</v>
      </c>
      <c r="J29" s="5" t="s">
        <v>193</v>
      </c>
      <c r="K29" s="5" t="s">
        <v>194</v>
      </c>
      <c r="L29" s="5" t="s">
        <v>207</v>
      </c>
      <c r="M29" s="8">
        <v>12778</v>
      </c>
      <c r="N29" s="5" t="s">
        <v>229</v>
      </c>
    </row>
    <row r="30" spans="1:14" ht="26.4" x14ac:dyDescent="0.3">
      <c r="A30" s="1"/>
      <c r="B30" s="5" t="s">
        <v>43</v>
      </c>
      <c r="C30" s="5" t="s">
        <v>44</v>
      </c>
      <c r="D30" s="5" t="s">
        <v>253</v>
      </c>
      <c r="E30" s="4" t="s">
        <v>250</v>
      </c>
      <c r="F30" s="4" t="s">
        <v>251</v>
      </c>
      <c r="G30" s="6" t="s">
        <v>252</v>
      </c>
      <c r="H30" s="8">
        <v>0</v>
      </c>
      <c r="I30" s="5" t="s">
        <v>192</v>
      </c>
      <c r="J30" s="5" t="s">
        <v>193</v>
      </c>
      <c r="K30" s="5" t="s">
        <v>194</v>
      </c>
      <c r="L30" s="5" t="s">
        <v>207</v>
      </c>
      <c r="M30" s="8">
        <v>12779</v>
      </c>
      <c r="N30" s="5" t="s">
        <v>229</v>
      </c>
    </row>
    <row r="31" spans="1:14" ht="26.4" x14ac:dyDescent="0.3">
      <c r="A31" s="1"/>
      <c r="B31" s="5" t="s">
        <v>43</v>
      </c>
      <c r="C31" s="5" t="s">
        <v>44</v>
      </c>
      <c r="D31" s="5" t="s">
        <v>254</v>
      </c>
      <c r="E31" s="4" t="s">
        <v>250</v>
      </c>
      <c r="F31" s="4" t="s">
        <v>251</v>
      </c>
      <c r="G31" s="6" t="s">
        <v>252</v>
      </c>
      <c r="H31" s="8">
        <v>0</v>
      </c>
      <c r="I31" s="5" t="s">
        <v>192</v>
      </c>
      <c r="J31" s="5" t="s">
        <v>193</v>
      </c>
      <c r="K31" s="5" t="s">
        <v>194</v>
      </c>
      <c r="L31" s="5" t="s">
        <v>207</v>
      </c>
      <c r="M31" s="8">
        <v>12780</v>
      </c>
      <c r="N31" s="5" t="s">
        <v>229</v>
      </c>
    </row>
    <row r="32" spans="1:14" ht="26.4" x14ac:dyDescent="0.3">
      <c r="A32" s="1"/>
      <c r="B32" s="5" t="s">
        <v>43</v>
      </c>
      <c r="C32" s="5" t="s">
        <v>44</v>
      </c>
      <c r="D32" s="5" t="s">
        <v>46</v>
      </c>
      <c r="E32" s="4" t="s">
        <v>255</v>
      </c>
      <c r="F32" s="4" t="s">
        <v>256</v>
      </c>
      <c r="G32" s="6" t="s">
        <v>257</v>
      </c>
      <c r="H32" s="8">
        <v>5.7320000000000002</v>
      </c>
      <c r="I32" s="5" t="s">
        <v>258</v>
      </c>
      <c r="J32" s="5" t="s">
        <v>200</v>
      </c>
      <c r="K32" s="5" t="s">
        <v>194</v>
      </c>
      <c r="L32" s="5" t="s">
        <v>195</v>
      </c>
      <c r="M32" s="8">
        <v>12778</v>
      </c>
      <c r="N32" s="5" t="s">
        <v>229</v>
      </c>
    </row>
    <row r="33" spans="1:14" x14ac:dyDescent="0.3">
      <c r="A33" s="1"/>
      <c r="B33" s="5" t="s">
        <v>50</v>
      </c>
      <c r="C33" s="5" t="s">
        <v>259</v>
      </c>
      <c r="D33" s="5" t="s">
        <v>260</v>
      </c>
      <c r="E33" s="4" t="s">
        <v>189</v>
      </c>
      <c r="F33" s="4" t="s">
        <v>190</v>
      </c>
      <c r="G33" s="6" t="s">
        <v>261</v>
      </c>
      <c r="H33" s="8">
        <v>0</v>
      </c>
      <c r="I33" s="5" t="s">
        <v>192</v>
      </c>
      <c r="J33" s="5" t="s">
        <v>193</v>
      </c>
      <c r="K33" s="5" t="s">
        <v>194</v>
      </c>
      <c r="L33" s="5" t="s">
        <v>236</v>
      </c>
      <c r="M33" s="8">
        <v>26668</v>
      </c>
      <c r="N33" s="5" t="s">
        <v>196</v>
      </c>
    </row>
    <row r="34" spans="1:14" x14ac:dyDescent="0.3">
      <c r="A34" s="1"/>
      <c r="B34" s="5" t="s">
        <v>83</v>
      </c>
      <c r="C34" s="5" t="s">
        <v>262</v>
      </c>
      <c r="D34" s="5" t="s">
        <v>33</v>
      </c>
      <c r="E34" s="4" t="s">
        <v>189</v>
      </c>
      <c r="F34" s="4" t="s">
        <v>190</v>
      </c>
      <c r="G34" s="6" t="s">
        <v>263</v>
      </c>
      <c r="H34" s="8">
        <v>0</v>
      </c>
      <c r="I34" s="5" t="s">
        <v>192</v>
      </c>
      <c r="J34" s="5" t="s">
        <v>193</v>
      </c>
      <c r="K34" s="5" t="s">
        <v>194</v>
      </c>
      <c r="L34" s="5" t="s">
        <v>195</v>
      </c>
      <c r="M34" s="8">
        <v>544</v>
      </c>
      <c r="N34" s="5" t="s">
        <v>196</v>
      </c>
    </row>
    <row r="35" spans="1:14" x14ac:dyDescent="0.3">
      <c r="A35" s="1"/>
      <c r="B35" s="5" t="s">
        <v>93</v>
      </c>
      <c r="C35" s="5" t="s">
        <v>264</v>
      </c>
      <c r="D35" s="5" t="s">
        <v>75</v>
      </c>
      <c r="E35" s="4" t="s">
        <v>265</v>
      </c>
      <c r="F35" s="4" t="s">
        <v>266</v>
      </c>
      <c r="G35" s="6" t="s">
        <v>267</v>
      </c>
      <c r="H35" s="8">
        <v>0</v>
      </c>
      <c r="I35" s="5" t="s">
        <v>192</v>
      </c>
      <c r="J35" s="5" t="s">
        <v>193</v>
      </c>
      <c r="K35" s="5" t="s">
        <v>194</v>
      </c>
      <c r="L35" s="5" t="s">
        <v>236</v>
      </c>
      <c r="M35" s="8">
        <v>26863</v>
      </c>
      <c r="N35" s="5" t="s">
        <v>229</v>
      </c>
    </row>
    <row r="36" spans="1:14" x14ac:dyDescent="0.3">
      <c r="A36" s="1"/>
      <c r="B36" s="5" t="s">
        <v>93</v>
      </c>
      <c r="C36" s="5" t="s">
        <v>268</v>
      </c>
      <c r="D36" s="5" t="s">
        <v>269</v>
      </c>
      <c r="E36" s="4" t="s">
        <v>189</v>
      </c>
      <c r="F36" s="4" t="s">
        <v>190</v>
      </c>
      <c r="G36" s="6" t="s">
        <v>270</v>
      </c>
      <c r="H36" s="8">
        <v>0</v>
      </c>
      <c r="I36" s="5" t="s">
        <v>192</v>
      </c>
      <c r="J36" s="5" t="s">
        <v>200</v>
      </c>
      <c r="K36" s="5" t="s">
        <v>194</v>
      </c>
      <c r="L36" s="5" t="s">
        <v>207</v>
      </c>
      <c r="M36" s="8">
        <v>13546</v>
      </c>
      <c r="N36" s="5" t="s">
        <v>196</v>
      </c>
    </row>
    <row r="37" spans="1:14" ht="26.4" x14ac:dyDescent="0.3">
      <c r="A37" s="1"/>
      <c r="B37" s="5" t="s">
        <v>93</v>
      </c>
      <c r="C37" s="5" t="s">
        <v>271</v>
      </c>
      <c r="D37" s="5" t="s">
        <v>75</v>
      </c>
      <c r="E37" s="4" t="s">
        <v>189</v>
      </c>
      <c r="F37" s="4" t="s">
        <v>190</v>
      </c>
      <c r="G37" s="6" t="s">
        <v>272</v>
      </c>
      <c r="H37" s="8">
        <v>20.8</v>
      </c>
      <c r="I37" s="5" t="s">
        <v>192</v>
      </c>
      <c r="J37" s="5" t="s">
        <v>193</v>
      </c>
      <c r="K37" s="5" t="s">
        <v>194</v>
      </c>
      <c r="L37" s="5" t="s">
        <v>222</v>
      </c>
      <c r="M37" s="8">
        <v>22190</v>
      </c>
      <c r="N37" s="5" t="s">
        <v>229</v>
      </c>
    </row>
    <row r="38" spans="1:14" ht="26.4" x14ac:dyDescent="0.3">
      <c r="A38" s="1"/>
      <c r="B38" s="5" t="s">
        <v>93</v>
      </c>
      <c r="C38" s="5" t="s">
        <v>273</v>
      </c>
      <c r="D38" s="5" t="s">
        <v>75</v>
      </c>
      <c r="E38" s="4" t="s">
        <v>274</v>
      </c>
      <c r="F38" s="4" t="s">
        <v>275</v>
      </c>
      <c r="G38" s="6" t="s">
        <v>276</v>
      </c>
      <c r="H38" s="8">
        <v>0</v>
      </c>
      <c r="I38" s="5" t="s">
        <v>192</v>
      </c>
      <c r="J38" s="5" t="s">
        <v>193</v>
      </c>
      <c r="K38" s="5" t="s">
        <v>194</v>
      </c>
      <c r="L38" s="5" t="s">
        <v>236</v>
      </c>
      <c r="M38" s="8">
        <v>14448</v>
      </c>
      <c r="N38" s="5" t="s">
        <v>229</v>
      </c>
    </row>
    <row r="39" spans="1:14" x14ac:dyDescent="0.3">
      <c r="A39" s="1"/>
      <c r="B39" s="5" t="s">
        <v>277</v>
      </c>
      <c r="C39" s="5" t="s">
        <v>278</v>
      </c>
      <c r="D39" s="5" t="s">
        <v>75</v>
      </c>
      <c r="E39" s="4" t="s">
        <v>279</v>
      </c>
      <c r="F39" s="4" t="s">
        <v>280</v>
      </c>
      <c r="G39" s="6" t="s">
        <v>281</v>
      </c>
      <c r="H39" s="8">
        <v>0</v>
      </c>
      <c r="I39" s="5" t="s">
        <v>192</v>
      </c>
      <c r="J39" s="5" t="s">
        <v>193</v>
      </c>
      <c r="K39" s="5" t="s">
        <v>194</v>
      </c>
      <c r="L39" s="5" t="s">
        <v>236</v>
      </c>
      <c r="M39" s="8">
        <v>13601</v>
      </c>
      <c r="N39" s="5" t="s">
        <v>229</v>
      </c>
    </row>
    <row r="40" spans="1:14" ht="26.4" x14ac:dyDescent="0.3">
      <c r="A40" s="1"/>
      <c r="B40" s="5" t="s">
        <v>282</v>
      </c>
      <c r="C40" s="5" t="s">
        <v>283</v>
      </c>
      <c r="D40" s="5" t="s">
        <v>284</v>
      </c>
      <c r="E40" s="4" t="s">
        <v>189</v>
      </c>
      <c r="F40" s="4" t="s">
        <v>190</v>
      </c>
      <c r="G40" s="6" t="s">
        <v>285</v>
      </c>
      <c r="H40" s="8">
        <v>5.2</v>
      </c>
      <c r="I40" s="5" t="s">
        <v>192</v>
      </c>
      <c r="J40" s="5" t="s">
        <v>200</v>
      </c>
      <c r="K40" s="5" t="s">
        <v>194</v>
      </c>
      <c r="L40" s="5" t="s">
        <v>222</v>
      </c>
      <c r="M40" s="8">
        <v>21126</v>
      </c>
      <c r="N40" s="5" t="s">
        <v>196</v>
      </c>
    </row>
    <row r="41" spans="1:14" ht="26.4" x14ac:dyDescent="0.3">
      <c r="A41" s="1"/>
      <c r="B41" s="5" t="s">
        <v>282</v>
      </c>
      <c r="C41" s="5" t="s">
        <v>283</v>
      </c>
      <c r="D41" s="5" t="s">
        <v>286</v>
      </c>
      <c r="E41" s="4" t="s">
        <v>220</v>
      </c>
      <c r="F41" s="4" t="s">
        <v>205</v>
      </c>
      <c r="G41" s="6" t="s">
        <v>287</v>
      </c>
      <c r="H41" s="8">
        <v>0</v>
      </c>
      <c r="I41" s="5" t="s">
        <v>192</v>
      </c>
      <c r="J41" s="5" t="s">
        <v>193</v>
      </c>
      <c r="K41" s="5" t="s">
        <v>194</v>
      </c>
      <c r="L41" s="5" t="s">
        <v>207</v>
      </c>
      <c r="M41" s="8">
        <v>21119</v>
      </c>
      <c r="N41" s="5" t="s">
        <v>196</v>
      </c>
    </row>
    <row r="42" spans="1:14" ht="26.4" x14ac:dyDescent="0.3">
      <c r="A42" s="1"/>
      <c r="B42" s="5" t="s">
        <v>282</v>
      </c>
      <c r="C42" s="5" t="s">
        <v>283</v>
      </c>
      <c r="D42" s="5" t="s">
        <v>286</v>
      </c>
      <c r="E42" s="4" t="s">
        <v>288</v>
      </c>
      <c r="F42" s="4" t="s">
        <v>289</v>
      </c>
      <c r="G42" s="6" t="s">
        <v>290</v>
      </c>
      <c r="H42" s="8">
        <v>0</v>
      </c>
      <c r="I42" s="5" t="s">
        <v>192</v>
      </c>
      <c r="J42" s="5" t="s">
        <v>193</v>
      </c>
      <c r="K42" s="5" t="s">
        <v>194</v>
      </c>
      <c r="L42" s="5" t="s">
        <v>236</v>
      </c>
      <c r="M42" s="8">
        <v>21119</v>
      </c>
      <c r="N42" s="5" t="s">
        <v>196</v>
      </c>
    </row>
    <row r="43" spans="1:14" ht="39.6" x14ac:dyDescent="0.3">
      <c r="A43" s="1"/>
      <c r="B43" s="5" t="s">
        <v>291</v>
      </c>
      <c r="C43" s="5" t="s">
        <v>292</v>
      </c>
      <c r="D43" s="5" t="s">
        <v>293</v>
      </c>
      <c r="E43" s="4" t="s">
        <v>189</v>
      </c>
      <c r="F43" s="4" t="s">
        <v>190</v>
      </c>
      <c r="G43" s="6" t="s">
        <v>294</v>
      </c>
      <c r="H43" s="8">
        <v>0</v>
      </c>
      <c r="I43" s="5" t="s">
        <v>192</v>
      </c>
      <c r="J43" s="5" t="s">
        <v>193</v>
      </c>
      <c r="K43" s="5" t="s">
        <v>194</v>
      </c>
      <c r="L43" s="5" t="s">
        <v>195</v>
      </c>
      <c r="M43" s="8">
        <v>14464</v>
      </c>
      <c r="N43" s="5" t="s">
        <v>196</v>
      </c>
    </row>
    <row r="44" spans="1:14" x14ac:dyDescent="0.3">
      <c r="A44" s="1"/>
      <c r="B44" s="5" t="s">
        <v>291</v>
      </c>
      <c r="C44" s="5" t="s">
        <v>295</v>
      </c>
      <c r="D44" s="5" t="s">
        <v>296</v>
      </c>
      <c r="E44" s="4" t="s">
        <v>204</v>
      </c>
      <c r="F44" s="4" t="s">
        <v>297</v>
      </c>
      <c r="G44" s="6" t="s">
        <v>298</v>
      </c>
      <c r="H44" s="8">
        <v>0</v>
      </c>
      <c r="I44" s="5" t="s">
        <v>192</v>
      </c>
      <c r="J44" s="5" t="s">
        <v>193</v>
      </c>
      <c r="K44" s="5" t="s">
        <v>194</v>
      </c>
      <c r="L44" s="5" t="s">
        <v>207</v>
      </c>
      <c r="M44" s="8">
        <v>727</v>
      </c>
      <c r="N44" s="5" t="s">
        <v>196</v>
      </c>
    </row>
    <row r="45" spans="1:14" x14ac:dyDescent="0.3">
      <c r="A45" s="1"/>
      <c r="B45" s="5" t="s">
        <v>291</v>
      </c>
      <c r="C45" s="5" t="s">
        <v>299</v>
      </c>
      <c r="D45" s="5" t="s">
        <v>300</v>
      </c>
      <c r="E45" s="4" t="s">
        <v>189</v>
      </c>
      <c r="F45" s="4" t="s">
        <v>190</v>
      </c>
      <c r="G45" s="6" t="s">
        <v>301</v>
      </c>
      <c r="H45" s="8">
        <v>0</v>
      </c>
      <c r="I45" s="5" t="s">
        <v>192</v>
      </c>
      <c r="J45" s="5" t="s">
        <v>193</v>
      </c>
      <c r="K45" s="5" t="s">
        <v>194</v>
      </c>
      <c r="L45" s="5" t="s">
        <v>236</v>
      </c>
      <c r="M45" s="8">
        <v>26857</v>
      </c>
      <c r="N45" s="5" t="s">
        <v>196</v>
      </c>
    </row>
    <row r="46" spans="1:14" ht="39.6" x14ac:dyDescent="0.3">
      <c r="A46" s="1"/>
      <c r="B46" s="5" t="s">
        <v>302</v>
      </c>
      <c r="C46" s="5" t="s">
        <v>303</v>
      </c>
      <c r="D46" s="5" t="s">
        <v>304</v>
      </c>
      <c r="E46" s="4" t="s">
        <v>189</v>
      </c>
      <c r="F46" s="4" t="s">
        <v>190</v>
      </c>
      <c r="G46" s="6" t="s">
        <v>305</v>
      </c>
      <c r="H46" s="8">
        <v>0</v>
      </c>
      <c r="I46" s="5" t="s">
        <v>192</v>
      </c>
      <c r="J46" s="5" t="s">
        <v>193</v>
      </c>
      <c r="K46" s="5" t="s">
        <v>194</v>
      </c>
      <c r="L46" s="5" t="s">
        <v>195</v>
      </c>
      <c r="M46" s="8">
        <v>1451</v>
      </c>
      <c r="N46" s="5" t="s">
        <v>196</v>
      </c>
    </row>
    <row r="47" spans="1:14" x14ac:dyDescent="0.3">
      <c r="A47" s="1"/>
      <c r="B47" s="5" t="s">
        <v>105</v>
      </c>
      <c r="C47" s="5" t="s">
        <v>306</v>
      </c>
      <c r="D47" s="5" t="s">
        <v>307</v>
      </c>
      <c r="E47" s="4" t="s">
        <v>189</v>
      </c>
      <c r="F47" s="4" t="s">
        <v>190</v>
      </c>
      <c r="G47" s="6" t="s">
        <v>308</v>
      </c>
      <c r="H47" s="8">
        <v>0</v>
      </c>
      <c r="I47" s="5" t="s">
        <v>192</v>
      </c>
      <c r="J47" s="5" t="s">
        <v>200</v>
      </c>
      <c r="K47" s="5" t="s">
        <v>194</v>
      </c>
      <c r="L47" s="5" t="s">
        <v>207</v>
      </c>
      <c r="M47" s="8">
        <v>23564</v>
      </c>
      <c r="N47" s="5" t="s">
        <v>229</v>
      </c>
    </row>
    <row r="48" spans="1:14" x14ac:dyDescent="0.3">
      <c r="A48" s="1"/>
      <c r="B48" s="5" t="s">
        <v>105</v>
      </c>
      <c r="C48" s="5" t="s">
        <v>309</v>
      </c>
      <c r="D48" s="5" t="s">
        <v>310</v>
      </c>
      <c r="E48" s="4" t="s">
        <v>189</v>
      </c>
      <c r="F48" s="4" t="s">
        <v>190</v>
      </c>
      <c r="G48" s="6" t="s">
        <v>311</v>
      </c>
      <c r="H48" s="8">
        <v>0</v>
      </c>
      <c r="I48" s="5" t="s">
        <v>192</v>
      </c>
      <c r="J48" s="5" t="s">
        <v>200</v>
      </c>
      <c r="K48" s="5" t="s">
        <v>194</v>
      </c>
      <c r="L48" s="5" t="s">
        <v>207</v>
      </c>
      <c r="M48" s="8">
        <v>13204</v>
      </c>
      <c r="N48" s="5" t="s">
        <v>229</v>
      </c>
    </row>
    <row r="49" spans="1:14" ht="26.4" x14ac:dyDescent="0.3">
      <c r="A49" s="1"/>
      <c r="B49" s="5" t="s">
        <v>105</v>
      </c>
      <c r="C49" s="5" t="s">
        <v>312</v>
      </c>
      <c r="D49" s="5" t="s">
        <v>313</v>
      </c>
      <c r="E49" s="4" t="s">
        <v>189</v>
      </c>
      <c r="F49" s="4" t="s">
        <v>190</v>
      </c>
      <c r="G49" s="6" t="s">
        <v>314</v>
      </c>
      <c r="H49" s="8">
        <v>0</v>
      </c>
      <c r="I49" s="5" t="s">
        <v>192</v>
      </c>
      <c r="J49" s="5" t="s">
        <v>200</v>
      </c>
      <c r="K49" s="5" t="s">
        <v>194</v>
      </c>
      <c r="L49" s="5" t="s">
        <v>207</v>
      </c>
      <c r="M49" s="8">
        <v>13189</v>
      </c>
      <c r="N49" s="5" t="s">
        <v>196</v>
      </c>
    </row>
    <row r="50" spans="1:14" ht="26.4" x14ac:dyDescent="0.3">
      <c r="A50" s="1"/>
      <c r="B50" s="5" t="s">
        <v>105</v>
      </c>
      <c r="C50" s="5" t="s">
        <v>315</v>
      </c>
      <c r="D50" s="5" t="s">
        <v>310</v>
      </c>
      <c r="E50" s="4" t="s">
        <v>189</v>
      </c>
      <c r="F50" s="4" t="s">
        <v>190</v>
      </c>
      <c r="G50" s="6" t="s">
        <v>316</v>
      </c>
      <c r="H50" s="8">
        <v>109</v>
      </c>
      <c r="I50" s="5" t="s">
        <v>192</v>
      </c>
      <c r="J50" s="5" t="s">
        <v>200</v>
      </c>
      <c r="K50" s="5" t="s">
        <v>194</v>
      </c>
      <c r="L50" s="5" t="s">
        <v>222</v>
      </c>
      <c r="M50" s="8">
        <v>22082</v>
      </c>
      <c r="N50" s="5" t="s">
        <v>229</v>
      </c>
    </row>
    <row r="51" spans="1:14" ht="26.4" x14ac:dyDescent="0.3">
      <c r="A51" s="1"/>
      <c r="B51" s="5" t="s">
        <v>317</v>
      </c>
      <c r="C51" s="5" t="s">
        <v>318</v>
      </c>
      <c r="D51" s="5" t="s">
        <v>319</v>
      </c>
      <c r="E51" s="4" t="s">
        <v>189</v>
      </c>
      <c r="F51" s="4" t="s">
        <v>190</v>
      </c>
      <c r="G51" s="6" t="s">
        <v>320</v>
      </c>
      <c r="H51" s="8">
        <v>0</v>
      </c>
      <c r="I51" s="5" t="s">
        <v>192</v>
      </c>
      <c r="J51" s="5" t="s">
        <v>193</v>
      </c>
      <c r="K51" s="5" t="s">
        <v>194</v>
      </c>
      <c r="L51" s="5" t="s">
        <v>195</v>
      </c>
      <c r="M51" s="8">
        <v>679</v>
      </c>
      <c r="N51" s="5" t="s">
        <v>196</v>
      </c>
    </row>
    <row r="52" spans="1:14" x14ac:dyDescent="0.3">
      <c r="A52" s="1"/>
      <c r="B52" s="5" t="s">
        <v>321</v>
      </c>
      <c r="C52" s="5" t="s">
        <v>322</v>
      </c>
      <c r="D52" s="5" t="s">
        <v>323</v>
      </c>
      <c r="E52" s="4" t="s">
        <v>324</v>
      </c>
      <c r="F52" s="4" t="s">
        <v>325</v>
      </c>
      <c r="G52" s="6" t="s">
        <v>326</v>
      </c>
      <c r="H52" s="8">
        <v>0</v>
      </c>
      <c r="I52" s="5" t="s">
        <v>192</v>
      </c>
      <c r="J52" s="5" t="s">
        <v>200</v>
      </c>
      <c r="K52" s="5" t="s">
        <v>194</v>
      </c>
      <c r="L52" s="5" t="s">
        <v>207</v>
      </c>
      <c r="M52" s="8">
        <v>773</v>
      </c>
      <c r="N52" s="5" t="s">
        <v>196</v>
      </c>
    </row>
    <row r="53" spans="1:14" x14ac:dyDescent="0.3">
      <c r="A53" s="1"/>
      <c r="B53" s="5" t="s">
        <v>327</v>
      </c>
      <c r="C53" s="5" t="s">
        <v>328</v>
      </c>
      <c r="D53" s="5" t="s">
        <v>329</v>
      </c>
      <c r="E53" s="4" t="s">
        <v>189</v>
      </c>
      <c r="F53" s="4" t="s">
        <v>190</v>
      </c>
      <c r="G53" s="6" t="s">
        <v>330</v>
      </c>
      <c r="H53" s="8">
        <v>0</v>
      </c>
      <c r="I53" s="5" t="s">
        <v>192</v>
      </c>
      <c r="J53" s="5" t="s">
        <v>200</v>
      </c>
      <c r="K53" s="5" t="s">
        <v>194</v>
      </c>
      <c r="L53" s="5" t="s">
        <v>195</v>
      </c>
      <c r="M53" s="8">
        <v>8834</v>
      </c>
      <c r="N53" s="5" t="s">
        <v>196</v>
      </c>
    </row>
    <row r="54" spans="1:14" ht="39.6" x14ac:dyDescent="0.3">
      <c r="A54" s="1"/>
      <c r="B54" s="5" t="s">
        <v>58</v>
      </c>
      <c r="C54" s="5" t="s">
        <v>331</v>
      </c>
      <c r="D54" s="5" t="s">
        <v>332</v>
      </c>
      <c r="E54" s="4" t="s">
        <v>189</v>
      </c>
      <c r="F54" s="4" t="s">
        <v>333</v>
      </c>
      <c r="G54" s="6" t="s">
        <v>334</v>
      </c>
      <c r="H54" s="8">
        <v>0</v>
      </c>
      <c r="I54" s="5" t="s">
        <v>192</v>
      </c>
      <c r="J54" s="5" t="s">
        <v>200</v>
      </c>
      <c r="K54" s="5" t="s">
        <v>194</v>
      </c>
      <c r="L54" s="5" t="s">
        <v>195</v>
      </c>
      <c r="M54" s="8">
        <v>22979</v>
      </c>
      <c r="N54" s="5" t="s">
        <v>196</v>
      </c>
    </row>
    <row r="55" spans="1:14" ht="26.4" x14ac:dyDescent="0.3">
      <c r="A55" s="1"/>
      <c r="B55" s="5" t="s">
        <v>335</v>
      </c>
      <c r="C55" s="5" t="s">
        <v>336</v>
      </c>
      <c r="D55" s="5" t="s">
        <v>337</v>
      </c>
      <c r="E55" s="4" t="s">
        <v>189</v>
      </c>
      <c r="F55" s="4" t="s">
        <v>190</v>
      </c>
      <c r="G55" s="6" t="s">
        <v>338</v>
      </c>
      <c r="H55" s="8">
        <v>0</v>
      </c>
      <c r="I55" s="5" t="s">
        <v>192</v>
      </c>
      <c r="J55" s="5" t="s">
        <v>200</v>
      </c>
      <c r="K55" s="5" t="s">
        <v>194</v>
      </c>
      <c r="L55" s="5" t="s">
        <v>207</v>
      </c>
      <c r="M55" s="8">
        <v>15594</v>
      </c>
      <c r="N55" s="5" t="s">
        <v>196</v>
      </c>
    </row>
    <row r="56" spans="1:14" ht="26.4" x14ac:dyDescent="0.3">
      <c r="A56" s="1"/>
      <c r="B56" s="5" t="s">
        <v>335</v>
      </c>
      <c r="C56" s="5" t="s">
        <v>339</v>
      </c>
      <c r="D56" s="5" t="s">
        <v>340</v>
      </c>
      <c r="E56" s="4" t="s">
        <v>189</v>
      </c>
      <c r="F56" s="4" t="s">
        <v>190</v>
      </c>
      <c r="G56" s="6" t="s">
        <v>341</v>
      </c>
      <c r="H56" s="8">
        <v>0</v>
      </c>
      <c r="I56" s="5" t="s">
        <v>342</v>
      </c>
      <c r="J56" s="5" t="s">
        <v>193</v>
      </c>
      <c r="K56" s="5" t="s">
        <v>194</v>
      </c>
      <c r="L56" s="5" t="s">
        <v>195</v>
      </c>
      <c r="M56" s="8">
        <v>14956</v>
      </c>
      <c r="N56" s="5" t="s">
        <v>196</v>
      </c>
    </row>
    <row r="57" spans="1:14" ht="26.4" x14ac:dyDescent="0.3">
      <c r="A57" s="1"/>
      <c r="B57" s="5" t="s">
        <v>144</v>
      </c>
      <c r="C57" s="5" t="s">
        <v>343</v>
      </c>
      <c r="D57" s="5" t="s">
        <v>17</v>
      </c>
      <c r="E57" s="4" t="s">
        <v>189</v>
      </c>
      <c r="F57" s="4" t="s">
        <v>190</v>
      </c>
      <c r="G57" s="6" t="s">
        <v>344</v>
      </c>
      <c r="H57" s="8">
        <v>0</v>
      </c>
      <c r="I57" s="5" t="s">
        <v>192</v>
      </c>
      <c r="J57" s="5" t="s">
        <v>200</v>
      </c>
      <c r="K57" s="5" t="s">
        <v>194</v>
      </c>
      <c r="L57" s="5" t="s">
        <v>207</v>
      </c>
      <c r="M57" s="8">
        <v>19</v>
      </c>
      <c r="N57" s="5" t="s">
        <v>229</v>
      </c>
    </row>
    <row r="58" spans="1:14" ht="26.4" x14ac:dyDescent="0.3">
      <c r="A58" s="1"/>
      <c r="B58" s="5" t="s">
        <v>144</v>
      </c>
      <c r="C58" s="5" t="s">
        <v>345</v>
      </c>
      <c r="D58" s="5" t="s">
        <v>130</v>
      </c>
      <c r="E58" s="4" t="s">
        <v>189</v>
      </c>
      <c r="F58" s="4" t="s">
        <v>190</v>
      </c>
      <c r="G58" s="6" t="s">
        <v>346</v>
      </c>
      <c r="H58" s="8">
        <v>0</v>
      </c>
      <c r="I58" s="5" t="s">
        <v>192</v>
      </c>
      <c r="J58" s="5" t="s">
        <v>200</v>
      </c>
      <c r="K58" s="5" t="s">
        <v>194</v>
      </c>
      <c r="L58" s="5" t="s">
        <v>222</v>
      </c>
      <c r="M58" s="8">
        <v>18793</v>
      </c>
      <c r="N58" s="5" t="s">
        <v>229</v>
      </c>
    </row>
    <row r="59" spans="1:14" ht="39.6" x14ac:dyDescent="0.3">
      <c r="A59" s="1"/>
      <c r="B59" s="5" t="s">
        <v>144</v>
      </c>
      <c r="C59" s="5" t="s">
        <v>347</v>
      </c>
      <c r="D59" s="5" t="s">
        <v>96</v>
      </c>
      <c r="E59" s="4" t="s">
        <v>324</v>
      </c>
      <c r="F59" s="4" t="s">
        <v>348</v>
      </c>
      <c r="G59" s="6" t="s">
        <v>349</v>
      </c>
      <c r="H59" s="8">
        <v>0</v>
      </c>
      <c r="I59" s="5" t="s">
        <v>192</v>
      </c>
      <c r="J59" s="5" t="s">
        <v>193</v>
      </c>
      <c r="K59" s="5" t="s">
        <v>194</v>
      </c>
      <c r="L59" s="5" t="s">
        <v>222</v>
      </c>
      <c r="M59" s="8">
        <v>24</v>
      </c>
      <c r="N59" s="5" t="s">
        <v>229</v>
      </c>
    </row>
    <row r="60" spans="1:14" x14ac:dyDescent="0.3">
      <c r="A60" s="1"/>
      <c r="B60" s="5" t="s">
        <v>144</v>
      </c>
      <c r="C60" s="5" t="s">
        <v>350</v>
      </c>
      <c r="D60" s="5" t="s">
        <v>107</v>
      </c>
      <c r="E60" s="4" t="s">
        <v>351</v>
      </c>
      <c r="F60" s="4" t="s">
        <v>352</v>
      </c>
      <c r="G60" s="6" t="s">
        <v>353</v>
      </c>
      <c r="H60" s="8">
        <v>68</v>
      </c>
      <c r="I60" s="5" t="s">
        <v>192</v>
      </c>
      <c r="J60" s="5" t="s">
        <v>200</v>
      </c>
      <c r="K60" s="5" t="s">
        <v>194</v>
      </c>
      <c r="L60" s="5" t="s">
        <v>222</v>
      </c>
      <c r="M60" s="8">
        <v>28</v>
      </c>
      <c r="N60" s="5" t="s">
        <v>229</v>
      </c>
    </row>
    <row r="61" spans="1:14" x14ac:dyDescent="0.3">
      <c r="A61" s="1"/>
      <c r="B61" s="5" t="s">
        <v>354</v>
      </c>
      <c r="C61" s="5" t="s">
        <v>355</v>
      </c>
      <c r="D61" s="5" t="s">
        <v>75</v>
      </c>
      <c r="E61" s="4" t="s">
        <v>356</v>
      </c>
      <c r="F61" s="4" t="s">
        <v>357</v>
      </c>
      <c r="G61" s="6" t="s">
        <v>358</v>
      </c>
      <c r="H61" s="8">
        <v>2.2999999999999998</v>
      </c>
      <c r="I61" s="5" t="s">
        <v>258</v>
      </c>
      <c r="J61" s="5" t="s">
        <v>200</v>
      </c>
      <c r="K61" s="5" t="s">
        <v>194</v>
      </c>
      <c r="L61" s="5" t="s">
        <v>222</v>
      </c>
      <c r="M61" s="8">
        <v>14160</v>
      </c>
      <c r="N61" s="5" t="s">
        <v>229</v>
      </c>
    </row>
    <row r="62" spans="1:14" x14ac:dyDescent="0.3">
      <c r="A62" s="1"/>
      <c r="B62" s="5" t="s">
        <v>359</v>
      </c>
      <c r="C62" s="5" t="s">
        <v>360</v>
      </c>
      <c r="D62" s="5" t="s">
        <v>75</v>
      </c>
      <c r="E62" s="4" t="s">
        <v>189</v>
      </c>
      <c r="F62" s="4" t="s">
        <v>190</v>
      </c>
      <c r="G62" s="6" t="s">
        <v>361</v>
      </c>
      <c r="H62" s="8">
        <v>6.3</v>
      </c>
      <c r="I62" s="5" t="s">
        <v>192</v>
      </c>
      <c r="J62" s="5" t="s">
        <v>200</v>
      </c>
      <c r="K62" s="5" t="s">
        <v>194</v>
      </c>
      <c r="L62" s="5" t="s">
        <v>222</v>
      </c>
      <c r="M62" s="8">
        <v>15160</v>
      </c>
      <c r="N62" s="5" t="s">
        <v>229</v>
      </c>
    </row>
    <row r="63" spans="1:14" x14ac:dyDescent="0.3">
      <c r="A63" s="1"/>
      <c r="B63" s="5" t="s">
        <v>359</v>
      </c>
      <c r="C63" s="5" t="s">
        <v>360</v>
      </c>
      <c r="D63" s="5" t="s">
        <v>75</v>
      </c>
      <c r="E63" s="4" t="s">
        <v>189</v>
      </c>
      <c r="F63" s="4" t="s">
        <v>362</v>
      </c>
      <c r="G63" s="6" t="s">
        <v>363</v>
      </c>
      <c r="H63" s="8">
        <v>3.15</v>
      </c>
      <c r="I63" s="5" t="s">
        <v>192</v>
      </c>
      <c r="J63" s="5" t="s">
        <v>200</v>
      </c>
      <c r="K63" s="5" t="s">
        <v>194</v>
      </c>
      <c r="L63" s="5" t="s">
        <v>222</v>
      </c>
      <c r="M63" s="8">
        <v>15160</v>
      </c>
      <c r="N63" s="5" t="s">
        <v>229</v>
      </c>
    </row>
    <row r="64" spans="1:14" x14ac:dyDescent="0.3">
      <c r="A64" s="1"/>
      <c r="B64" s="5" t="s">
        <v>359</v>
      </c>
      <c r="C64" s="5" t="s">
        <v>360</v>
      </c>
      <c r="D64" s="5" t="s">
        <v>75</v>
      </c>
      <c r="E64" s="4" t="s">
        <v>189</v>
      </c>
      <c r="F64" s="4" t="s">
        <v>364</v>
      </c>
      <c r="G64" s="6" t="s">
        <v>365</v>
      </c>
      <c r="H64" s="8">
        <v>3.15</v>
      </c>
      <c r="I64" s="5" t="s">
        <v>192</v>
      </c>
      <c r="J64" s="5" t="s">
        <v>200</v>
      </c>
      <c r="K64" s="5" t="s">
        <v>194</v>
      </c>
      <c r="L64" s="5" t="s">
        <v>222</v>
      </c>
      <c r="M64" s="8">
        <v>15160</v>
      </c>
      <c r="N64" s="5" t="s">
        <v>229</v>
      </c>
    </row>
    <row r="65" spans="1:14" x14ac:dyDescent="0.3">
      <c r="A65" s="1"/>
      <c r="B65" s="5" t="s">
        <v>359</v>
      </c>
      <c r="C65" s="5" t="s">
        <v>360</v>
      </c>
      <c r="D65" s="5" t="s">
        <v>75</v>
      </c>
      <c r="E65" s="4" t="s">
        <v>366</v>
      </c>
      <c r="F65" s="4" t="s">
        <v>367</v>
      </c>
      <c r="G65" s="6" t="s">
        <v>368</v>
      </c>
      <c r="H65" s="8">
        <v>3.15</v>
      </c>
      <c r="I65" s="5" t="s">
        <v>192</v>
      </c>
      <c r="J65" s="5" t="s">
        <v>200</v>
      </c>
      <c r="K65" s="5" t="s">
        <v>194</v>
      </c>
      <c r="L65" s="5" t="s">
        <v>207</v>
      </c>
      <c r="M65" s="8">
        <v>15160</v>
      </c>
      <c r="N65" s="5" t="s">
        <v>229</v>
      </c>
    </row>
    <row r="66" spans="1:14" x14ac:dyDescent="0.3">
      <c r="A66" s="1"/>
      <c r="B66" s="5" t="s">
        <v>359</v>
      </c>
      <c r="C66" s="5" t="s">
        <v>360</v>
      </c>
      <c r="D66" s="5" t="s">
        <v>75</v>
      </c>
      <c r="E66" s="4" t="s">
        <v>348</v>
      </c>
      <c r="F66" s="4" t="s">
        <v>369</v>
      </c>
      <c r="G66" s="6" t="s">
        <v>370</v>
      </c>
      <c r="H66" s="8">
        <v>3.15</v>
      </c>
      <c r="I66" s="5" t="s">
        <v>192</v>
      </c>
      <c r="J66" s="5" t="s">
        <v>200</v>
      </c>
      <c r="K66" s="5" t="s">
        <v>194</v>
      </c>
      <c r="L66" s="5" t="s">
        <v>207</v>
      </c>
      <c r="M66" s="8">
        <v>15160</v>
      </c>
      <c r="N66" s="5" t="s">
        <v>229</v>
      </c>
    </row>
    <row r="67" spans="1:14" x14ac:dyDescent="0.3">
      <c r="A67" s="1"/>
      <c r="B67" s="5" t="s">
        <v>371</v>
      </c>
      <c r="C67" s="5" t="s">
        <v>372</v>
      </c>
      <c r="D67" s="5" t="s">
        <v>373</v>
      </c>
      <c r="E67" s="4" t="s">
        <v>189</v>
      </c>
      <c r="F67" s="4" t="s">
        <v>190</v>
      </c>
      <c r="G67" s="6" t="s">
        <v>374</v>
      </c>
      <c r="H67" s="8">
        <v>1.2</v>
      </c>
      <c r="I67" s="5" t="s">
        <v>192</v>
      </c>
      <c r="J67" s="5" t="s">
        <v>200</v>
      </c>
      <c r="K67" s="5" t="s">
        <v>194</v>
      </c>
      <c r="L67" s="5" t="s">
        <v>207</v>
      </c>
      <c r="M67" s="8">
        <v>20851</v>
      </c>
      <c r="N67" s="5" t="s">
        <v>229</v>
      </c>
    </row>
    <row r="68" spans="1:14" ht="26.4" x14ac:dyDescent="0.3">
      <c r="A68" s="1"/>
      <c r="B68" s="5" t="s">
        <v>371</v>
      </c>
      <c r="C68" s="5" t="s">
        <v>375</v>
      </c>
      <c r="D68" s="5" t="s">
        <v>107</v>
      </c>
      <c r="E68" s="4" t="s">
        <v>189</v>
      </c>
      <c r="F68" s="4" t="s">
        <v>190</v>
      </c>
      <c r="G68" s="6" t="s">
        <v>376</v>
      </c>
      <c r="H68" s="8">
        <v>1.5</v>
      </c>
      <c r="I68" s="5" t="s">
        <v>192</v>
      </c>
      <c r="J68" s="5" t="s">
        <v>200</v>
      </c>
      <c r="K68" s="5" t="s">
        <v>194</v>
      </c>
      <c r="L68" s="5" t="s">
        <v>207</v>
      </c>
      <c r="M68" s="8">
        <v>15113</v>
      </c>
      <c r="N68" s="5" t="s">
        <v>229</v>
      </c>
    </row>
    <row r="69" spans="1:14" x14ac:dyDescent="0.3">
      <c r="A69" s="1"/>
      <c r="B69" s="5" t="s">
        <v>377</v>
      </c>
      <c r="C69" s="5" t="s">
        <v>378</v>
      </c>
      <c r="D69" s="5" t="s">
        <v>379</v>
      </c>
      <c r="E69" s="4" t="s">
        <v>380</v>
      </c>
      <c r="F69" s="4" t="s">
        <v>381</v>
      </c>
      <c r="G69" s="6" t="s">
        <v>382</v>
      </c>
      <c r="H69" s="8">
        <v>0</v>
      </c>
      <c r="I69" s="5" t="s">
        <v>192</v>
      </c>
      <c r="J69" s="5" t="s">
        <v>193</v>
      </c>
      <c r="K69" s="5" t="s">
        <v>194</v>
      </c>
      <c r="L69" s="5" t="s">
        <v>236</v>
      </c>
      <c r="M69" s="8">
        <v>14960</v>
      </c>
      <c r="N69" s="5" t="s">
        <v>229</v>
      </c>
    </row>
    <row r="70" spans="1:14" ht="26.4" x14ac:dyDescent="0.3">
      <c r="A70" s="1"/>
      <c r="B70" s="5" t="s">
        <v>383</v>
      </c>
      <c r="C70" s="5" t="s">
        <v>384</v>
      </c>
      <c r="D70" s="5" t="s">
        <v>385</v>
      </c>
      <c r="E70" s="4" t="s">
        <v>189</v>
      </c>
      <c r="F70" s="4" t="s">
        <v>190</v>
      </c>
      <c r="G70" s="6" t="s">
        <v>386</v>
      </c>
      <c r="H70" s="8">
        <v>0</v>
      </c>
      <c r="I70" s="5" t="s">
        <v>192</v>
      </c>
      <c r="J70" s="5" t="s">
        <v>200</v>
      </c>
      <c r="K70" s="5" t="s">
        <v>194</v>
      </c>
      <c r="L70" s="5" t="s">
        <v>195</v>
      </c>
      <c r="M70" s="8">
        <v>302</v>
      </c>
      <c r="N70" s="5" t="s">
        <v>196</v>
      </c>
    </row>
    <row r="71" spans="1:14" x14ac:dyDescent="0.3">
      <c r="A71" s="1"/>
      <c r="B71" s="5" t="s">
        <v>383</v>
      </c>
      <c r="C71" s="5" t="s">
        <v>384</v>
      </c>
      <c r="D71" s="5" t="s">
        <v>387</v>
      </c>
      <c r="E71" s="4" t="s">
        <v>189</v>
      </c>
      <c r="F71" s="4" t="s">
        <v>190</v>
      </c>
      <c r="G71" s="6" t="s">
        <v>388</v>
      </c>
      <c r="H71" s="8">
        <v>0</v>
      </c>
      <c r="I71" s="5" t="s">
        <v>192</v>
      </c>
      <c r="J71" s="5" t="s">
        <v>200</v>
      </c>
      <c r="K71" s="5" t="s">
        <v>194</v>
      </c>
      <c r="L71" s="5" t="s">
        <v>207</v>
      </c>
      <c r="M71" s="8">
        <v>9065</v>
      </c>
      <c r="N71" s="5" t="s">
        <v>196</v>
      </c>
    </row>
    <row r="72" spans="1:14" x14ac:dyDescent="0.3">
      <c r="A72" s="1"/>
      <c r="B72" s="5" t="s">
        <v>383</v>
      </c>
      <c r="C72" s="5" t="s">
        <v>384</v>
      </c>
      <c r="D72" s="5" t="s">
        <v>389</v>
      </c>
      <c r="E72" s="4" t="s">
        <v>189</v>
      </c>
      <c r="F72" s="4" t="s">
        <v>190</v>
      </c>
      <c r="G72" s="6" t="s">
        <v>388</v>
      </c>
      <c r="H72" s="8">
        <v>0</v>
      </c>
      <c r="I72" s="5" t="s">
        <v>192</v>
      </c>
      <c r="J72" s="5" t="s">
        <v>200</v>
      </c>
      <c r="K72" s="5" t="s">
        <v>194</v>
      </c>
      <c r="L72" s="5" t="s">
        <v>207</v>
      </c>
      <c r="M72" s="8">
        <v>1974</v>
      </c>
      <c r="N72" s="5" t="s">
        <v>196</v>
      </c>
    </row>
    <row r="73" spans="1:14" x14ac:dyDescent="0.3">
      <c r="A73" s="1"/>
      <c r="B73" s="5" t="s">
        <v>383</v>
      </c>
      <c r="C73" s="5" t="s">
        <v>390</v>
      </c>
      <c r="D73" s="5" t="s">
        <v>391</v>
      </c>
      <c r="E73" s="4" t="s">
        <v>250</v>
      </c>
      <c r="F73" s="4" t="s">
        <v>289</v>
      </c>
      <c r="G73" s="6" t="s">
        <v>392</v>
      </c>
      <c r="H73" s="8">
        <v>0</v>
      </c>
      <c r="I73" s="5" t="s">
        <v>192</v>
      </c>
      <c r="J73" s="5" t="s">
        <v>200</v>
      </c>
      <c r="K73" s="5" t="s">
        <v>194</v>
      </c>
      <c r="L73" s="5" t="s">
        <v>207</v>
      </c>
      <c r="M73" s="8">
        <v>15148</v>
      </c>
      <c r="N73" s="5" t="s">
        <v>196</v>
      </c>
    </row>
    <row r="74" spans="1:14" ht="26.4" x14ac:dyDescent="0.3">
      <c r="A74" s="1"/>
      <c r="B74" s="5" t="s">
        <v>393</v>
      </c>
      <c r="C74" s="5" t="s">
        <v>394</v>
      </c>
      <c r="D74" s="5" t="s">
        <v>395</v>
      </c>
      <c r="E74" s="4" t="s">
        <v>189</v>
      </c>
      <c r="F74" s="4" t="s">
        <v>190</v>
      </c>
      <c r="G74" s="6" t="s">
        <v>396</v>
      </c>
      <c r="H74" s="8">
        <v>0</v>
      </c>
      <c r="I74" s="5" t="s">
        <v>192</v>
      </c>
      <c r="J74" s="5" t="s">
        <v>193</v>
      </c>
      <c r="K74" s="5" t="s">
        <v>194</v>
      </c>
      <c r="L74" s="5" t="s">
        <v>195</v>
      </c>
      <c r="M74" s="8">
        <v>24124</v>
      </c>
      <c r="N74" s="5" t="s">
        <v>196</v>
      </c>
    </row>
    <row r="75" spans="1:14" ht="66" x14ac:dyDescent="0.3">
      <c r="A75" s="1"/>
      <c r="B75" s="5" t="s">
        <v>393</v>
      </c>
      <c r="C75" s="5" t="s">
        <v>397</v>
      </c>
      <c r="D75" s="5" t="s">
        <v>33</v>
      </c>
      <c r="E75" s="4" t="s">
        <v>189</v>
      </c>
      <c r="F75" s="4" t="s">
        <v>190</v>
      </c>
      <c r="G75" s="6" t="s">
        <v>398</v>
      </c>
      <c r="H75" s="8">
        <v>0</v>
      </c>
      <c r="I75" s="5" t="s">
        <v>192</v>
      </c>
      <c r="J75" s="5" t="s">
        <v>193</v>
      </c>
      <c r="K75" s="5" t="s">
        <v>194</v>
      </c>
      <c r="L75" s="5" t="s">
        <v>195</v>
      </c>
      <c r="M75" s="8">
        <v>1420</v>
      </c>
      <c r="N75" s="5" t="s">
        <v>196</v>
      </c>
    </row>
    <row r="76" spans="1:14" x14ac:dyDescent="0.3">
      <c r="A76" s="1"/>
      <c r="B76" s="5" t="s">
        <v>393</v>
      </c>
      <c r="C76" s="5" t="s">
        <v>399</v>
      </c>
      <c r="D76" s="5" t="s">
        <v>400</v>
      </c>
      <c r="E76" s="4" t="s">
        <v>189</v>
      </c>
      <c r="F76" s="4" t="s">
        <v>190</v>
      </c>
      <c r="G76" s="6" t="s">
        <v>401</v>
      </c>
      <c r="H76" s="8">
        <v>0</v>
      </c>
      <c r="I76" s="5" t="s">
        <v>192</v>
      </c>
      <c r="J76" s="5" t="s">
        <v>200</v>
      </c>
      <c r="K76" s="5" t="s">
        <v>194</v>
      </c>
      <c r="L76" s="5" t="s">
        <v>195</v>
      </c>
      <c r="M76" s="8">
        <v>352</v>
      </c>
      <c r="N76" s="5" t="s">
        <v>196</v>
      </c>
    </row>
    <row r="77" spans="1:14" ht="66" x14ac:dyDescent="0.3">
      <c r="A77" s="1"/>
      <c r="B77" s="5" t="s">
        <v>393</v>
      </c>
      <c r="C77" s="5" t="s">
        <v>399</v>
      </c>
      <c r="D77" s="5" t="s">
        <v>402</v>
      </c>
      <c r="E77" s="4" t="s">
        <v>189</v>
      </c>
      <c r="F77" s="4" t="s">
        <v>190</v>
      </c>
      <c r="G77" s="6" t="s">
        <v>403</v>
      </c>
      <c r="H77" s="8">
        <v>0</v>
      </c>
      <c r="I77" s="5" t="s">
        <v>192</v>
      </c>
      <c r="J77" s="5" t="s">
        <v>200</v>
      </c>
      <c r="K77" s="5" t="s">
        <v>194</v>
      </c>
      <c r="L77" s="5" t="s">
        <v>195</v>
      </c>
      <c r="M77" s="8">
        <v>8939</v>
      </c>
      <c r="N77" s="5" t="s">
        <v>196</v>
      </c>
    </row>
    <row r="78" spans="1:14" ht="26.4" x14ac:dyDescent="0.3">
      <c r="A78" s="1"/>
      <c r="B78" s="5" t="s">
        <v>393</v>
      </c>
      <c r="C78" s="5" t="s">
        <v>404</v>
      </c>
      <c r="D78" s="5" t="s">
        <v>405</v>
      </c>
      <c r="E78" s="4" t="s">
        <v>406</v>
      </c>
      <c r="F78" s="4" t="s">
        <v>407</v>
      </c>
      <c r="G78" s="6" t="s">
        <v>408</v>
      </c>
      <c r="H78" s="8">
        <v>0</v>
      </c>
      <c r="I78" s="5" t="s">
        <v>192</v>
      </c>
      <c r="J78" s="5" t="s">
        <v>200</v>
      </c>
      <c r="K78" s="5" t="s">
        <v>194</v>
      </c>
      <c r="L78" s="5" t="s">
        <v>195</v>
      </c>
      <c r="M78" s="8">
        <v>807</v>
      </c>
      <c r="N78" s="5" t="s">
        <v>196</v>
      </c>
    </row>
    <row r="79" spans="1:14" ht="26.4" x14ac:dyDescent="0.3">
      <c r="A79" s="1"/>
      <c r="B79" s="5" t="s">
        <v>393</v>
      </c>
      <c r="C79" s="5" t="s">
        <v>409</v>
      </c>
      <c r="D79" s="5" t="s">
        <v>410</v>
      </c>
      <c r="E79" s="4" t="s">
        <v>189</v>
      </c>
      <c r="F79" s="4" t="s">
        <v>190</v>
      </c>
      <c r="G79" s="6" t="s">
        <v>411</v>
      </c>
      <c r="H79" s="8">
        <v>0</v>
      </c>
      <c r="I79" s="5" t="s">
        <v>192</v>
      </c>
      <c r="J79" s="5" t="s">
        <v>193</v>
      </c>
      <c r="K79" s="5" t="s">
        <v>194</v>
      </c>
      <c r="L79" s="5" t="s">
        <v>195</v>
      </c>
      <c r="M79" s="8">
        <v>23258</v>
      </c>
      <c r="N79" s="5" t="s">
        <v>196</v>
      </c>
    </row>
    <row r="80" spans="1:14" ht="26.4" x14ac:dyDescent="0.3">
      <c r="A80" s="1"/>
      <c r="B80" s="5" t="s">
        <v>393</v>
      </c>
      <c r="C80" s="5" t="s">
        <v>412</v>
      </c>
      <c r="D80" s="5" t="s">
        <v>413</v>
      </c>
      <c r="E80" s="4" t="s">
        <v>189</v>
      </c>
      <c r="F80" s="4" t="s">
        <v>190</v>
      </c>
      <c r="G80" s="6" t="s">
        <v>414</v>
      </c>
      <c r="H80" s="8">
        <v>0</v>
      </c>
      <c r="I80" s="5" t="s">
        <v>192</v>
      </c>
      <c r="J80" s="5" t="s">
        <v>200</v>
      </c>
      <c r="K80" s="5" t="s">
        <v>194</v>
      </c>
      <c r="L80" s="5" t="s">
        <v>195</v>
      </c>
      <c r="M80" s="8">
        <v>853</v>
      </c>
      <c r="N80" s="5" t="s">
        <v>196</v>
      </c>
    </row>
    <row r="81" spans="1:14" ht="52.8" x14ac:dyDescent="0.3">
      <c r="A81" s="1"/>
      <c r="B81" s="5" t="s">
        <v>393</v>
      </c>
      <c r="C81" s="5" t="s">
        <v>415</v>
      </c>
      <c r="D81" s="5" t="s">
        <v>416</v>
      </c>
      <c r="E81" s="4" t="s">
        <v>189</v>
      </c>
      <c r="F81" s="4" t="s">
        <v>190</v>
      </c>
      <c r="G81" s="6" t="s">
        <v>417</v>
      </c>
      <c r="H81" s="8">
        <v>0</v>
      </c>
      <c r="I81" s="5" t="s">
        <v>192</v>
      </c>
      <c r="J81" s="5" t="s">
        <v>200</v>
      </c>
      <c r="K81" s="5" t="s">
        <v>194</v>
      </c>
      <c r="L81" s="5" t="s">
        <v>195</v>
      </c>
      <c r="M81" s="8">
        <v>834</v>
      </c>
      <c r="N81" s="5" t="s">
        <v>196</v>
      </c>
    </row>
    <row r="82" spans="1:14" ht="39.6" x14ac:dyDescent="0.3">
      <c r="A82" s="1"/>
      <c r="B82" s="5" t="s">
        <v>393</v>
      </c>
      <c r="C82" s="5" t="s">
        <v>415</v>
      </c>
      <c r="D82" s="5" t="s">
        <v>418</v>
      </c>
      <c r="E82" s="4" t="s">
        <v>189</v>
      </c>
      <c r="F82" s="4" t="s">
        <v>190</v>
      </c>
      <c r="G82" s="6" t="s">
        <v>419</v>
      </c>
      <c r="H82" s="8">
        <v>0</v>
      </c>
      <c r="I82" s="5" t="s">
        <v>192</v>
      </c>
      <c r="J82" s="5" t="s">
        <v>200</v>
      </c>
      <c r="K82" s="5" t="s">
        <v>194</v>
      </c>
      <c r="L82" s="5" t="s">
        <v>195</v>
      </c>
      <c r="M82" s="8">
        <v>1601</v>
      </c>
      <c r="N82" s="5" t="s">
        <v>196</v>
      </c>
    </row>
    <row r="83" spans="1:14" ht="52.8" x14ac:dyDescent="0.3">
      <c r="A83" s="1"/>
      <c r="B83" s="5" t="s">
        <v>393</v>
      </c>
      <c r="C83" s="5" t="s">
        <v>415</v>
      </c>
      <c r="D83" s="5" t="s">
        <v>420</v>
      </c>
      <c r="E83" s="4" t="s">
        <v>189</v>
      </c>
      <c r="F83" s="4" t="s">
        <v>190</v>
      </c>
      <c r="G83" s="6" t="s">
        <v>421</v>
      </c>
      <c r="H83" s="8">
        <v>0</v>
      </c>
      <c r="I83" s="5" t="s">
        <v>192</v>
      </c>
      <c r="J83" s="5" t="s">
        <v>200</v>
      </c>
      <c r="K83" s="5" t="s">
        <v>194</v>
      </c>
      <c r="L83" s="5" t="s">
        <v>195</v>
      </c>
      <c r="M83" s="8">
        <v>9267</v>
      </c>
      <c r="N83" s="5" t="s">
        <v>196</v>
      </c>
    </row>
    <row r="84" spans="1:14" ht="26.4" x14ac:dyDescent="0.3">
      <c r="A84" s="1"/>
      <c r="B84" s="5" t="s">
        <v>393</v>
      </c>
      <c r="C84" s="5" t="s">
        <v>415</v>
      </c>
      <c r="D84" s="5" t="s">
        <v>422</v>
      </c>
      <c r="E84" s="4" t="s">
        <v>189</v>
      </c>
      <c r="F84" s="4" t="s">
        <v>190</v>
      </c>
      <c r="G84" s="6" t="s">
        <v>423</v>
      </c>
      <c r="H84" s="8">
        <v>0</v>
      </c>
      <c r="I84" s="5" t="s">
        <v>192</v>
      </c>
      <c r="J84" s="5" t="s">
        <v>193</v>
      </c>
      <c r="K84" s="5" t="s">
        <v>194</v>
      </c>
      <c r="L84" s="5" t="s">
        <v>195</v>
      </c>
      <c r="M84" s="8">
        <v>464</v>
      </c>
      <c r="N84" s="5" t="s">
        <v>196</v>
      </c>
    </row>
    <row r="85" spans="1:14" ht="52.8" x14ac:dyDescent="0.3">
      <c r="A85" s="1"/>
      <c r="B85" s="5" t="s">
        <v>393</v>
      </c>
      <c r="C85" s="5" t="s">
        <v>415</v>
      </c>
      <c r="D85" s="5" t="s">
        <v>424</v>
      </c>
      <c r="E85" s="4" t="s">
        <v>189</v>
      </c>
      <c r="F85" s="4" t="s">
        <v>190</v>
      </c>
      <c r="G85" s="6" t="s">
        <v>425</v>
      </c>
      <c r="H85" s="8">
        <v>0</v>
      </c>
      <c r="I85" s="5" t="s">
        <v>192</v>
      </c>
      <c r="J85" s="5" t="s">
        <v>193</v>
      </c>
      <c r="K85" s="5" t="s">
        <v>194</v>
      </c>
      <c r="L85" s="5" t="s">
        <v>195</v>
      </c>
      <c r="M85" s="8">
        <v>8941</v>
      </c>
      <c r="N85" s="5" t="s">
        <v>196</v>
      </c>
    </row>
    <row r="86" spans="1:14" ht="52.8" x14ac:dyDescent="0.3">
      <c r="A86" s="1"/>
      <c r="B86" s="5" t="s">
        <v>393</v>
      </c>
      <c r="C86" s="5" t="s">
        <v>415</v>
      </c>
      <c r="D86" s="5" t="s">
        <v>426</v>
      </c>
      <c r="E86" s="4" t="s">
        <v>189</v>
      </c>
      <c r="F86" s="4" t="s">
        <v>190</v>
      </c>
      <c r="G86" s="6" t="s">
        <v>425</v>
      </c>
      <c r="H86" s="8">
        <v>0</v>
      </c>
      <c r="I86" s="5" t="s">
        <v>192</v>
      </c>
      <c r="J86" s="5" t="s">
        <v>193</v>
      </c>
      <c r="K86" s="5" t="s">
        <v>194</v>
      </c>
      <c r="L86" s="5" t="s">
        <v>195</v>
      </c>
      <c r="M86" s="8">
        <v>6021</v>
      </c>
      <c r="N86" s="5" t="s">
        <v>196</v>
      </c>
    </row>
    <row r="87" spans="1:14" ht="26.4" x14ac:dyDescent="0.3">
      <c r="A87" s="1"/>
      <c r="B87" s="5" t="s">
        <v>393</v>
      </c>
      <c r="C87" s="5" t="s">
        <v>415</v>
      </c>
      <c r="D87" s="5" t="s">
        <v>427</v>
      </c>
      <c r="E87" s="4" t="s">
        <v>428</v>
      </c>
      <c r="F87" s="4" t="s">
        <v>429</v>
      </c>
      <c r="G87" s="6" t="s">
        <v>430</v>
      </c>
      <c r="H87" s="8">
        <v>0</v>
      </c>
      <c r="I87" s="5" t="s">
        <v>192</v>
      </c>
      <c r="J87" s="5" t="s">
        <v>200</v>
      </c>
      <c r="K87" s="5" t="s">
        <v>194</v>
      </c>
      <c r="L87" s="5" t="s">
        <v>195</v>
      </c>
      <c r="M87" s="8">
        <v>833</v>
      </c>
      <c r="N87" s="5" t="s">
        <v>196</v>
      </c>
    </row>
    <row r="88" spans="1:14" ht="26.4" x14ac:dyDescent="0.3">
      <c r="A88" s="1"/>
      <c r="B88" s="5" t="s">
        <v>393</v>
      </c>
      <c r="C88" s="5" t="s">
        <v>415</v>
      </c>
      <c r="D88" s="5" t="s">
        <v>431</v>
      </c>
      <c r="E88" s="4" t="s">
        <v>429</v>
      </c>
      <c r="F88" s="4" t="s">
        <v>432</v>
      </c>
      <c r="G88" s="6" t="s">
        <v>430</v>
      </c>
      <c r="H88" s="8">
        <v>0</v>
      </c>
      <c r="I88" s="5" t="s">
        <v>192</v>
      </c>
      <c r="J88" s="5" t="s">
        <v>200</v>
      </c>
      <c r="K88" s="5" t="s">
        <v>194</v>
      </c>
      <c r="L88" s="5" t="s">
        <v>195</v>
      </c>
      <c r="M88" s="8">
        <v>11915</v>
      </c>
      <c r="N88" s="5" t="s">
        <v>196</v>
      </c>
    </row>
    <row r="89" spans="1:14" ht="26.4" x14ac:dyDescent="0.3">
      <c r="A89" s="1"/>
      <c r="B89" s="5" t="s">
        <v>393</v>
      </c>
      <c r="C89" s="5" t="s">
        <v>433</v>
      </c>
      <c r="D89" s="5" t="s">
        <v>434</v>
      </c>
      <c r="E89" s="4" t="s">
        <v>189</v>
      </c>
      <c r="F89" s="4" t="s">
        <v>190</v>
      </c>
      <c r="G89" s="6" t="s">
        <v>435</v>
      </c>
      <c r="H89" s="8">
        <v>0</v>
      </c>
      <c r="I89" s="5" t="s">
        <v>192</v>
      </c>
      <c r="J89" s="5" t="s">
        <v>193</v>
      </c>
      <c r="K89" s="5" t="s">
        <v>194</v>
      </c>
      <c r="L89" s="5" t="s">
        <v>195</v>
      </c>
      <c r="M89" s="8">
        <v>1987</v>
      </c>
      <c r="N89" s="5" t="s">
        <v>196</v>
      </c>
    </row>
    <row r="90" spans="1:14" ht="26.4" x14ac:dyDescent="0.3">
      <c r="A90" s="1"/>
      <c r="B90" s="5" t="s">
        <v>393</v>
      </c>
      <c r="C90" s="5" t="s">
        <v>436</v>
      </c>
      <c r="D90" s="5" t="s">
        <v>437</v>
      </c>
      <c r="E90" s="4" t="s">
        <v>189</v>
      </c>
      <c r="F90" s="4" t="s">
        <v>190</v>
      </c>
      <c r="G90" s="6" t="s">
        <v>438</v>
      </c>
      <c r="H90" s="8">
        <v>0</v>
      </c>
      <c r="I90" s="5" t="s">
        <v>192</v>
      </c>
      <c r="J90" s="5" t="s">
        <v>193</v>
      </c>
      <c r="K90" s="5" t="s">
        <v>194</v>
      </c>
      <c r="L90" s="5" t="s">
        <v>195</v>
      </c>
      <c r="M90" s="8">
        <v>24318</v>
      </c>
      <c r="N90" s="5" t="s">
        <v>196</v>
      </c>
    </row>
    <row r="91" spans="1:14" ht="66" x14ac:dyDescent="0.3">
      <c r="A91" s="1"/>
      <c r="B91" s="5" t="s">
        <v>393</v>
      </c>
      <c r="C91" s="5" t="s">
        <v>439</v>
      </c>
      <c r="D91" s="5" t="s">
        <v>440</v>
      </c>
      <c r="E91" s="4" t="s">
        <v>189</v>
      </c>
      <c r="F91" s="4" t="s">
        <v>190</v>
      </c>
      <c r="G91" s="6" t="s">
        <v>441</v>
      </c>
      <c r="H91" s="8">
        <v>0</v>
      </c>
      <c r="I91" s="5" t="s">
        <v>192</v>
      </c>
      <c r="J91" s="5" t="s">
        <v>200</v>
      </c>
      <c r="K91" s="5" t="s">
        <v>194</v>
      </c>
      <c r="L91" s="5" t="s">
        <v>195</v>
      </c>
      <c r="M91" s="8">
        <v>8680</v>
      </c>
      <c r="N91" s="5" t="s">
        <v>196</v>
      </c>
    </row>
    <row r="92" spans="1:14" ht="52.8" x14ac:dyDescent="0.3">
      <c r="A92" s="1"/>
      <c r="B92" s="5" t="s">
        <v>393</v>
      </c>
      <c r="C92" s="5" t="s">
        <v>442</v>
      </c>
      <c r="D92" s="5" t="s">
        <v>443</v>
      </c>
      <c r="E92" s="4" t="s">
        <v>189</v>
      </c>
      <c r="F92" s="4" t="s">
        <v>190</v>
      </c>
      <c r="G92" s="6" t="s">
        <v>444</v>
      </c>
      <c r="H92" s="8">
        <v>0</v>
      </c>
      <c r="I92" s="5" t="s">
        <v>192</v>
      </c>
      <c r="J92" s="5" t="s">
        <v>193</v>
      </c>
      <c r="K92" s="5" t="s">
        <v>194</v>
      </c>
      <c r="L92" s="5" t="s">
        <v>195</v>
      </c>
      <c r="M92" s="8">
        <v>508</v>
      </c>
      <c r="N92" s="5" t="s">
        <v>196</v>
      </c>
    </row>
    <row r="93" spans="1:14" ht="39.6" x14ac:dyDescent="0.3">
      <c r="A93" s="1"/>
      <c r="B93" s="5" t="s">
        <v>393</v>
      </c>
      <c r="C93" s="5" t="s">
        <v>445</v>
      </c>
      <c r="D93" s="5" t="s">
        <v>446</v>
      </c>
      <c r="E93" s="4" t="s">
        <v>447</v>
      </c>
      <c r="F93" s="4" t="s">
        <v>448</v>
      </c>
      <c r="G93" s="6" t="s">
        <v>449</v>
      </c>
      <c r="H93" s="8">
        <v>0</v>
      </c>
      <c r="I93" s="5" t="s">
        <v>192</v>
      </c>
      <c r="J93" s="5" t="s">
        <v>200</v>
      </c>
      <c r="K93" s="5" t="s">
        <v>194</v>
      </c>
      <c r="L93" s="5" t="s">
        <v>222</v>
      </c>
      <c r="M93" s="8">
        <v>741</v>
      </c>
      <c r="N93" s="5" t="s">
        <v>196</v>
      </c>
    </row>
    <row r="94" spans="1:14" ht="52.8" x14ac:dyDescent="0.3">
      <c r="A94" s="1"/>
      <c r="B94" s="5" t="s">
        <v>393</v>
      </c>
      <c r="C94" s="5" t="s">
        <v>450</v>
      </c>
      <c r="D94" s="5" t="s">
        <v>33</v>
      </c>
      <c r="E94" s="4" t="s">
        <v>324</v>
      </c>
      <c r="F94" s="4" t="s">
        <v>289</v>
      </c>
      <c r="G94" s="6" t="s">
        <v>451</v>
      </c>
      <c r="H94" s="8">
        <v>0</v>
      </c>
      <c r="I94" s="5" t="s">
        <v>192</v>
      </c>
      <c r="J94" s="5" t="s">
        <v>193</v>
      </c>
      <c r="K94" s="5" t="s">
        <v>194</v>
      </c>
      <c r="L94" s="5" t="s">
        <v>207</v>
      </c>
      <c r="M94" s="8">
        <v>10671</v>
      </c>
      <c r="N94" s="5" t="s">
        <v>196</v>
      </c>
    </row>
    <row r="95" spans="1:14" x14ac:dyDescent="0.3">
      <c r="A95" s="1"/>
      <c r="B95" s="5" t="s">
        <v>393</v>
      </c>
      <c r="C95" s="5" t="s">
        <v>452</v>
      </c>
      <c r="D95" s="5" t="s">
        <v>453</v>
      </c>
      <c r="E95" s="4" t="s">
        <v>454</v>
      </c>
      <c r="F95" s="4" t="s">
        <v>455</v>
      </c>
      <c r="G95" s="6" t="s">
        <v>456</v>
      </c>
      <c r="H95" s="8">
        <v>1</v>
      </c>
      <c r="I95" s="5" t="s">
        <v>192</v>
      </c>
      <c r="J95" s="5" t="s">
        <v>200</v>
      </c>
      <c r="K95" s="5" t="s">
        <v>457</v>
      </c>
      <c r="L95" s="5" t="s">
        <v>195</v>
      </c>
      <c r="M95" s="8">
        <v>11637</v>
      </c>
      <c r="N95" s="5" t="s">
        <v>196</v>
      </c>
    </row>
    <row r="96" spans="1:14" ht="66" x14ac:dyDescent="0.3">
      <c r="A96" s="1"/>
      <c r="B96" s="5" t="s">
        <v>393</v>
      </c>
      <c r="C96" s="5" t="s">
        <v>458</v>
      </c>
      <c r="D96" s="5" t="s">
        <v>33</v>
      </c>
      <c r="E96" s="4" t="s">
        <v>189</v>
      </c>
      <c r="F96" s="4" t="s">
        <v>190</v>
      </c>
      <c r="G96" s="6" t="s">
        <v>459</v>
      </c>
      <c r="H96" s="8">
        <v>0</v>
      </c>
      <c r="I96" s="5" t="s">
        <v>192</v>
      </c>
      <c r="J96" s="5" t="s">
        <v>193</v>
      </c>
      <c r="K96" s="5" t="s">
        <v>194</v>
      </c>
      <c r="L96" s="5" t="s">
        <v>195</v>
      </c>
      <c r="M96" s="8">
        <v>1422</v>
      </c>
      <c r="N96" s="5" t="s">
        <v>196</v>
      </c>
    </row>
    <row r="97" spans="1:14" ht="52.8" x14ac:dyDescent="0.3">
      <c r="A97" s="1"/>
      <c r="B97" s="5" t="s">
        <v>393</v>
      </c>
      <c r="C97" s="5" t="s">
        <v>460</v>
      </c>
      <c r="D97" s="5" t="s">
        <v>461</v>
      </c>
      <c r="E97" s="4" t="s">
        <v>189</v>
      </c>
      <c r="F97" s="4" t="s">
        <v>190</v>
      </c>
      <c r="G97" s="6" t="s">
        <v>462</v>
      </c>
      <c r="H97" s="8">
        <v>0</v>
      </c>
      <c r="I97" s="5" t="s">
        <v>192</v>
      </c>
      <c r="J97" s="5" t="s">
        <v>193</v>
      </c>
      <c r="K97" s="5" t="s">
        <v>194</v>
      </c>
      <c r="L97" s="5" t="s">
        <v>195</v>
      </c>
      <c r="M97" s="8">
        <v>642</v>
      </c>
      <c r="N97" s="5" t="s">
        <v>196</v>
      </c>
    </row>
    <row r="98" spans="1:14" ht="26.4" x14ac:dyDescent="0.3">
      <c r="A98" s="1"/>
      <c r="B98" s="5" t="s">
        <v>393</v>
      </c>
      <c r="C98" s="5" t="s">
        <v>463</v>
      </c>
      <c r="D98" s="5" t="s">
        <v>464</v>
      </c>
      <c r="E98" s="4" t="s">
        <v>189</v>
      </c>
      <c r="F98" s="4" t="s">
        <v>190</v>
      </c>
      <c r="G98" s="6" t="s">
        <v>465</v>
      </c>
      <c r="H98" s="8">
        <v>0</v>
      </c>
      <c r="I98" s="5" t="s">
        <v>192</v>
      </c>
      <c r="J98" s="5" t="s">
        <v>193</v>
      </c>
      <c r="K98" s="5" t="s">
        <v>194</v>
      </c>
      <c r="L98" s="5" t="s">
        <v>195</v>
      </c>
      <c r="M98" s="8">
        <v>19929</v>
      </c>
      <c r="N98" s="5" t="s">
        <v>196</v>
      </c>
    </row>
    <row r="99" spans="1:14" ht="39.6" x14ac:dyDescent="0.3">
      <c r="A99" s="1"/>
      <c r="B99" s="5" t="s">
        <v>393</v>
      </c>
      <c r="C99" s="5" t="s">
        <v>463</v>
      </c>
      <c r="D99" s="5" t="s">
        <v>466</v>
      </c>
      <c r="E99" s="4" t="s">
        <v>189</v>
      </c>
      <c r="F99" s="4" t="s">
        <v>190</v>
      </c>
      <c r="G99" s="6" t="s">
        <v>467</v>
      </c>
      <c r="H99" s="8">
        <v>0</v>
      </c>
      <c r="I99" s="5" t="s">
        <v>192</v>
      </c>
      <c r="J99" s="5" t="s">
        <v>193</v>
      </c>
      <c r="K99" s="5" t="s">
        <v>194</v>
      </c>
      <c r="L99" s="5" t="s">
        <v>195</v>
      </c>
      <c r="M99" s="8">
        <v>1110</v>
      </c>
      <c r="N99" s="5" t="s">
        <v>196</v>
      </c>
    </row>
    <row r="100" spans="1:14" ht="26.4" x14ac:dyDescent="0.3">
      <c r="A100" s="1"/>
      <c r="B100" s="5" t="s">
        <v>468</v>
      </c>
      <c r="C100" s="5" t="s">
        <v>397</v>
      </c>
      <c r="D100" s="5" t="s">
        <v>469</v>
      </c>
      <c r="E100" s="4" t="s">
        <v>189</v>
      </c>
      <c r="F100" s="4" t="s">
        <v>190</v>
      </c>
      <c r="G100" s="6" t="s">
        <v>470</v>
      </c>
      <c r="H100" s="8">
        <v>0</v>
      </c>
      <c r="I100" s="5" t="s">
        <v>192</v>
      </c>
      <c r="J100" s="5" t="s">
        <v>200</v>
      </c>
      <c r="K100" s="5" t="s">
        <v>194</v>
      </c>
      <c r="L100" s="5" t="s">
        <v>195</v>
      </c>
      <c r="M100" s="8">
        <v>11674</v>
      </c>
      <c r="N100" s="5" t="s">
        <v>196</v>
      </c>
    </row>
    <row r="101" spans="1:14" ht="26.4" x14ac:dyDescent="0.3">
      <c r="A101" s="1"/>
      <c r="B101" s="5" t="s">
        <v>468</v>
      </c>
      <c r="C101" s="5" t="s">
        <v>397</v>
      </c>
      <c r="D101" s="5" t="s">
        <v>471</v>
      </c>
      <c r="E101" s="4" t="s">
        <v>189</v>
      </c>
      <c r="F101" s="4" t="s">
        <v>190</v>
      </c>
      <c r="G101" s="6" t="s">
        <v>470</v>
      </c>
      <c r="H101" s="8">
        <v>0</v>
      </c>
      <c r="I101" s="5" t="s">
        <v>192</v>
      </c>
      <c r="J101" s="5" t="s">
        <v>193</v>
      </c>
      <c r="K101" s="5" t="s">
        <v>194</v>
      </c>
      <c r="L101" s="5" t="s">
        <v>195</v>
      </c>
      <c r="M101" s="8">
        <v>11675</v>
      </c>
      <c r="N101" s="5" t="s">
        <v>196</v>
      </c>
    </row>
    <row r="102" spans="1:14" ht="26.4" x14ac:dyDescent="0.3">
      <c r="A102" s="1"/>
      <c r="B102" s="5" t="s">
        <v>468</v>
      </c>
      <c r="C102" s="5" t="s">
        <v>397</v>
      </c>
      <c r="D102" s="5" t="s">
        <v>472</v>
      </c>
      <c r="E102" s="4" t="s">
        <v>189</v>
      </c>
      <c r="F102" s="4" t="s">
        <v>190</v>
      </c>
      <c r="G102" s="6" t="s">
        <v>473</v>
      </c>
      <c r="H102" s="8">
        <v>0</v>
      </c>
      <c r="I102" s="5" t="s">
        <v>192</v>
      </c>
      <c r="J102" s="5" t="s">
        <v>200</v>
      </c>
      <c r="K102" s="5" t="s">
        <v>194</v>
      </c>
      <c r="L102" s="5" t="s">
        <v>195</v>
      </c>
      <c r="M102" s="8">
        <v>10280</v>
      </c>
      <c r="N102" s="5" t="s">
        <v>196</v>
      </c>
    </row>
    <row r="103" spans="1:14" x14ac:dyDescent="0.3">
      <c r="A103" s="1"/>
      <c r="B103" s="5" t="s">
        <v>474</v>
      </c>
      <c r="C103" s="5" t="s">
        <v>475</v>
      </c>
      <c r="D103" s="5" t="s">
        <v>476</v>
      </c>
      <c r="E103" s="4" t="s">
        <v>428</v>
      </c>
      <c r="F103" s="4" t="s">
        <v>432</v>
      </c>
      <c r="G103" s="6" t="s">
        <v>477</v>
      </c>
      <c r="H103" s="8">
        <v>82</v>
      </c>
      <c r="I103" s="5" t="s">
        <v>192</v>
      </c>
      <c r="J103" s="5" t="s">
        <v>200</v>
      </c>
      <c r="K103" s="5" t="s">
        <v>457</v>
      </c>
      <c r="L103" s="5" t="s">
        <v>207</v>
      </c>
      <c r="M103" s="8">
        <v>15599</v>
      </c>
      <c r="N103" s="5" t="s">
        <v>196</v>
      </c>
    </row>
    <row r="104" spans="1:14" ht="39.6" x14ac:dyDescent="0.3">
      <c r="A104" s="1"/>
      <c r="B104" s="5" t="s">
        <v>474</v>
      </c>
      <c r="C104" s="5" t="s">
        <v>475</v>
      </c>
      <c r="D104" s="5" t="s">
        <v>476</v>
      </c>
      <c r="E104" s="4" t="s">
        <v>428</v>
      </c>
      <c r="F104" s="4" t="s">
        <v>432</v>
      </c>
      <c r="G104" s="6" t="s">
        <v>478</v>
      </c>
      <c r="H104" s="8">
        <v>82</v>
      </c>
      <c r="I104" s="5" t="s">
        <v>192</v>
      </c>
      <c r="J104" s="5" t="s">
        <v>200</v>
      </c>
      <c r="K104" s="5" t="s">
        <v>457</v>
      </c>
      <c r="L104" s="5" t="s">
        <v>207</v>
      </c>
      <c r="M104" s="8">
        <v>15599</v>
      </c>
      <c r="N104" s="5" t="s">
        <v>196</v>
      </c>
    </row>
    <row r="105" spans="1:14" x14ac:dyDescent="0.3">
      <c r="A105" s="1"/>
      <c r="B105" s="5" t="s">
        <v>479</v>
      </c>
      <c r="C105" s="5" t="s">
        <v>480</v>
      </c>
      <c r="D105" s="5" t="s">
        <v>481</v>
      </c>
      <c r="E105" s="4" t="s">
        <v>189</v>
      </c>
      <c r="F105" s="4" t="s">
        <v>190</v>
      </c>
      <c r="G105" s="6" t="s">
        <v>482</v>
      </c>
      <c r="H105" s="8">
        <v>24.26</v>
      </c>
      <c r="I105" s="5" t="s">
        <v>192</v>
      </c>
      <c r="J105" s="5" t="s">
        <v>200</v>
      </c>
      <c r="K105" s="5" t="s">
        <v>194</v>
      </c>
      <c r="L105" s="5" t="s">
        <v>222</v>
      </c>
      <c r="M105" s="8">
        <v>60</v>
      </c>
      <c r="N105" s="5" t="s">
        <v>229</v>
      </c>
    </row>
    <row r="106" spans="1:14" x14ac:dyDescent="0.3">
      <c r="A106" s="1"/>
      <c r="B106" s="5" t="s">
        <v>483</v>
      </c>
      <c r="C106" s="5" t="s">
        <v>484</v>
      </c>
      <c r="D106" s="5" t="s">
        <v>485</v>
      </c>
      <c r="E106" s="4" t="s">
        <v>288</v>
      </c>
      <c r="F106" s="4" t="s">
        <v>486</v>
      </c>
      <c r="G106" s="6" t="s">
        <v>487</v>
      </c>
      <c r="H106" s="8">
        <v>0</v>
      </c>
      <c r="I106" s="5" t="s">
        <v>192</v>
      </c>
      <c r="J106" s="5" t="s">
        <v>193</v>
      </c>
      <c r="K106" s="5" t="s">
        <v>194</v>
      </c>
      <c r="L106" s="5" t="s">
        <v>207</v>
      </c>
      <c r="M106" s="8">
        <v>14010</v>
      </c>
      <c r="N106" s="5" t="s">
        <v>196</v>
      </c>
    </row>
    <row r="107" spans="1:14" x14ac:dyDescent="0.3">
      <c r="A107" s="1"/>
      <c r="B107" s="5" t="s">
        <v>161</v>
      </c>
      <c r="C107" s="5" t="s">
        <v>488</v>
      </c>
      <c r="D107" s="5" t="s">
        <v>130</v>
      </c>
      <c r="E107" s="4" t="s">
        <v>489</v>
      </c>
      <c r="F107" s="4" t="s">
        <v>490</v>
      </c>
      <c r="G107" s="6" t="s">
        <v>491</v>
      </c>
      <c r="H107" s="8">
        <v>11</v>
      </c>
      <c r="I107" s="5" t="s">
        <v>192</v>
      </c>
      <c r="J107" s="5" t="s">
        <v>200</v>
      </c>
      <c r="K107" s="5" t="s">
        <v>194</v>
      </c>
      <c r="L107" s="5" t="s">
        <v>222</v>
      </c>
      <c r="M107" s="8">
        <v>42</v>
      </c>
      <c r="N107" s="5" t="s">
        <v>229</v>
      </c>
    </row>
    <row r="108" spans="1:14" x14ac:dyDescent="0.3">
      <c r="A108" s="1"/>
      <c r="B108" s="5" t="s">
        <v>161</v>
      </c>
      <c r="C108" s="5" t="s">
        <v>492</v>
      </c>
      <c r="D108" s="5" t="s">
        <v>493</v>
      </c>
      <c r="E108" s="4" t="s">
        <v>189</v>
      </c>
      <c r="F108" s="4" t="s">
        <v>190</v>
      </c>
      <c r="G108" s="6" t="s">
        <v>494</v>
      </c>
      <c r="H108" s="8">
        <v>0</v>
      </c>
      <c r="I108" s="5" t="s">
        <v>192</v>
      </c>
      <c r="J108" s="5" t="s">
        <v>200</v>
      </c>
      <c r="K108" s="5" t="s">
        <v>194</v>
      </c>
      <c r="L108" s="5" t="s">
        <v>195</v>
      </c>
      <c r="M108" s="8">
        <v>681</v>
      </c>
      <c r="N108" s="5" t="s">
        <v>196</v>
      </c>
    </row>
    <row r="109" spans="1:14" x14ac:dyDescent="0.3">
      <c r="A109" s="1"/>
      <c r="B109" s="5" t="s">
        <v>161</v>
      </c>
      <c r="C109" s="5" t="s">
        <v>492</v>
      </c>
      <c r="D109" s="5" t="s">
        <v>495</v>
      </c>
      <c r="E109" s="4" t="s">
        <v>189</v>
      </c>
      <c r="F109" s="4" t="s">
        <v>190</v>
      </c>
      <c r="G109" s="6" t="s">
        <v>496</v>
      </c>
      <c r="H109" s="8">
        <v>0</v>
      </c>
      <c r="I109" s="5" t="s">
        <v>192</v>
      </c>
      <c r="J109" s="5" t="s">
        <v>193</v>
      </c>
      <c r="K109" s="5" t="s">
        <v>194</v>
      </c>
      <c r="L109" s="5" t="s">
        <v>195</v>
      </c>
      <c r="M109" s="8">
        <v>680</v>
      </c>
      <c r="N109" s="5" t="s">
        <v>196</v>
      </c>
    </row>
    <row r="110" spans="1:14" x14ac:dyDescent="0.3">
      <c r="A110" s="1"/>
      <c r="B110" s="5" t="s">
        <v>166</v>
      </c>
      <c r="C110" s="5" t="s">
        <v>497</v>
      </c>
      <c r="D110" s="5" t="s">
        <v>310</v>
      </c>
      <c r="E110" s="4" t="s">
        <v>189</v>
      </c>
      <c r="F110" s="4" t="s">
        <v>190</v>
      </c>
      <c r="G110" s="6" t="s">
        <v>498</v>
      </c>
      <c r="H110" s="8">
        <v>100</v>
      </c>
      <c r="I110" s="5" t="s">
        <v>192</v>
      </c>
      <c r="J110" s="5" t="s">
        <v>200</v>
      </c>
      <c r="K110" s="5" t="s">
        <v>194</v>
      </c>
      <c r="L110" s="5" t="s">
        <v>222</v>
      </c>
      <c r="M110" s="8">
        <v>18479</v>
      </c>
      <c r="N110" s="5" t="s">
        <v>229</v>
      </c>
    </row>
    <row r="111" spans="1:14" x14ac:dyDescent="0.3">
      <c r="A111" s="1"/>
      <c r="B111" s="5" t="s">
        <v>169</v>
      </c>
      <c r="C111" s="5" t="s">
        <v>303</v>
      </c>
      <c r="D111" s="5" t="s">
        <v>75</v>
      </c>
      <c r="E111" s="4" t="s">
        <v>189</v>
      </c>
      <c r="F111" s="4" t="s">
        <v>190</v>
      </c>
      <c r="G111" s="6" t="s">
        <v>499</v>
      </c>
      <c r="H111" s="8">
        <v>0</v>
      </c>
      <c r="I111" s="5" t="s">
        <v>192</v>
      </c>
      <c r="J111" s="5" t="s">
        <v>193</v>
      </c>
      <c r="K111" s="5" t="s">
        <v>194</v>
      </c>
      <c r="L111" s="5" t="s">
        <v>195</v>
      </c>
      <c r="M111" s="8">
        <v>258</v>
      </c>
      <c r="N111" s="5" t="s">
        <v>229</v>
      </c>
    </row>
    <row r="112" spans="1:14" ht="66" x14ac:dyDescent="0.3">
      <c r="A112" s="1"/>
      <c r="B112" s="5" t="s">
        <v>500</v>
      </c>
      <c r="C112" s="5" t="s">
        <v>501</v>
      </c>
      <c r="D112" s="5" t="s">
        <v>502</v>
      </c>
      <c r="E112" s="4" t="s">
        <v>189</v>
      </c>
      <c r="F112" s="4" t="s">
        <v>190</v>
      </c>
      <c r="G112" s="6" t="s">
        <v>503</v>
      </c>
      <c r="H112" s="8">
        <v>0</v>
      </c>
      <c r="I112" s="5" t="s">
        <v>192</v>
      </c>
      <c r="J112" s="5" t="s">
        <v>193</v>
      </c>
      <c r="K112" s="5" t="s">
        <v>194</v>
      </c>
      <c r="L112" s="5" t="s">
        <v>195</v>
      </c>
      <c r="M112" s="8">
        <v>23025</v>
      </c>
      <c r="N112" s="5" t="s">
        <v>196</v>
      </c>
    </row>
    <row r="113" spans="1:14" ht="52.8" x14ac:dyDescent="0.3">
      <c r="A113" s="1"/>
      <c r="B113" s="5" t="s">
        <v>500</v>
      </c>
      <c r="C113" s="5" t="s">
        <v>504</v>
      </c>
      <c r="D113" s="5" t="s">
        <v>505</v>
      </c>
      <c r="E113" s="4" t="s">
        <v>189</v>
      </c>
      <c r="F113" s="4" t="s">
        <v>190</v>
      </c>
      <c r="G113" s="6" t="s">
        <v>506</v>
      </c>
      <c r="H113" s="8">
        <v>0</v>
      </c>
      <c r="I113" s="5" t="s">
        <v>192</v>
      </c>
      <c r="J113" s="5" t="s">
        <v>193</v>
      </c>
      <c r="K113" s="5" t="s">
        <v>194</v>
      </c>
      <c r="L113" s="5" t="s">
        <v>195</v>
      </c>
      <c r="M113" s="8">
        <v>22626</v>
      </c>
      <c r="N113" s="5" t="s">
        <v>196</v>
      </c>
    </row>
    <row r="114" spans="1:14" ht="26.4" x14ac:dyDescent="0.3">
      <c r="A114" s="1"/>
      <c r="B114" s="5" t="s">
        <v>500</v>
      </c>
      <c r="C114" s="5" t="s">
        <v>504</v>
      </c>
      <c r="D114" s="5" t="s">
        <v>507</v>
      </c>
      <c r="E114" s="4" t="s">
        <v>189</v>
      </c>
      <c r="F114" s="4" t="s">
        <v>190</v>
      </c>
      <c r="G114" s="6" t="s">
        <v>508</v>
      </c>
      <c r="H114" s="8">
        <v>0</v>
      </c>
      <c r="I114" s="5" t="s">
        <v>192</v>
      </c>
      <c r="J114" s="5" t="s">
        <v>200</v>
      </c>
      <c r="K114" s="5" t="s">
        <v>194</v>
      </c>
      <c r="L114" s="5" t="s">
        <v>195</v>
      </c>
      <c r="M114" s="8">
        <v>22636</v>
      </c>
      <c r="N114" s="5" t="s">
        <v>196</v>
      </c>
    </row>
    <row r="115" spans="1:14" ht="26.4" x14ac:dyDescent="0.3">
      <c r="A115" s="1"/>
      <c r="B115" s="5" t="s">
        <v>500</v>
      </c>
      <c r="C115" s="5" t="s">
        <v>509</v>
      </c>
      <c r="D115" s="5" t="s">
        <v>385</v>
      </c>
      <c r="E115" s="4" t="s">
        <v>510</v>
      </c>
      <c r="F115" s="4" t="s">
        <v>511</v>
      </c>
      <c r="G115" s="6" t="s">
        <v>512</v>
      </c>
      <c r="H115" s="8">
        <v>0</v>
      </c>
      <c r="I115" s="5" t="s">
        <v>192</v>
      </c>
      <c r="J115" s="5" t="s">
        <v>200</v>
      </c>
      <c r="K115" s="5" t="s">
        <v>194</v>
      </c>
      <c r="L115" s="5" t="s">
        <v>207</v>
      </c>
      <c r="M115" s="8">
        <v>12795</v>
      </c>
      <c r="N115" s="5" t="s">
        <v>196</v>
      </c>
    </row>
    <row r="116" spans="1:14" x14ac:dyDescent="0.3">
      <c r="A116" s="1"/>
      <c r="B116" s="5" t="s">
        <v>500</v>
      </c>
      <c r="C116" s="5" t="s">
        <v>509</v>
      </c>
      <c r="D116" s="5" t="s">
        <v>513</v>
      </c>
      <c r="E116" s="4" t="s">
        <v>510</v>
      </c>
      <c r="F116" s="4" t="s">
        <v>514</v>
      </c>
      <c r="G116" s="6" t="s">
        <v>515</v>
      </c>
      <c r="H116" s="8">
        <v>0</v>
      </c>
      <c r="I116" s="5" t="s">
        <v>192</v>
      </c>
      <c r="J116" s="5" t="s">
        <v>200</v>
      </c>
      <c r="K116" s="5" t="s">
        <v>194</v>
      </c>
      <c r="L116" s="5" t="s">
        <v>207</v>
      </c>
      <c r="M116" s="8">
        <v>12793</v>
      </c>
      <c r="N116" s="5" t="s">
        <v>196</v>
      </c>
    </row>
    <row r="117" spans="1:14" ht="26.4" x14ac:dyDescent="0.3">
      <c r="A117" s="1"/>
      <c r="B117" s="5" t="s">
        <v>500</v>
      </c>
      <c r="C117" s="5" t="s">
        <v>509</v>
      </c>
      <c r="D117" s="5" t="s">
        <v>513</v>
      </c>
      <c r="E117" s="4" t="s">
        <v>510</v>
      </c>
      <c r="F117" s="4" t="s">
        <v>514</v>
      </c>
      <c r="G117" s="6" t="s">
        <v>516</v>
      </c>
      <c r="H117" s="8">
        <v>0</v>
      </c>
      <c r="I117" s="5" t="s">
        <v>192</v>
      </c>
      <c r="J117" s="5" t="s">
        <v>200</v>
      </c>
      <c r="K117" s="5" t="s">
        <v>194</v>
      </c>
      <c r="L117" s="5" t="s">
        <v>195</v>
      </c>
      <c r="M117" s="8">
        <v>12793</v>
      </c>
      <c r="N117" s="5" t="s">
        <v>196</v>
      </c>
    </row>
    <row r="118" spans="1:14" x14ac:dyDescent="0.3">
      <c r="A118" s="1"/>
      <c r="B118" s="5" t="s">
        <v>500</v>
      </c>
      <c r="C118" s="5" t="s">
        <v>509</v>
      </c>
      <c r="D118" s="5" t="s">
        <v>517</v>
      </c>
      <c r="E118" s="4" t="s">
        <v>518</v>
      </c>
      <c r="F118" s="4" t="s">
        <v>511</v>
      </c>
      <c r="G118" s="6" t="s">
        <v>519</v>
      </c>
      <c r="H118" s="8">
        <v>0</v>
      </c>
      <c r="I118" s="5" t="s">
        <v>192</v>
      </c>
      <c r="J118" s="5" t="s">
        <v>200</v>
      </c>
      <c r="K118" s="5" t="s">
        <v>194</v>
      </c>
      <c r="L118" s="5" t="s">
        <v>207</v>
      </c>
      <c r="M118" s="8">
        <v>12794</v>
      </c>
      <c r="N118" s="5" t="s">
        <v>196</v>
      </c>
    </row>
    <row r="119" spans="1:14" ht="39.6" x14ac:dyDescent="0.3">
      <c r="A119" s="1"/>
      <c r="B119" s="5" t="s">
        <v>500</v>
      </c>
      <c r="C119" s="5" t="s">
        <v>520</v>
      </c>
      <c r="D119" s="5" t="s">
        <v>521</v>
      </c>
      <c r="E119" s="4" t="s">
        <v>189</v>
      </c>
      <c r="F119" s="4" t="s">
        <v>190</v>
      </c>
      <c r="G119" s="6" t="s">
        <v>522</v>
      </c>
      <c r="H119" s="8">
        <v>0</v>
      </c>
      <c r="I119" s="5" t="s">
        <v>192</v>
      </c>
      <c r="J119" s="5" t="s">
        <v>193</v>
      </c>
      <c r="K119" s="5" t="s">
        <v>194</v>
      </c>
      <c r="L119" s="5" t="s">
        <v>195</v>
      </c>
      <c r="M119" s="8">
        <v>13658</v>
      </c>
      <c r="N119" s="5" t="s">
        <v>196</v>
      </c>
    </row>
    <row r="120" spans="1:14" ht="26.4" x14ac:dyDescent="0.3">
      <c r="A120" s="1"/>
      <c r="B120" s="5" t="s">
        <v>500</v>
      </c>
      <c r="C120" s="5" t="s">
        <v>404</v>
      </c>
      <c r="D120" s="5" t="s">
        <v>517</v>
      </c>
      <c r="E120" s="4" t="s">
        <v>406</v>
      </c>
      <c r="F120" s="4" t="s">
        <v>407</v>
      </c>
      <c r="G120" s="6" t="s">
        <v>408</v>
      </c>
      <c r="H120" s="8">
        <v>0</v>
      </c>
      <c r="I120" s="5" t="s">
        <v>192</v>
      </c>
      <c r="J120" s="5" t="s">
        <v>200</v>
      </c>
      <c r="K120" s="5" t="s">
        <v>194</v>
      </c>
      <c r="L120" s="5" t="s">
        <v>195</v>
      </c>
      <c r="M120" s="8">
        <v>14855</v>
      </c>
      <c r="N120" s="5" t="s">
        <v>196</v>
      </c>
    </row>
    <row r="121" spans="1:14" ht="39.6" x14ac:dyDescent="0.3">
      <c r="A121" s="1"/>
      <c r="B121" s="5" t="s">
        <v>500</v>
      </c>
      <c r="C121" s="5" t="s">
        <v>404</v>
      </c>
      <c r="D121" s="5" t="s">
        <v>517</v>
      </c>
      <c r="E121" s="4" t="s">
        <v>406</v>
      </c>
      <c r="F121" s="4" t="s">
        <v>407</v>
      </c>
      <c r="G121" s="6" t="s">
        <v>523</v>
      </c>
      <c r="H121" s="8">
        <v>0</v>
      </c>
      <c r="I121" s="5" t="s">
        <v>192</v>
      </c>
      <c r="J121" s="5" t="s">
        <v>200</v>
      </c>
      <c r="K121" s="5" t="s">
        <v>194</v>
      </c>
      <c r="L121" s="5" t="s">
        <v>207</v>
      </c>
      <c r="M121" s="8">
        <v>14855</v>
      </c>
      <c r="N121" s="5" t="s">
        <v>196</v>
      </c>
    </row>
    <row r="122" spans="1:14" ht="39.6" x14ac:dyDescent="0.3">
      <c r="A122" s="1"/>
      <c r="B122" s="5" t="s">
        <v>500</v>
      </c>
      <c r="C122" s="5" t="s">
        <v>404</v>
      </c>
      <c r="D122" s="5" t="s">
        <v>524</v>
      </c>
      <c r="E122" s="4" t="s">
        <v>406</v>
      </c>
      <c r="F122" s="4" t="s">
        <v>407</v>
      </c>
      <c r="G122" s="6" t="s">
        <v>525</v>
      </c>
      <c r="H122" s="8">
        <v>0</v>
      </c>
      <c r="I122" s="5" t="s">
        <v>192</v>
      </c>
      <c r="J122" s="5" t="s">
        <v>200</v>
      </c>
      <c r="K122" s="5" t="s">
        <v>194</v>
      </c>
      <c r="L122" s="5" t="s">
        <v>207</v>
      </c>
      <c r="M122" s="8">
        <v>13458</v>
      </c>
      <c r="N122" s="5" t="s">
        <v>196</v>
      </c>
    </row>
    <row r="123" spans="1:14" x14ac:dyDescent="0.3">
      <c r="A123" s="1"/>
      <c r="B123" s="5" t="s">
        <v>500</v>
      </c>
      <c r="C123" s="5" t="s">
        <v>404</v>
      </c>
      <c r="D123" s="5" t="s">
        <v>526</v>
      </c>
      <c r="E123" s="4" t="s">
        <v>406</v>
      </c>
      <c r="F123" s="4" t="s">
        <v>407</v>
      </c>
      <c r="G123" s="6" t="s">
        <v>527</v>
      </c>
      <c r="H123" s="8">
        <v>0</v>
      </c>
      <c r="I123" s="5" t="s">
        <v>192</v>
      </c>
      <c r="J123" s="5" t="s">
        <v>200</v>
      </c>
      <c r="K123" s="5" t="s">
        <v>194</v>
      </c>
      <c r="L123" s="5" t="s">
        <v>207</v>
      </c>
      <c r="M123" s="8">
        <v>13500</v>
      </c>
      <c r="N123" s="5" t="s">
        <v>196</v>
      </c>
    </row>
    <row r="124" spans="1:14" ht="52.8" x14ac:dyDescent="0.3">
      <c r="A124" s="1"/>
      <c r="B124" s="5" t="s">
        <v>500</v>
      </c>
      <c r="C124" s="5" t="s">
        <v>528</v>
      </c>
      <c r="D124" s="5" t="s">
        <v>529</v>
      </c>
      <c r="E124" s="4" t="s">
        <v>189</v>
      </c>
      <c r="F124" s="4" t="s">
        <v>190</v>
      </c>
      <c r="G124" s="6" t="s">
        <v>530</v>
      </c>
      <c r="H124" s="8">
        <v>0</v>
      </c>
      <c r="I124" s="5" t="s">
        <v>192</v>
      </c>
      <c r="J124" s="5" t="s">
        <v>193</v>
      </c>
      <c r="K124" s="5" t="s">
        <v>194</v>
      </c>
      <c r="L124" s="5" t="s">
        <v>195</v>
      </c>
      <c r="M124" s="8">
        <v>17377</v>
      </c>
      <c r="N124" s="5" t="s">
        <v>196</v>
      </c>
    </row>
    <row r="125" spans="1:14" ht="39.6" x14ac:dyDescent="0.3">
      <c r="A125" s="1"/>
      <c r="B125" s="5" t="s">
        <v>500</v>
      </c>
      <c r="C125" s="5" t="s">
        <v>528</v>
      </c>
      <c r="D125" s="5" t="s">
        <v>531</v>
      </c>
      <c r="E125" s="4" t="s">
        <v>189</v>
      </c>
      <c r="F125" s="4" t="s">
        <v>532</v>
      </c>
      <c r="G125" s="6" t="s">
        <v>533</v>
      </c>
      <c r="H125" s="8">
        <v>0</v>
      </c>
      <c r="I125" s="5" t="s">
        <v>192</v>
      </c>
      <c r="J125" s="5" t="s">
        <v>200</v>
      </c>
      <c r="K125" s="5" t="s">
        <v>194</v>
      </c>
      <c r="L125" s="5" t="s">
        <v>222</v>
      </c>
      <c r="M125" s="8">
        <v>17368</v>
      </c>
      <c r="N125" s="5" t="s">
        <v>196</v>
      </c>
    </row>
    <row r="126" spans="1:14" ht="39.6" x14ac:dyDescent="0.3">
      <c r="A126" s="1"/>
      <c r="B126" s="5" t="s">
        <v>500</v>
      </c>
      <c r="C126" s="5" t="s">
        <v>534</v>
      </c>
      <c r="D126" s="5" t="s">
        <v>535</v>
      </c>
      <c r="E126" s="4" t="s">
        <v>189</v>
      </c>
      <c r="F126" s="4" t="s">
        <v>190</v>
      </c>
      <c r="G126" s="6" t="s">
        <v>536</v>
      </c>
      <c r="H126" s="8">
        <v>0</v>
      </c>
      <c r="I126" s="5" t="s">
        <v>192</v>
      </c>
      <c r="J126" s="5" t="s">
        <v>200</v>
      </c>
      <c r="K126" s="5" t="s">
        <v>194</v>
      </c>
      <c r="L126" s="5" t="s">
        <v>195</v>
      </c>
      <c r="M126" s="8">
        <v>11823</v>
      </c>
      <c r="N126" s="5" t="s">
        <v>196</v>
      </c>
    </row>
    <row r="127" spans="1:14" ht="26.4" x14ac:dyDescent="0.3">
      <c r="A127" s="1"/>
      <c r="B127" s="5" t="s">
        <v>500</v>
      </c>
      <c r="C127" s="5" t="s">
        <v>534</v>
      </c>
      <c r="D127" s="5" t="s">
        <v>537</v>
      </c>
      <c r="E127" s="4" t="s">
        <v>189</v>
      </c>
      <c r="F127" s="4" t="s">
        <v>190</v>
      </c>
      <c r="G127" s="6" t="s">
        <v>538</v>
      </c>
      <c r="H127" s="8">
        <v>0</v>
      </c>
      <c r="I127" s="5" t="s">
        <v>192</v>
      </c>
      <c r="J127" s="5" t="s">
        <v>193</v>
      </c>
      <c r="K127" s="5" t="s">
        <v>194</v>
      </c>
      <c r="L127" s="5" t="s">
        <v>195</v>
      </c>
      <c r="M127" s="8">
        <v>14380</v>
      </c>
      <c r="N127" s="5" t="s">
        <v>196</v>
      </c>
    </row>
    <row r="128" spans="1:14" ht="26.4" x14ac:dyDescent="0.3">
      <c r="A128" s="1"/>
      <c r="B128" s="5" t="s">
        <v>500</v>
      </c>
      <c r="C128" s="5" t="s">
        <v>534</v>
      </c>
      <c r="D128" s="5" t="s">
        <v>539</v>
      </c>
      <c r="E128" s="4" t="s">
        <v>189</v>
      </c>
      <c r="F128" s="4" t="s">
        <v>190</v>
      </c>
      <c r="G128" s="6" t="s">
        <v>540</v>
      </c>
      <c r="H128" s="8">
        <v>0</v>
      </c>
      <c r="I128" s="5" t="s">
        <v>192</v>
      </c>
      <c r="J128" s="5" t="s">
        <v>193</v>
      </c>
      <c r="K128" s="5" t="s">
        <v>194</v>
      </c>
      <c r="L128" s="5" t="s">
        <v>195</v>
      </c>
      <c r="M128" s="8">
        <v>1344</v>
      </c>
      <c r="N128" s="5" t="s">
        <v>196</v>
      </c>
    </row>
    <row r="129" spans="1:14" x14ac:dyDescent="0.3">
      <c r="A129" s="1"/>
      <c r="B129" s="5" t="s">
        <v>500</v>
      </c>
      <c r="C129" s="5" t="s">
        <v>541</v>
      </c>
      <c r="D129" s="5" t="s">
        <v>542</v>
      </c>
      <c r="E129" s="4" t="s">
        <v>189</v>
      </c>
      <c r="F129" s="4" t="s">
        <v>190</v>
      </c>
      <c r="G129" s="6" t="s">
        <v>543</v>
      </c>
      <c r="H129" s="8">
        <v>0</v>
      </c>
      <c r="I129" s="5" t="s">
        <v>192</v>
      </c>
      <c r="J129" s="5" t="s">
        <v>200</v>
      </c>
      <c r="K129" s="5" t="s">
        <v>194</v>
      </c>
      <c r="L129" s="5" t="s">
        <v>195</v>
      </c>
      <c r="M129" s="8">
        <v>21426</v>
      </c>
      <c r="N129" s="5" t="s">
        <v>196</v>
      </c>
    </row>
    <row r="130" spans="1:14" ht="52.8" x14ac:dyDescent="0.3">
      <c r="A130" s="1"/>
      <c r="B130" s="5" t="s">
        <v>500</v>
      </c>
      <c r="C130" s="5" t="s">
        <v>544</v>
      </c>
      <c r="D130" s="5" t="s">
        <v>545</v>
      </c>
      <c r="E130" s="4" t="s">
        <v>189</v>
      </c>
      <c r="F130" s="4" t="s">
        <v>190</v>
      </c>
      <c r="G130" s="6" t="s">
        <v>546</v>
      </c>
      <c r="H130" s="8">
        <v>0</v>
      </c>
      <c r="I130" s="5" t="s">
        <v>192</v>
      </c>
      <c r="J130" s="5" t="s">
        <v>200</v>
      </c>
      <c r="K130" s="5" t="s">
        <v>194</v>
      </c>
      <c r="L130" s="5" t="s">
        <v>207</v>
      </c>
      <c r="M130" s="8">
        <v>1309</v>
      </c>
      <c r="N130" s="5" t="s">
        <v>196</v>
      </c>
    </row>
    <row r="131" spans="1:14" ht="39.6" x14ac:dyDescent="0.3">
      <c r="A131" s="1"/>
      <c r="B131" s="5" t="s">
        <v>500</v>
      </c>
      <c r="C131" s="5" t="s">
        <v>547</v>
      </c>
      <c r="D131" s="5" t="s">
        <v>548</v>
      </c>
      <c r="E131" s="4" t="s">
        <v>189</v>
      </c>
      <c r="F131" s="4" t="s">
        <v>190</v>
      </c>
      <c r="G131" s="6" t="s">
        <v>549</v>
      </c>
      <c r="H131" s="8">
        <v>0</v>
      </c>
      <c r="I131" s="5" t="s">
        <v>192</v>
      </c>
      <c r="J131" s="5" t="s">
        <v>193</v>
      </c>
      <c r="K131" s="5" t="s">
        <v>194</v>
      </c>
      <c r="L131" s="5" t="s">
        <v>195</v>
      </c>
      <c r="M131" s="8">
        <v>13179</v>
      </c>
      <c r="N131" s="5" t="s">
        <v>196</v>
      </c>
    </row>
    <row r="132" spans="1:14" ht="52.8" x14ac:dyDescent="0.3">
      <c r="A132" s="1"/>
      <c r="B132" s="5" t="s">
        <v>500</v>
      </c>
      <c r="C132" s="5" t="s">
        <v>550</v>
      </c>
      <c r="D132" s="5" t="s">
        <v>551</v>
      </c>
      <c r="E132" s="4" t="s">
        <v>189</v>
      </c>
      <c r="F132" s="4" t="s">
        <v>190</v>
      </c>
      <c r="G132" s="6" t="s">
        <v>530</v>
      </c>
      <c r="H132" s="8">
        <v>0</v>
      </c>
      <c r="I132" s="5" t="s">
        <v>192</v>
      </c>
      <c r="J132" s="5" t="s">
        <v>193</v>
      </c>
      <c r="K132" s="5" t="s">
        <v>194</v>
      </c>
      <c r="L132" s="5" t="s">
        <v>195</v>
      </c>
      <c r="M132" s="8">
        <v>17433</v>
      </c>
      <c r="N132" s="5" t="s">
        <v>196</v>
      </c>
    </row>
    <row r="133" spans="1:14" ht="39.6" x14ac:dyDescent="0.3">
      <c r="A133" s="1"/>
      <c r="B133" s="5" t="s">
        <v>500</v>
      </c>
      <c r="C133" s="5" t="s">
        <v>550</v>
      </c>
      <c r="D133" s="5" t="s">
        <v>552</v>
      </c>
      <c r="E133" s="4" t="s">
        <v>189</v>
      </c>
      <c r="F133" s="4" t="s">
        <v>190</v>
      </c>
      <c r="G133" s="6" t="s">
        <v>553</v>
      </c>
      <c r="H133" s="8">
        <v>0</v>
      </c>
      <c r="I133" s="5" t="s">
        <v>192</v>
      </c>
      <c r="J133" s="5" t="s">
        <v>193</v>
      </c>
      <c r="K133" s="5" t="s">
        <v>194</v>
      </c>
      <c r="L133" s="5" t="s">
        <v>195</v>
      </c>
      <c r="M133" s="8">
        <v>17424</v>
      </c>
      <c r="N133"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554</v>
      </c>
      <c r="B5" s="1"/>
      <c r="C5" s="1"/>
      <c r="D5" s="1"/>
      <c r="E5" s="1"/>
    </row>
    <row r="6" spans="1:6" ht="34.950000000000003" customHeight="1" x14ac:dyDescent="0.3">
      <c r="A6" s="3" t="s">
        <v>3</v>
      </c>
      <c r="B6" s="3" t="s">
        <v>5</v>
      </c>
      <c r="C6" s="3" t="s">
        <v>4</v>
      </c>
      <c r="D6" s="3" t="s">
        <v>6</v>
      </c>
      <c r="E6" s="3" t="s">
        <v>555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45"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556</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557</v>
      </c>
      <c r="FQ5" s="201"/>
      <c r="FR5" s="201"/>
      <c r="FS5" s="201"/>
      <c r="FT5" s="201"/>
      <c r="FU5" s="201"/>
      <c r="FV5" s="201"/>
      <c r="FW5" s="201"/>
      <c r="FX5" s="201"/>
    </row>
    <row r="6" spans="1:180" ht="22.05" hidden="1" customHeight="1" x14ac:dyDescent="0.3">
      <c r="A6" s="198" t="s">
        <v>65</v>
      </c>
      <c r="B6" s="198" t="s">
        <v>558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559</v>
      </c>
      <c r="FO6" s="1"/>
      <c r="FP6" s="10">
        <v>221</v>
      </c>
      <c r="FQ6" s="10">
        <v>222</v>
      </c>
      <c r="FR6" s="10">
        <v>224</v>
      </c>
      <c r="FS6" s="10">
        <v>2187</v>
      </c>
      <c r="FT6" s="10">
        <v>227</v>
      </c>
      <c r="FU6" s="10">
        <v>49400</v>
      </c>
      <c r="FV6" s="10">
        <v>199</v>
      </c>
      <c r="FW6" s="10">
        <v>200</v>
      </c>
      <c r="FX6" s="201" t="s">
        <v>560</v>
      </c>
    </row>
    <row r="7" spans="1:180" ht="15" hidden="1" customHeight="1" x14ac:dyDescent="0.3">
      <c r="A7" s="198"/>
      <c r="B7" s="198"/>
      <c r="C7" s="9" t="s">
        <v>561</v>
      </c>
      <c r="D7" s="9" t="s">
        <v>562</v>
      </c>
      <c r="E7" s="9" t="s">
        <v>562</v>
      </c>
      <c r="F7" s="9" t="s">
        <v>563</v>
      </c>
      <c r="G7" s="9" t="s">
        <v>563</v>
      </c>
      <c r="H7" s="9" t="s">
        <v>563</v>
      </c>
      <c r="I7" s="9" t="s">
        <v>563</v>
      </c>
      <c r="J7" s="9" t="s">
        <v>562</v>
      </c>
      <c r="K7" s="9" t="s">
        <v>562</v>
      </c>
      <c r="L7" s="9" t="s">
        <v>562</v>
      </c>
      <c r="M7" s="9" t="s">
        <v>562</v>
      </c>
      <c r="N7" s="9" t="s">
        <v>562</v>
      </c>
      <c r="O7" s="9" t="s">
        <v>562</v>
      </c>
      <c r="P7" s="9" t="s">
        <v>562</v>
      </c>
      <c r="Q7" s="9" t="s">
        <v>562</v>
      </c>
      <c r="R7" s="9" t="s">
        <v>562</v>
      </c>
      <c r="S7" s="9" t="s">
        <v>562</v>
      </c>
      <c r="T7" s="9" t="s">
        <v>562</v>
      </c>
      <c r="U7" s="9" t="s">
        <v>562</v>
      </c>
      <c r="V7" s="9" t="s">
        <v>562</v>
      </c>
      <c r="W7" s="9" t="s">
        <v>562</v>
      </c>
      <c r="X7" s="9" t="s">
        <v>561</v>
      </c>
      <c r="Y7" s="9" t="s">
        <v>561</v>
      </c>
      <c r="Z7" s="9" t="s">
        <v>561</v>
      </c>
      <c r="AA7" s="9" t="s">
        <v>562</v>
      </c>
      <c r="AB7" s="9" t="s">
        <v>561</v>
      </c>
      <c r="AC7" s="9" t="s">
        <v>561</v>
      </c>
      <c r="AD7" s="9" t="s">
        <v>561</v>
      </c>
      <c r="AE7" s="9" t="s">
        <v>561</v>
      </c>
      <c r="AF7" s="9" t="s">
        <v>561</v>
      </c>
      <c r="AG7" s="9" t="s">
        <v>561</v>
      </c>
      <c r="AH7" s="9" t="s">
        <v>561</v>
      </c>
      <c r="AI7" s="9" t="s">
        <v>561</v>
      </c>
      <c r="AJ7" s="9" t="s">
        <v>562</v>
      </c>
      <c r="AK7" s="9" t="s">
        <v>563</v>
      </c>
      <c r="AL7" s="9" t="s">
        <v>563</v>
      </c>
      <c r="AM7" s="9" t="s">
        <v>563</v>
      </c>
      <c r="AN7" s="9" t="s">
        <v>562</v>
      </c>
      <c r="AO7" s="9" t="s">
        <v>562</v>
      </c>
      <c r="AP7" s="9" t="s">
        <v>562</v>
      </c>
      <c r="AQ7" s="9" t="s">
        <v>562</v>
      </c>
      <c r="AR7" s="9" t="s">
        <v>562</v>
      </c>
      <c r="AS7" s="9" t="s">
        <v>562</v>
      </c>
      <c r="AT7" s="9" t="s">
        <v>562</v>
      </c>
      <c r="AU7" s="9" t="s">
        <v>561</v>
      </c>
      <c r="AV7" s="9" t="s">
        <v>562</v>
      </c>
      <c r="AW7" s="9" t="s">
        <v>562</v>
      </c>
      <c r="AX7" s="9" t="s">
        <v>562</v>
      </c>
      <c r="AY7" s="9" t="s">
        <v>562</v>
      </c>
      <c r="AZ7" s="9" t="s">
        <v>562</v>
      </c>
      <c r="BA7" s="9" t="s">
        <v>562</v>
      </c>
      <c r="BB7" s="9" t="s">
        <v>561</v>
      </c>
      <c r="BC7" s="9" t="s">
        <v>563</v>
      </c>
      <c r="BD7" s="9" t="s">
        <v>562</v>
      </c>
      <c r="BE7" s="9" t="s">
        <v>562</v>
      </c>
      <c r="BF7" s="9" t="s">
        <v>562</v>
      </c>
      <c r="BG7" s="9" t="s">
        <v>562</v>
      </c>
      <c r="BH7" s="9" t="s">
        <v>563</v>
      </c>
      <c r="BI7" s="9" t="s">
        <v>563</v>
      </c>
      <c r="BJ7" s="9" t="s">
        <v>563</v>
      </c>
      <c r="BK7" s="9" t="s">
        <v>561</v>
      </c>
      <c r="BL7" s="9" t="s">
        <v>561</v>
      </c>
      <c r="BM7" s="9" t="s">
        <v>561</v>
      </c>
      <c r="BN7" s="9" t="s">
        <v>562</v>
      </c>
      <c r="BO7" s="9" t="s">
        <v>562</v>
      </c>
      <c r="BP7" s="9" t="s">
        <v>562</v>
      </c>
      <c r="BQ7" s="9" t="s">
        <v>562</v>
      </c>
      <c r="BR7" s="9" t="s">
        <v>562</v>
      </c>
      <c r="BS7" s="9" t="s">
        <v>562</v>
      </c>
      <c r="BT7" s="9" t="s">
        <v>562</v>
      </c>
      <c r="BU7" s="9" t="s">
        <v>561</v>
      </c>
      <c r="BV7" s="9" t="s">
        <v>561</v>
      </c>
      <c r="BW7" s="9" t="s">
        <v>561</v>
      </c>
      <c r="BX7" s="9" t="s">
        <v>563</v>
      </c>
      <c r="BY7" s="9" t="s">
        <v>561</v>
      </c>
      <c r="BZ7" s="9" t="s">
        <v>562</v>
      </c>
      <c r="CA7" s="9" t="s">
        <v>563</v>
      </c>
      <c r="CB7" s="9" t="s">
        <v>562</v>
      </c>
      <c r="CC7" s="9" t="s">
        <v>562</v>
      </c>
      <c r="CD7" s="9" t="s">
        <v>562</v>
      </c>
      <c r="CE7" s="9" t="s">
        <v>562</v>
      </c>
      <c r="CF7" s="9" t="s">
        <v>562</v>
      </c>
      <c r="CG7" s="9" t="s">
        <v>562</v>
      </c>
      <c r="CH7" s="9" t="s">
        <v>562</v>
      </c>
      <c r="CI7" s="9" t="s">
        <v>562</v>
      </c>
      <c r="CJ7" s="9" t="s">
        <v>562</v>
      </c>
      <c r="CK7" s="9" t="s">
        <v>562</v>
      </c>
      <c r="CL7" s="9" t="s">
        <v>562</v>
      </c>
      <c r="CM7" s="9" t="s">
        <v>562</v>
      </c>
      <c r="CN7" s="9" t="s">
        <v>561</v>
      </c>
      <c r="CO7" s="9" t="s">
        <v>561</v>
      </c>
      <c r="CP7" s="9" t="s">
        <v>561</v>
      </c>
      <c r="CQ7" s="9" t="s">
        <v>561</v>
      </c>
      <c r="CR7" s="9" t="s">
        <v>562</v>
      </c>
      <c r="CS7" s="9" t="s">
        <v>562</v>
      </c>
      <c r="CT7" s="9" t="s">
        <v>562</v>
      </c>
      <c r="CU7" s="9" t="s">
        <v>562</v>
      </c>
      <c r="CV7" s="9" t="s">
        <v>563</v>
      </c>
      <c r="CW7" s="9" t="s">
        <v>562</v>
      </c>
      <c r="CX7" s="9" t="s">
        <v>562</v>
      </c>
      <c r="CY7" s="9" t="s">
        <v>561</v>
      </c>
      <c r="CZ7" s="9" t="s">
        <v>563</v>
      </c>
      <c r="DA7" s="9" t="s">
        <v>563</v>
      </c>
      <c r="DB7" s="9" t="s">
        <v>562</v>
      </c>
      <c r="DC7" s="9" t="s">
        <v>563</v>
      </c>
      <c r="DD7" s="9" t="s">
        <v>563</v>
      </c>
      <c r="DE7" s="9" t="s">
        <v>561</v>
      </c>
      <c r="DF7" s="9" t="s">
        <v>561</v>
      </c>
      <c r="DG7" s="9" t="s">
        <v>562</v>
      </c>
      <c r="DH7" s="9" t="s">
        <v>562</v>
      </c>
      <c r="DI7" s="9" t="s">
        <v>562</v>
      </c>
      <c r="DJ7" s="9" t="s">
        <v>563</v>
      </c>
      <c r="DK7" s="9" t="s">
        <v>563</v>
      </c>
      <c r="DL7" s="9" t="s">
        <v>562</v>
      </c>
      <c r="DM7" s="9" t="s">
        <v>562</v>
      </c>
      <c r="DN7" s="9" t="s">
        <v>561</v>
      </c>
      <c r="DO7" s="9" t="s">
        <v>561</v>
      </c>
      <c r="DP7" s="9" t="s">
        <v>562</v>
      </c>
      <c r="DQ7" s="9" t="s">
        <v>562</v>
      </c>
      <c r="DR7" s="9" t="s">
        <v>561</v>
      </c>
      <c r="DS7" s="9" t="s">
        <v>562</v>
      </c>
      <c r="DT7" s="9" t="s">
        <v>562</v>
      </c>
      <c r="DU7" s="9" t="s">
        <v>563</v>
      </c>
      <c r="DV7" s="9" t="s">
        <v>562</v>
      </c>
      <c r="DW7" s="9" t="s">
        <v>562</v>
      </c>
      <c r="DX7" s="9" t="s">
        <v>562</v>
      </c>
      <c r="DY7" s="9" t="s">
        <v>563</v>
      </c>
      <c r="DZ7" s="9" t="s">
        <v>562</v>
      </c>
      <c r="EA7" s="9" t="s">
        <v>562</v>
      </c>
      <c r="EB7" s="9" t="s">
        <v>562</v>
      </c>
      <c r="EC7" s="9" t="s">
        <v>563</v>
      </c>
      <c r="ED7" s="9" t="s">
        <v>563</v>
      </c>
      <c r="EE7" s="9" t="s">
        <v>561</v>
      </c>
      <c r="EF7" s="9" t="s">
        <v>562</v>
      </c>
      <c r="EG7" s="9" t="s">
        <v>562</v>
      </c>
      <c r="EH7" s="9" t="s">
        <v>562</v>
      </c>
      <c r="EI7" s="9" t="s">
        <v>562</v>
      </c>
      <c r="EJ7" s="9" t="s">
        <v>561</v>
      </c>
      <c r="EK7" s="9" t="s">
        <v>562</v>
      </c>
      <c r="EL7" s="9" t="s">
        <v>562</v>
      </c>
      <c r="EM7" s="9" t="s">
        <v>561</v>
      </c>
      <c r="EN7" s="9" t="s">
        <v>561</v>
      </c>
      <c r="EO7" s="9" t="s">
        <v>561</v>
      </c>
      <c r="EP7" s="9" t="s">
        <v>561</v>
      </c>
      <c r="EQ7" s="9" t="s">
        <v>563</v>
      </c>
      <c r="ER7" s="9" t="s">
        <v>561</v>
      </c>
      <c r="ES7" s="9" t="s">
        <v>561</v>
      </c>
      <c r="ET7" s="9" t="s">
        <v>561</v>
      </c>
      <c r="EU7" s="9" t="s">
        <v>562</v>
      </c>
      <c r="EV7" s="9" t="s">
        <v>562</v>
      </c>
      <c r="EW7" s="9" t="s">
        <v>562</v>
      </c>
      <c r="EX7" s="9" t="s">
        <v>561</v>
      </c>
      <c r="EY7" s="9" t="s">
        <v>562</v>
      </c>
      <c r="EZ7" s="9" t="s">
        <v>562</v>
      </c>
      <c r="FA7" s="9" t="s">
        <v>562</v>
      </c>
      <c r="FB7" s="9" t="s">
        <v>562</v>
      </c>
      <c r="FC7" s="9" t="s">
        <v>561</v>
      </c>
      <c r="FD7" s="9" t="s">
        <v>563</v>
      </c>
      <c r="FE7" s="9" t="s">
        <v>562</v>
      </c>
      <c r="FF7" s="9" t="s">
        <v>563</v>
      </c>
      <c r="FG7" s="9" t="s">
        <v>563</v>
      </c>
      <c r="FH7" s="9" t="s">
        <v>563</v>
      </c>
      <c r="FI7" s="9" t="s">
        <v>562</v>
      </c>
      <c r="FJ7" s="9" t="s">
        <v>563</v>
      </c>
      <c r="FK7" s="9" t="s">
        <v>563</v>
      </c>
      <c r="FL7" s="9" t="s">
        <v>563</v>
      </c>
      <c r="FM7" s="9" t="s">
        <v>563</v>
      </c>
      <c r="FN7" s="198"/>
      <c r="FO7" s="1"/>
      <c r="FP7" s="10" t="s">
        <v>563</v>
      </c>
      <c r="FQ7" s="10" t="s">
        <v>562</v>
      </c>
      <c r="FR7" s="10" t="s">
        <v>563</v>
      </c>
      <c r="FS7" s="10" t="s">
        <v>563</v>
      </c>
      <c r="FT7" s="10" t="s">
        <v>563</v>
      </c>
      <c r="FU7" s="10" t="s">
        <v>563</v>
      </c>
      <c r="FV7" s="10" t="s">
        <v>563</v>
      </c>
      <c r="FW7" s="10" t="s">
        <v>563</v>
      </c>
      <c r="FX7" s="201"/>
    </row>
    <row r="8" spans="1:180" ht="15" hidden="1" customHeight="1" x14ac:dyDescent="0.3">
      <c r="A8" s="198"/>
      <c r="B8" s="198"/>
      <c r="C8" s="9" t="s">
        <v>564</v>
      </c>
      <c r="D8" s="9" t="s">
        <v>564</v>
      </c>
      <c r="E8" s="9" t="s">
        <v>564</v>
      </c>
      <c r="F8" s="9" t="s">
        <v>565</v>
      </c>
      <c r="G8" s="9" t="s">
        <v>565</v>
      </c>
      <c r="H8" s="9" t="s">
        <v>564</v>
      </c>
      <c r="I8" s="9" t="s">
        <v>564</v>
      </c>
      <c r="J8" s="9" t="s">
        <v>565</v>
      </c>
      <c r="K8" s="9" t="s">
        <v>565</v>
      </c>
      <c r="L8" s="9" t="s">
        <v>565</v>
      </c>
      <c r="M8" s="9" t="s">
        <v>565</v>
      </c>
      <c r="N8" s="9" t="s">
        <v>565</v>
      </c>
      <c r="O8" s="9" t="s">
        <v>565</v>
      </c>
      <c r="P8" s="9" t="s">
        <v>565</v>
      </c>
      <c r="Q8" s="9" t="s">
        <v>565</v>
      </c>
      <c r="R8" s="9" t="s">
        <v>564</v>
      </c>
      <c r="S8" s="9" t="s">
        <v>564</v>
      </c>
      <c r="T8" s="9" t="s">
        <v>565</v>
      </c>
      <c r="U8" s="9" t="s">
        <v>565</v>
      </c>
      <c r="V8" s="9" t="s">
        <v>565</v>
      </c>
      <c r="W8" s="9" t="s">
        <v>565</v>
      </c>
      <c r="X8" s="9" t="s">
        <v>564</v>
      </c>
      <c r="Y8" s="9" t="s">
        <v>564</v>
      </c>
      <c r="Z8" s="9" t="s">
        <v>564</v>
      </c>
      <c r="AA8" s="9" t="s">
        <v>565</v>
      </c>
      <c r="AB8" s="9" t="s">
        <v>564</v>
      </c>
      <c r="AC8" s="9" t="s">
        <v>564</v>
      </c>
      <c r="AD8" s="9" t="s">
        <v>564</v>
      </c>
      <c r="AE8" s="9" t="s">
        <v>564</v>
      </c>
      <c r="AF8" s="9" t="s">
        <v>565</v>
      </c>
      <c r="AG8" s="9" t="s">
        <v>565</v>
      </c>
      <c r="AH8" s="9" t="s">
        <v>565</v>
      </c>
      <c r="AI8" s="9" t="s">
        <v>564</v>
      </c>
      <c r="AJ8" s="9" t="s">
        <v>564</v>
      </c>
      <c r="AK8" s="9" t="s">
        <v>565</v>
      </c>
      <c r="AL8" s="9" t="s">
        <v>565</v>
      </c>
      <c r="AM8" s="9" t="s">
        <v>565</v>
      </c>
      <c r="AN8" s="9" t="s">
        <v>564</v>
      </c>
      <c r="AO8" s="9" t="s">
        <v>564</v>
      </c>
      <c r="AP8" s="9" t="s">
        <v>564</v>
      </c>
      <c r="AQ8" s="9" t="s">
        <v>564</v>
      </c>
      <c r="AR8" s="9" t="s">
        <v>564</v>
      </c>
      <c r="AS8" s="9" t="s">
        <v>564</v>
      </c>
      <c r="AT8" s="9" t="s">
        <v>564</v>
      </c>
      <c r="AU8" s="9" t="s">
        <v>564</v>
      </c>
      <c r="AV8" s="9" t="s">
        <v>565</v>
      </c>
      <c r="AW8" s="9" t="s">
        <v>565</v>
      </c>
      <c r="AX8" s="9" t="s">
        <v>565</v>
      </c>
      <c r="AY8" s="9" t="s">
        <v>564</v>
      </c>
      <c r="AZ8" s="9" t="s">
        <v>564</v>
      </c>
      <c r="BA8" s="9" t="s">
        <v>564</v>
      </c>
      <c r="BB8" s="9" t="s">
        <v>564</v>
      </c>
      <c r="BC8" s="9" t="s">
        <v>564</v>
      </c>
      <c r="BD8" s="9" t="s">
        <v>564</v>
      </c>
      <c r="BE8" s="9" t="s">
        <v>564</v>
      </c>
      <c r="BF8" s="9" t="s">
        <v>564</v>
      </c>
      <c r="BG8" s="9" t="s">
        <v>564</v>
      </c>
      <c r="BH8" s="9" t="s">
        <v>565</v>
      </c>
      <c r="BI8" s="9" t="s">
        <v>565</v>
      </c>
      <c r="BJ8" s="9" t="s">
        <v>565</v>
      </c>
      <c r="BK8" s="9" t="s">
        <v>565</v>
      </c>
      <c r="BL8" s="9" t="s">
        <v>565</v>
      </c>
      <c r="BM8" s="9" t="s">
        <v>565</v>
      </c>
      <c r="BN8" s="9" t="s">
        <v>564</v>
      </c>
      <c r="BO8" s="9" t="s">
        <v>565</v>
      </c>
      <c r="BP8" s="9" t="s">
        <v>565</v>
      </c>
      <c r="BQ8" s="9" t="s">
        <v>565</v>
      </c>
      <c r="BR8" s="9" t="s">
        <v>565</v>
      </c>
      <c r="BS8" s="9" t="s">
        <v>565</v>
      </c>
      <c r="BT8" s="9" t="s">
        <v>565</v>
      </c>
      <c r="BU8" s="9" t="s">
        <v>565</v>
      </c>
      <c r="BV8" s="9" t="s">
        <v>565</v>
      </c>
      <c r="BW8" s="9" t="s">
        <v>565</v>
      </c>
      <c r="BX8" s="9" t="s">
        <v>564</v>
      </c>
      <c r="BY8" s="9" t="s">
        <v>565</v>
      </c>
      <c r="BZ8" s="9" t="s">
        <v>565</v>
      </c>
      <c r="CA8" s="9" t="s">
        <v>564</v>
      </c>
      <c r="CB8" s="9" t="s">
        <v>564</v>
      </c>
      <c r="CC8" s="9" t="s">
        <v>564</v>
      </c>
      <c r="CD8" s="9" t="s">
        <v>564</v>
      </c>
      <c r="CE8" s="9" t="s">
        <v>564</v>
      </c>
      <c r="CF8" s="9" t="s">
        <v>564</v>
      </c>
      <c r="CG8" s="9" t="s">
        <v>565</v>
      </c>
      <c r="CH8" s="9" t="s">
        <v>565</v>
      </c>
      <c r="CI8" s="9" t="s">
        <v>565</v>
      </c>
      <c r="CJ8" s="9" t="s">
        <v>565</v>
      </c>
      <c r="CK8" s="9" t="s">
        <v>565</v>
      </c>
      <c r="CL8" s="9" t="s">
        <v>565</v>
      </c>
      <c r="CM8" s="9" t="s">
        <v>565</v>
      </c>
      <c r="CN8" s="9" t="s">
        <v>565</v>
      </c>
      <c r="CO8" s="9" t="s">
        <v>565</v>
      </c>
      <c r="CP8" s="9" t="s">
        <v>565</v>
      </c>
      <c r="CQ8" s="9" t="s">
        <v>565</v>
      </c>
      <c r="CR8" s="9" t="s">
        <v>565</v>
      </c>
      <c r="CS8" s="9" t="s">
        <v>565</v>
      </c>
      <c r="CT8" s="9" t="s">
        <v>564</v>
      </c>
      <c r="CU8" s="9" t="s">
        <v>564</v>
      </c>
      <c r="CV8" s="9" t="s">
        <v>564</v>
      </c>
      <c r="CW8" s="9" t="s">
        <v>566</v>
      </c>
      <c r="CX8" s="9" t="s">
        <v>567</v>
      </c>
      <c r="CY8" s="9" t="s">
        <v>566</v>
      </c>
      <c r="CZ8" s="9" t="s">
        <v>567</v>
      </c>
      <c r="DA8" s="9" t="s">
        <v>566</v>
      </c>
      <c r="DB8" s="9" t="s">
        <v>564</v>
      </c>
      <c r="DC8" s="9" t="s">
        <v>564</v>
      </c>
      <c r="DD8" s="9" t="s">
        <v>564</v>
      </c>
      <c r="DE8" s="9" t="s">
        <v>566</v>
      </c>
      <c r="DF8" s="9" t="s">
        <v>564</v>
      </c>
      <c r="DG8" s="9" t="s">
        <v>564</v>
      </c>
      <c r="DH8" s="9" t="s">
        <v>564</v>
      </c>
      <c r="DI8" s="9" t="s">
        <v>564</v>
      </c>
      <c r="DJ8" s="9" t="s">
        <v>564</v>
      </c>
      <c r="DK8" s="9" t="s">
        <v>564</v>
      </c>
      <c r="DL8" s="9" t="s">
        <v>564</v>
      </c>
      <c r="DM8" s="9" t="s">
        <v>564</v>
      </c>
      <c r="DN8" s="9" t="s">
        <v>566</v>
      </c>
      <c r="DO8" s="9" t="s">
        <v>566</v>
      </c>
      <c r="DP8" s="9" t="s">
        <v>567</v>
      </c>
      <c r="DQ8" s="9" t="s">
        <v>567</v>
      </c>
      <c r="DR8" s="9" t="s">
        <v>566</v>
      </c>
      <c r="DS8" s="9" t="s">
        <v>564</v>
      </c>
      <c r="DT8" s="9" t="s">
        <v>564</v>
      </c>
      <c r="DU8" s="9" t="s">
        <v>564</v>
      </c>
      <c r="DV8" s="9" t="s">
        <v>564</v>
      </c>
      <c r="DW8" s="9" t="s">
        <v>566</v>
      </c>
      <c r="DX8" s="9" t="s">
        <v>564</v>
      </c>
      <c r="DY8" s="9" t="s">
        <v>564</v>
      </c>
      <c r="DZ8" s="9" t="s">
        <v>564</v>
      </c>
      <c r="EA8" s="9" t="s">
        <v>564</v>
      </c>
      <c r="EB8" s="9" t="s">
        <v>564</v>
      </c>
      <c r="EC8" s="9" t="s">
        <v>567</v>
      </c>
      <c r="ED8" s="9" t="s">
        <v>567</v>
      </c>
      <c r="EE8" s="9" t="s">
        <v>566</v>
      </c>
      <c r="EF8" s="9" t="s">
        <v>567</v>
      </c>
      <c r="EG8" s="9" t="s">
        <v>567</v>
      </c>
      <c r="EH8" s="9" t="s">
        <v>567</v>
      </c>
      <c r="EI8" s="9" t="s">
        <v>567</v>
      </c>
      <c r="EJ8" s="9" t="s">
        <v>566</v>
      </c>
      <c r="EK8" s="9" t="s">
        <v>564</v>
      </c>
      <c r="EL8" s="9" t="s">
        <v>564</v>
      </c>
      <c r="EM8" s="9" t="s">
        <v>564</v>
      </c>
      <c r="EN8" s="9" t="s">
        <v>564</v>
      </c>
      <c r="EO8" s="9" t="s">
        <v>564</v>
      </c>
      <c r="EP8" s="9" t="s">
        <v>564</v>
      </c>
      <c r="EQ8" s="9" t="s">
        <v>567</v>
      </c>
      <c r="ER8" s="9" t="s">
        <v>566</v>
      </c>
      <c r="ES8" s="9" t="s">
        <v>566</v>
      </c>
      <c r="ET8" s="9" t="s">
        <v>566</v>
      </c>
      <c r="EU8" s="9" t="s">
        <v>564</v>
      </c>
      <c r="EV8" s="9" t="s">
        <v>567</v>
      </c>
      <c r="EW8" s="9" t="s">
        <v>567</v>
      </c>
      <c r="EX8" s="9" t="s">
        <v>566</v>
      </c>
      <c r="EY8" s="9" t="s">
        <v>565</v>
      </c>
      <c r="EZ8" s="9" t="s">
        <v>565</v>
      </c>
      <c r="FA8" s="9" t="s">
        <v>565</v>
      </c>
      <c r="FB8" s="9" t="s">
        <v>565</v>
      </c>
      <c r="FC8" s="9" t="s">
        <v>566</v>
      </c>
      <c r="FD8" s="9" t="s">
        <v>564</v>
      </c>
      <c r="FE8" s="9" t="s">
        <v>564</v>
      </c>
      <c r="FF8" s="9" t="s">
        <v>565</v>
      </c>
      <c r="FG8" s="9" t="s">
        <v>565</v>
      </c>
      <c r="FH8" s="9" t="s">
        <v>565</v>
      </c>
      <c r="FI8" s="9" t="s">
        <v>565</v>
      </c>
      <c r="FJ8" s="9" t="s">
        <v>565</v>
      </c>
      <c r="FK8" s="9" t="s">
        <v>565</v>
      </c>
      <c r="FL8" s="9" t="s">
        <v>565</v>
      </c>
      <c r="FM8" s="9" t="s">
        <v>565</v>
      </c>
      <c r="FN8" s="198"/>
      <c r="FO8" s="1"/>
      <c r="FP8" s="10" t="s">
        <v>564</v>
      </c>
      <c r="FQ8" s="10" t="s">
        <v>564</v>
      </c>
      <c r="FR8" s="10" t="s">
        <v>564</v>
      </c>
      <c r="FS8" s="10" t="s">
        <v>564</v>
      </c>
      <c r="FT8" s="10" t="s">
        <v>565</v>
      </c>
      <c r="FU8" s="10" t="s">
        <v>565</v>
      </c>
      <c r="FV8" s="10" t="s">
        <v>564</v>
      </c>
      <c r="FW8" s="10" t="s">
        <v>564</v>
      </c>
      <c r="FX8" s="201"/>
    </row>
    <row r="9" spans="1:180" ht="40.049999999999997" customHeight="1" x14ac:dyDescent="0.3">
      <c r="A9" s="198"/>
      <c r="B9" s="198"/>
      <c r="C9" s="11" t="s">
        <v>568</v>
      </c>
      <c r="D9" s="11" t="s">
        <v>83</v>
      </c>
      <c r="E9" s="11" t="s">
        <v>83</v>
      </c>
      <c r="F9" s="11" t="s">
        <v>83</v>
      </c>
      <c r="G9" s="11" t="s">
        <v>83</v>
      </c>
      <c r="H9" s="11" t="s">
        <v>120</v>
      </c>
      <c r="I9" s="11" t="s">
        <v>120</v>
      </c>
      <c r="J9" s="11" t="s">
        <v>169</v>
      </c>
      <c r="K9" s="11" t="s">
        <v>169</v>
      </c>
      <c r="L9" s="11" t="s">
        <v>105</v>
      </c>
      <c r="M9" s="11" t="s">
        <v>105</v>
      </c>
      <c r="N9" s="11" t="s">
        <v>105</v>
      </c>
      <c r="O9" s="11" t="s">
        <v>105</v>
      </c>
      <c r="P9" s="11" t="s">
        <v>105</v>
      </c>
      <c r="Q9" s="11" t="s">
        <v>105</v>
      </c>
      <c r="R9" s="11" t="s">
        <v>105</v>
      </c>
      <c r="S9" s="11" t="s">
        <v>105</v>
      </c>
      <c r="T9" s="11" t="s">
        <v>479</v>
      </c>
      <c r="U9" s="11" t="s">
        <v>479</v>
      </c>
      <c r="V9" s="11" t="s">
        <v>479</v>
      </c>
      <c r="W9" s="11" t="s">
        <v>479</v>
      </c>
      <c r="X9" s="11" t="s">
        <v>569</v>
      </c>
      <c r="Y9" s="11" t="s">
        <v>43</v>
      </c>
      <c r="Z9" s="11" t="s">
        <v>43</v>
      </c>
      <c r="AA9" s="11" t="s">
        <v>43</v>
      </c>
      <c r="AB9" s="11" t="s">
        <v>78</v>
      </c>
      <c r="AC9" s="11" t="s">
        <v>78</v>
      </c>
      <c r="AD9" s="11" t="s">
        <v>78</v>
      </c>
      <c r="AE9" s="11" t="s">
        <v>78</v>
      </c>
      <c r="AF9" s="11" t="s">
        <v>78</v>
      </c>
      <c r="AG9" s="11" t="s">
        <v>78</v>
      </c>
      <c r="AH9" s="11" t="s">
        <v>78</v>
      </c>
      <c r="AI9" s="11" t="s">
        <v>468</v>
      </c>
      <c r="AJ9" s="11" t="s">
        <v>72</v>
      </c>
      <c r="AK9" s="11" t="s">
        <v>335</v>
      </c>
      <c r="AL9" s="11" t="s">
        <v>377</v>
      </c>
      <c r="AM9" s="11" t="s">
        <v>377</v>
      </c>
      <c r="AN9" s="11" t="s">
        <v>570</v>
      </c>
      <c r="AO9" s="11" t="s">
        <v>570</v>
      </c>
      <c r="AP9" s="11" t="s">
        <v>571</v>
      </c>
      <c r="AQ9" s="11" t="s">
        <v>572</v>
      </c>
      <c r="AR9" s="11" t="s">
        <v>572</v>
      </c>
      <c r="AS9" s="11" t="s">
        <v>573</v>
      </c>
      <c r="AT9" s="11" t="s">
        <v>574</v>
      </c>
      <c r="AU9" s="11" t="s">
        <v>575</v>
      </c>
      <c r="AV9" s="11" t="s">
        <v>102</v>
      </c>
      <c r="AW9" s="11" t="s">
        <v>102</v>
      </c>
      <c r="AX9" s="11" t="s">
        <v>102</v>
      </c>
      <c r="AY9" s="11" t="s">
        <v>161</v>
      </c>
      <c r="AZ9" s="11" t="s">
        <v>161</v>
      </c>
      <c r="BA9" s="11" t="s">
        <v>161</v>
      </c>
      <c r="BB9" s="11" t="s">
        <v>161</v>
      </c>
      <c r="BC9" s="11" t="s">
        <v>161</v>
      </c>
      <c r="BD9" s="11" t="s">
        <v>161</v>
      </c>
      <c r="BE9" s="11" t="s">
        <v>576</v>
      </c>
      <c r="BF9" s="11" t="s">
        <v>576</v>
      </c>
      <c r="BG9" s="11" t="s">
        <v>577</v>
      </c>
      <c r="BH9" s="11" t="s">
        <v>86</v>
      </c>
      <c r="BI9" s="11" t="s">
        <v>86</v>
      </c>
      <c r="BJ9" s="11" t="s">
        <v>86</v>
      </c>
      <c r="BK9" s="11" t="s">
        <v>93</v>
      </c>
      <c r="BL9" s="11" t="s">
        <v>93</v>
      </c>
      <c r="BM9" s="11" t="s">
        <v>93</v>
      </c>
      <c r="BN9" s="11" t="s">
        <v>93</v>
      </c>
      <c r="BO9" s="11" t="s">
        <v>93</v>
      </c>
      <c r="BP9" s="11" t="s">
        <v>93</v>
      </c>
      <c r="BQ9" s="11" t="s">
        <v>93</v>
      </c>
      <c r="BR9" s="11" t="s">
        <v>93</v>
      </c>
      <c r="BS9" s="11" t="s">
        <v>93</v>
      </c>
      <c r="BT9" s="11" t="s">
        <v>93</v>
      </c>
      <c r="BU9" s="11" t="s">
        <v>93</v>
      </c>
      <c r="BV9" s="11" t="s">
        <v>93</v>
      </c>
      <c r="BW9" s="11" t="s">
        <v>93</v>
      </c>
      <c r="BX9" s="11" t="s">
        <v>93</v>
      </c>
      <c r="BY9" s="11" t="s">
        <v>578</v>
      </c>
      <c r="BZ9" s="11" t="s">
        <v>578</v>
      </c>
      <c r="CA9" s="11" t="s">
        <v>579</v>
      </c>
      <c r="CB9" s="11" t="s">
        <v>144</v>
      </c>
      <c r="CC9" s="11" t="s">
        <v>144</v>
      </c>
      <c r="CD9" s="11" t="s">
        <v>144</v>
      </c>
      <c r="CE9" s="11" t="s">
        <v>144</v>
      </c>
      <c r="CF9" s="11" t="s">
        <v>144</v>
      </c>
      <c r="CG9" s="11" t="s">
        <v>144</v>
      </c>
      <c r="CH9" s="11" t="s">
        <v>144</v>
      </c>
      <c r="CI9" s="11" t="s">
        <v>144</v>
      </c>
      <c r="CJ9" s="11" t="s">
        <v>144</v>
      </c>
      <c r="CK9" s="11" t="s">
        <v>144</v>
      </c>
      <c r="CL9" s="11" t="s">
        <v>144</v>
      </c>
      <c r="CM9" s="11" t="s">
        <v>144</v>
      </c>
      <c r="CN9" s="11" t="s">
        <v>158</v>
      </c>
      <c r="CO9" s="11" t="s">
        <v>158</v>
      </c>
      <c r="CP9" s="11" t="s">
        <v>158</v>
      </c>
      <c r="CQ9" s="11" t="s">
        <v>158</v>
      </c>
      <c r="CR9" s="11" t="s">
        <v>166</v>
      </c>
      <c r="CS9" s="11" t="s">
        <v>166</v>
      </c>
      <c r="CT9" s="11" t="s">
        <v>580</v>
      </c>
      <c r="CU9" s="11" t="s">
        <v>580</v>
      </c>
      <c r="CV9" s="11" t="s">
        <v>581</v>
      </c>
      <c r="CW9" s="11" t="s">
        <v>582</v>
      </c>
      <c r="CX9" s="11" t="s">
        <v>583</v>
      </c>
      <c r="CY9" s="11" t="s">
        <v>584</v>
      </c>
      <c r="CZ9" s="11" t="s">
        <v>585</v>
      </c>
      <c r="DA9" s="11" t="s">
        <v>586</v>
      </c>
      <c r="DB9" s="11" t="s">
        <v>587</v>
      </c>
      <c r="DC9" s="11" t="s">
        <v>120</v>
      </c>
      <c r="DD9" s="11" t="s">
        <v>120</v>
      </c>
      <c r="DE9" s="11" t="s">
        <v>105</v>
      </c>
      <c r="DF9" s="11" t="s">
        <v>468</v>
      </c>
      <c r="DG9" s="11" t="s">
        <v>588</v>
      </c>
      <c r="DH9" s="11" t="s">
        <v>589</v>
      </c>
      <c r="DI9" s="11" t="s">
        <v>590</v>
      </c>
      <c r="DJ9" s="11" t="s">
        <v>591</v>
      </c>
      <c r="DK9" s="11" t="s">
        <v>592</v>
      </c>
      <c r="DL9" s="11" t="s">
        <v>593</v>
      </c>
      <c r="DM9" s="11" t="s">
        <v>594</v>
      </c>
      <c r="DN9" s="11" t="s">
        <v>595</v>
      </c>
      <c r="DO9" s="11" t="s">
        <v>596</v>
      </c>
      <c r="DP9" s="11" t="s">
        <v>354</v>
      </c>
      <c r="DQ9" s="11" t="s">
        <v>359</v>
      </c>
      <c r="DR9" s="11" t="s">
        <v>597</v>
      </c>
      <c r="DS9" s="11" t="s">
        <v>598</v>
      </c>
      <c r="DT9" s="11" t="s">
        <v>14</v>
      </c>
      <c r="DU9" s="11" t="s">
        <v>599</v>
      </c>
      <c r="DV9" s="11" t="s">
        <v>600</v>
      </c>
      <c r="DW9" s="11" t="s">
        <v>601</v>
      </c>
      <c r="DX9" s="11" t="s">
        <v>602</v>
      </c>
      <c r="DY9" s="11" t="s">
        <v>602</v>
      </c>
      <c r="DZ9" s="11" t="s">
        <v>602</v>
      </c>
      <c r="EA9" s="11" t="s">
        <v>602</v>
      </c>
      <c r="EB9" s="11" t="s">
        <v>603</v>
      </c>
      <c r="EC9" s="11" t="s">
        <v>604</v>
      </c>
      <c r="ED9" s="11" t="s">
        <v>604</v>
      </c>
      <c r="EE9" s="11" t="s">
        <v>93</v>
      </c>
      <c r="EF9" s="11" t="s">
        <v>93</v>
      </c>
      <c r="EG9" s="11" t="s">
        <v>93</v>
      </c>
      <c r="EH9" s="11" t="s">
        <v>93</v>
      </c>
      <c r="EI9" s="11" t="s">
        <v>93</v>
      </c>
      <c r="EJ9" s="11" t="s">
        <v>93</v>
      </c>
      <c r="EK9" s="11" t="s">
        <v>605</v>
      </c>
      <c r="EL9" s="11" t="s">
        <v>605</v>
      </c>
      <c r="EM9" s="11" t="s">
        <v>606</v>
      </c>
      <c r="EN9" s="11" t="s">
        <v>606</v>
      </c>
      <c r="EO9" s="11" t="s">
        <v>606</v>
      </c>
      <c r="EP9" s="11" t="s">
        <v>606</v>
      </c>
      <c r="EQ9" s="11" t="s">
        <v>282</v>
      </c>
      <c r="ER9" s="11" t="s">
        <v>607</v>
      </c>
      <c r="ES9" s="11" t="s">
        <v>608</v>
      </c>
      <c r="ET9" s="11" t="s">
        <v>144</v>
      </c>
      <c r="EU9" s="11" t="s">
        <v>144</v>
      </c>
      <c r="EV9" s="11" t="s">
        <v>144</v>
      </c>
      <c r="EW9" s="11" t="s">
        <v>144</v>
      </c>
      <c r="EX9" s="11" t="s">
        <v>144</v>
      </c>
      <c r="EY9" s="11" t="s">
        <v>371</v>
      </c>
      <c r="EZ9" s="11" t="s">
        <v>371</v>
      </c>
      <c r="FA9" s="11" t="s">
        <v>371</v>
      </c>
      <c r="FB9" s="11" t="s">
        <v>371</v>
      </c>
      <c r="FC9" s="11" t="s">
        <v>609</v>
      </c>
      <c r="FD9" s="11" t="s">
        <v>610</v>
      </c>
      <c r="FE9" s="11" t="s">
        <v>610</v>
      </c>
      <c r="FF9" s="11" t="s">
        <v>611</v>
      </c>
      <c r="FG9" s="11" t="s">
        <v>612</v>
      </c>
      <c r="FH9" s="11" t="s">
        <v>612</v>
      </c>
      <c r="FI9" s="11" t="s">
        <v>613</v>
      </c>
      <c r="FJ9" s="11" t="s">
        <v>614</v>
      </c>
      <c r="FK9" s="11" t="s">
        <v>615</v>
      </c>
      <c r="FL9" s="11" t="s">
        <v>616</v>
      </c>
      <c r="FM9" s="11" t="s">
        <v>617</v>
      </c>
      <c r="FN9" s="198"/>
      <c r="FO9" s="1"/>
      <c r="FP9" s="12" t="s">
        <v>618</v>
      </c>
      <c r="FQ9" s="12" t="s">
        <v>50</v>
      </c>
      <c r="FR9" s="12" t="s">
        <v>619</v>
      </c>
      <c r="FS9" s="12" t="s">
        <v>620</v>
      </c>
      <c r="FT9" s="12" t="s">
        <v>621</v>
      </c>
      <c r="FU9" s="12" t="s">
        <v>622</v>
      </c>
      <c r="FV9" s="12" t="s">
        <v>610</v>
      </c>
      <c r="FW9" s="12" t="s">
        <v>610</v>
      </c>
      <c r="FX9" s="201"/>
    </row>
    <row r="10" spans="1:180" ht="40.049999999999997" customHeight="1" x14ac:dyDescent="0.3">
      <c r="A10" s="198"/>
      <c r="B10" s="198"/>
      <c r="C10" s="9" t="s">
        <v>623</v>
      </c>
      <c r="D10" s="9" t="s">
        <v>624</v>
      </c>
      <c r="E10" s="9" t="s">
        <v>625</v>
      </c>
      <c r="F10" s="9" t="s">
        <v>626</v>
      </c>
      <c r="G10" s="9" t="s">
        <v>627</v>
      </c>
      <c r="H10" s="9" t="s">
        <v>628</v>
      </c>
      <c r="I10" s="9" t="s">
        <v>629</v>
      </c>
      <c r="J10" s="9" t="s">
        <v>630</v>
      </c>
      <c r="K10" s="9" t="s">
        <v>631</v>
      </c>
      <c r="L10" s="9" t="s">
        <v>632</v>
      </c>
      <c r="M10" s="9" t="s">
        <v>633</v>
      </c>
      <c r="N10" s="9" t="s">
        <v>634</v>
      </c>
      <c r="O10" s="9" t="s">
        <v>635</v>
      </c>
      <c r="P10" s="9" t="s">
        <v>636</v>
      </c>
      <c r="Q10" s="9" t="s">
        <v>637</v>
      </c>
      <c r="R10" s="9" t="s">
        <v>638</v>
      </c>
      <c r="S10" s="9" t="s">
        <v>639</v>
      </c>
      <c r="T10" s="9" t="s">
        <v>640</v>
      </c>
      <c r="U10" s="9" t="s">
        <v>641</v>
      </c>
      <c r="V10" s="9" t="s">
        <v>642</v>
      </c>
      <c r="W10" s="9" t="s">
        <v>643</v>
      </c>
      <c r="X10" s="9" t="s">
        <v>644</v>
      </c>
      <c r="Y10" s="9" t="s">
        <v>645</v>
      </c>
      <c r="Z10" s="9" t="s">
        <v>646</v>
      </c>
      <c r="AA10" s="9" t="s">
        <v>44</v>
      </c>
      <c r="AB10" s="9" t="s">
        <v>647</v>
      </c>
      <c r="AC10" s="9" t="s">
        <v>225</v>
      </c>
      <c r="AD10" s="9" t="s">
        <v>230</v>
      </c>
      <c r="AE10" s="9" t="s">
        <v>648</v>
      </c>
      <c r="AF10" s="9" t="s">
        <v>649</v>
      </c>
      <c r="AG10" s="9" t="s">
        <v>650</v>
      </c>
      <c r="AH10" s="9" t="s">
        <v>651</v>
      </c>
      <c r="AI10" s="9" t="s">
        <v>652</v>
      </c>
      <c r="AJ10" s="9" t="s">
        <v>653</v>
      </c>
      <c r="AK10" s="9" t="s">
        <v>654</v>
      </c>
      <c r="AL10" s="9" t="s">
        <v>655</v>
      </c>
      <c r="AM10" s="9" t="s">
        <v>656</v>
      </c>
      <c r="AN10" s="9" t="s">
        <v>657</v>
      </c>
      <c r="AO10" s="9" t="s">
        <v>658</v>
      </c>
      <c r="AP10" s="9" t="s">
        <v>571</v>
      </c>
      <c r="AQ10" s="9" t="s">
        <v>659</v>
      </c>
      <c r="AR10" s="9" t="s">
        <v>660</v>
      </c>
      <c r="AS10" s="9" t="s">
        <v>661</v>
      </c>
      <c r="AT10" s="9" t="s">
        <v>662</v>
      </c>
      <c r="AU10" s="9" t="s">
        <v>663</v>
      </c>
      <c r="AV10" s="9" t="s">
        <v>664</v>
      </c>
      <c r="AW10" s="9" t="s">
        <v>665</v>
      </c>
      <c r="AX10" s="9" t="s">
        <v>666</v>
      </c>
      <c r="AY10" s="9" t="s">
        <v>667</v>
      </c>
      <c r="AZ10" s="9" t="s">
        <v>488</v>
      </c>
      <c r="BA10" s="9" t="s">
        <v>668</v>
      </c>
      <c r="BB10" s="9" t="s">
        <v>669</v>
      </c>
      <c r="BC10" s="9" t="s">
        <v>670</v>
      </c>
      <c r="BD10" s="9" t="s">
        <v>671</v>
      </c>
      <c r="BE10" s="9" t="s">
        <v>672</v>
      </c>
      <c r="BF10" s="9" t="s">
        <v>673</v>
      </c>
      <c r="BG10" s="9" t="s">
        <v>674</v>
      </c>
      <c r="BH10" s="9" t="s">
        <v>675</v>
      </c>
      <c r="BI10" s="9" t="s">
        <v>676</v>
      </c>
      <c r="BJ10" s="9" t="s">
        <v>677</v>
      </c>
      <c r="BK10" s="9" t="s">
        <v>678</v>
      </c>
      <c r="BL10" s="9" t="s">
        <v>679</v>
      </c>
      <c r="BM10" s="9" t="s">
        <v>680</v>
      </c>
      <c r="BN10" s="9" t="s">
        <v>681</v>
      </c>
      <c r="BO10" s="9" t="s">
        <v>682</v>
      </c>
      <c r="BP10" s="9" t="s">
        <v>683</v>
      </c>
      <c r="BQ10" s="9" t="s">
        <v>684</v>
      </c>
      <c r="BR10" s="9" t="s">
        <v>685</v>
      </c>
      <c r="BS10" s="9" t="s">
        <v>686</v>
      </c>
      <c r="BT10" s="9" t="s">
        <v>687</v>
      </c>
      <c r="BU10" s="9" t="s">
        <v>688</v>
      </c>
      <c r="BV10" s="9" t="s">
        <v>689</v>
      </c>
      <c r="BW10" s="9" t="s">
        <v>690</v>
      </c>
      <c r="BX10" s="9" t="s">
        <v>273</v>
      </c>
      <c r="BY10" s="9" t="s">
        <v>691</v>
      </c>
      <c r="BZ10" s="9" t="s">
        <v>692</v>
      </c>
      <c r="CA10" s="9" t="s">
        <v>693</v>
      </c>
      <c r="CB10" s="9" t="s">
        <v>347</v>
      </c>
      <c r="CC10" s="9" t="s">
        <v>350</v>
      </c>
      <c r="CD10" s="9" t="s">
        <v>694</v>
      </c>
      <c r="CE10" s="9" t="s">
        <v>343</v>
      </c>
      <c r="CF10" s="9" t="s">
        <v>695</v>
      </c>
      <c r="CG10" s="9" t="s">
        <v>696</v>
      </c>
      <c r="CH10" s="9" t="s">
        <v>697</v>
      </c>
      <c r="CI10" s="9" t="s">
        <v>698</v>
      </c>
      <c r="CJ10" s="9" t="s">
        <v>699</v>
      </c>
      <c r="CK10" s="9" t="s">
        <v>700</v>
      </c>
      <c r="CL10" s="9" t="s">
        <v>701</v>
      </c>
      <c r="CM10" s="9" t="s">
        <v>702</v>
      </c>
      <c r="CN10" s="9" t="s">
        <v>703</v>
      </c>
      <c r="CO10" s="9" t="s">
        <v>704</v>
      </c>
      <c r="CP10" s="9" t="s">
        <v>705</v>
      </c>
      <c r="CQ10" s="9" t="s">
        <v>706</v>
      </c>
      <c r="CR10" s="9" t="s">
        <v>707</v>
      </c>
      <c r="CS10" s="9" t="s">
        <v>708</v>
      </c>
      <c r="CT10" s="9" t="s">
        <v>709</v>
      </c>
      <c r="CU10" s="9" t="s">
        <v>710</v>
      </c>
      <c r="CV10" s="9" t="s">
        <v>711</v>
      </c>
      <c r="CW10" s="9" t="s">
        <v>712</v>
      </c>
      <c r="CX10" s="9" t="s">
        <v>713</v>
      </c>
      <c r="CY10" s="9" t="s">
        <v>714</v>
      </c>
      <c r="CZ10" s="9" t="s">
        <v>715</v>
      </c>
      <c r="DA10" s="9" t="s">
        <v>716</v>
      </c>
      <c r="DB10" s="9" t="s">
        <v>717</v>
      </c>
      <c r="DC10" s="9" t="s">
        <v>718</v>
      </c>
      <c r="DD10" s="9" t="s">
        <v>719</v>
      </c>
      <c r="DE10" s="9" t="s">
        <v>720</v>
      </c>
      <c r="DF10" s="9" t="s">
        <v>721</v>
      </c>
      <c r="DG10" s="9" t="s">
        <v>722</v>
      </c>
      <c r="DH10" s="9" t="s">
        <v>723</v>
      </c>
      <c r="DI10" s="9" t="s">
        <v>724</v>
      </c>
      <c r="DJ10" s="9" t="s">
        <v>725</v>
      </c>
      <c r="DK10" s="9" t="s">
        <v>726</v>
      </c>
      <c r="DL10" s="9" t="s">
        <v>727</v>
      </c>
      <c r="DM10" s="9" t="s">
        <v>728</v>
      </c>
      <c r="DN10" s="9" t="s">
        <v>729</v>
      </c>
      <c r="DO10" s="9" t="s">
        <v>730</v>
      </c>
      <c r="DP10" s="9" t="s">
        <v>731</v>
      </c>
      <c r="DQ10" s="9" t="s">
        <v>732</v>
      </c>
      <c r="DR10" s="9" t="s">
        <v>733</v>
      </c>
      <c r="DS10" s="9" t="s">
        <v>734</v>
      </c>
      <c r="DT10" s="9" t="s">
        <v>15</v>
      </c>
      <c r="DU10" s="9" t="s">
        <v>735</v>
      </c>
      <c r="DV10" s="9" t="s">
        <v>736</v>
      </c>
      <c r="DW10" s="9" t="s">
        <v>737</v>
      </c>
      <c r="DX10" s="9" t="s">
        <v>738</v>
      </c>
      <c r="DY10" s="9" t="s">
        <v>739</v>
      </c>
      <c r="DZ10" s="9" t="s">
        <v>740</v>
      </c>
      <c r="EA10" s="9" t="s">
        <v>741</v>
      </c>
      <c r="EB10" s="9" t="s">
        <v>742</v>
      </c>
      <c r="EC10" s="9" t="s">
        <v>743</v>
      </c>
      <c r="ED10" s="9" t="s">
        <v>744</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760</v>
      </c>
      <c r="EU10" s="9" t="s">
        <v>761</v>
      </c>
      <c r="EV10" s="9" t="s">
        <v>762</v>
      </c>
      <c r="EW10" s="9" t="s">
        <v>763</v>
      </c>
      <c r="EX10" s="9" t="s">
        <v>764</v>
      </c>
      <c r="EY10" s="9" t="s">
        <v>765</v>
      </c>
      <c r="EZ10" s="9" t="s">
        <v>766</v>
      </c>
      <c r="FA10" s="9" t="s">
        <v>767</v>
      </c>
      <c r="FB10" s="9" t="s">
        <v>768</v>
      </c>
      <c r="FC10" s="9" t="s">
        <v>769</v>
      </c>
      <c r="FD10" s="9" t="s">
        <v>770</v>
      </c>
      <c r="FE10" s="9" t="s">
        <v>771</v>
      </c>
      <c r="FF10" s="9" t="s">
        <v>772</v>
      </c>
      <c r="FG10" s="9" t="s">
        <v>773</v>
      </c>
      <c r="FH10" s="9" t="s">
        <v>774</v>
      </c>
      <c r="FI10" s="9" t="s">
        <v>775</v>
      </c>
      <c r="FJ10" s="9" t="s">
        <v>776</v>
      </c>
      <c r="FK10" s="9" t="s">
        <v>777</v>
      </c>
      <c r="FL10" s="9" t="s">
        <v>778</v>
      </c>
      <c r="FM10" s="9" t="s">
        <v>779</v>
      </c>
      <c r="FN10" s="198" t="s">
        <v>780</v>
      </c>
      <c r="FO10" s="1"/>
      <c r="FP10" s="10" t="s">
        <v>781</v>
      </c>
      <c r="FQ10" s="10" t="s">
        <v>782</v>
      </c>
      <c r="FR10" s="10" t="s">
        <v>783</v>
      </c>
      <c r="FS10" s="10" t="s">
        <v>784</v>
      </c>
      <c r="FT10" s="10" t="s">
        <v>785</v>
      </c>
      <c r="FU10" s="10" t="s">
        <v>786</v>
      </c>
      <c r="FV10" s="10" t="s">
        <v>787</v>
      </c>
      <c r="FW10" s="10" t="s">
        <v>788</v>
      </c>
      <c r="FX10" s="201" t="s">
        <v>780</v>
      </c>
    </row>
    <row r="11" spans="1:180" ht="24" customHeight="1" x14ac:dyDescent="0.3">
      <c r="A11" s="13" t="s">
        <v>69</v>
      </c>
      <c r="B11" s="13" t="s">
        <v>789</v>
      </c>
      <c r="C11" s="14">
        <v>202.4</v>
      </c>
      <c r="D11" s="14">
        <v>626.20000000000005</v>
      </c>
      <c r="E11" s="14">
        <v>210.5</v>
      </c>
      <c r="F11" s="14"/>
      <c r="G11" s="14"/>
      <c r="H11" s="14">
        <v>89.8</v>
      </c>
      <c r="I11" s="14">
        <v>241.9</v>
      </c>
      <c r="J11" s="14"/>
      <c r="K11" s="14"/>
      <c r="L11" s="14">
        <v>0</v>
      </c>
      <c r="M11" s="14">
        <v>0</v>
      </c>
      <c r="N11" s="14">
        <v>0</v>
      </c>
      <c r="O11" s="14"/>
      <c r="P11" s="14">
        <v>0</v>
      </c>
      <c r="Q11" s="14"/>
      <c r="R11" s="14">
        <v>555.1</v>
      </c>
      <c r="S11" s="14">
        <v>10.199999999999999</v>
      </c>
      <c r="T11" s="14"/>
      <c r="U11" s="14"/>
      <c r="V11" s="14"/>
      <c r="W11" s="14"/>
      <c r="X11" s="14">
        <v>167.1</v>
      </c>
      <c r="Y11" s="14">
        <v>4.8</v>
      </c>
      <c r="Z11" s="14">
        <v>3.7</v>
      </c>
      <c r="AA11" s="14">
        <v>0</v>
      </c>
      <c r="AB11" s="14">
        <v>7</v>
      </c>
      <c r="AC11" s="14">
        <v>14.8</v>
      </c>
      <c r="AD11" s="14">
        <v>124.6</v>
      </c>
      <c r="AE11" s="14"/>
      <c r="AF11" s="14"/>
      <c r="AG11" s="14"/>
      <c r="AH11" s="14"/>
      <c r="AI11" s="14">
        <v>110.7</v>
      </c>
      <c r="AJ11" s="14">
        <v>203.6</v>
      </c>
      <c r="AK11" s="14"/>
      <c r="AL11" s="14"/>
      <c r="AM11" s="14">
        <v>0</v>
      </c>
      <c r="AN11" s="14">
        <v>6.5</v>
      </c>
      <c r="AO11" s="14">
        <v>456.4</v>
      </c>
      <c r="AP11" s="14">
        <v>79.599999999999994</v>
      </c>
      <c r="AQ11" s="14">
        <v>135.6</v>
      </c>
      <c r="AR11" s="14">
        <v>42</v>
      </c>
      <c r="AS11" s="14">
        <v>18.3</v>
      </c>
      <c r="AT11" s="14">
        <v>18.899999999999999</v>
      </c>
      <c r="AU11" s="14">
        <v>86.3</v>
      </c>
      <c r="AV11" s="14">
        <v>171.3</v>
      </c>
      <c r="AW11" s="14">
        <v>171.6</v>
      </c>
      <c r="AX11" s="14">
        <v>179.2</v>
      </c>
      <c r="AY11" s="14">
        <v>107.1</v>
      </c>
      <c r="AZ11" s="14">
        <v>46.2</v>
      </c>
      <c r="BA11" s="14">
        <v>39.5</v>
      </c>
      <c r="BB11" s="14">
        <v>2.1</v>
      </c>
      <c r="BC11" s="14">
        <v>32.299999999999997</v>
      </c>
      <c r="BD11" s="14">
        <v>167.3</v>
      </c>
      <c r="BE11" s="14"/>
      <c r="BF11" s="14"/>
      <c r="BG11" s="14">
        <v>20.8</v>
      </c>
      <c r="BH11" s="14"/>
      <c r="BI11" s="14"/>
      <c r="BJ11" s="14">
        <v>45.4</v>
      </c>
      <c r="BK11" s="14"/>
      <c r="BL11" s="14"/>
      <c r="BM11" s="14"/>
      <c r="BN11" s="14">
        <v>128</v>
      </c>
      <c r="BO11" s="14">
        <v>168.7</v>
      </c>
      <c r="BP11" s="14">
        <v>166.5</v>
      </c>
      <c r="BQ11" s="14">
        <v>170.4</v>
      </c>
      <c r="BR11" s="14">
        <v>252.7</v>
      </c>
      <c r="BS11" s="14">
        <v>39.1</v>
      </c>
      <c r="BT11" s="14">
        <v>27.9</v>
      </c>
      <c r="BU11" s="14"/>
      <c r="BV11" s="14"/>
      <c r="BW11" s="14"/>
      <c r="BX11" s="14">
        <v>0</v>
      </c>
      <c r="BY11" s="14"/>
      <c r="BZ11" s="14"/>
      <c r="CA11" s="14">
        <v>2.1</v>
      </c>
      <c r="CB11" s="14">
        <v>193.9</v>
      </c>
      <c r="CC11" s="14">
        <v>124.2</v>
      </c>
      <c r="CD11" s="14">
        <v>62.7</v>
      </c>
      <c r="CE11" s="14">
        <v>60.8</v>
      </c>
      <c r="CF11" s="14">
        <v>27.9</v>
      </c>
      <c r="CG11" s="14"/>
      <c r="CH11" s="14"/>
      <c r="CI11" s="14"/>
      <c r="CJ11" s="14">
        <v>141</v>
      </c>
      <c r="CK11" s="14">
        <v>142.1</v>
      </c>
      <c r="CL11" s="14">
        <v>146.80000000000001</v>
      </c>
      <c r="CM11" s="14"/>
      <c r="CN11" s="14"/>
      <c r="CO11" s="14"/>
      <c r="CP11" s="14"/>
      <c r="CQ11" s="14"/>
      <c r="CR11" s="14">
        <v>0</v>
      </c>
      <c r="CS11" s="14"/>
      <c r="CT11" s="14">
        <v>0</v>
      </c>
      <c r="CU11" s="14">
        <v>1.9</v>
      </c>
      <c r="CV11" s="14">
        <v>20</v>
      </c>
      <c r="CW11" s="14">
        <v>0</v>
      </c>
      <c r="CX11" s="14">
        <v>23.6</v>
      </c>
      <c r="CY11" s="14">
        <v>0</v>
      </c>
      <c r="CZ11" s="14">
        <v>0</v>
      </c>
      <c r="DA11" s="14">
        <v>0</v>
      </c>
      <c r="DB11" s="14">
        <v>20.2</v>
      </c>
      <c r="DC11" s="14">
        <v>9.9</v>
      </c>
      <c r="DD11" s="14">
        <v>5.4</v>
      </c>
      <c r="DE11" s="14">
        <v>0</v>
      </c>
      <c r="DF11" s="14">
        <v>2.2000000000000002</v>
      </c>
      <c r="DG11" s="14">
        <v>1.8</v>
      </c>
      <c r="DH11" s="14">
        <v>5.0999999999999996</v>
      </c>
      <c r="DI11" s="14">
        <v>20.100000000000001</v>
      </c>
      <c r="DJ11" s="14">
        <v>20</v>
      </c>
      <c r="DK11" s="14">
        <v>18.600000000000001</v>
      </c>
      <c r="DL11" s="14">
        <v>3.2</v>
      </c>
      <c r="DM11" s="14">
        <v>18.600000000000001</v>
      </c>
      <c r="DN11" s="14">
        <v>0</v>
      </c>
      <c r="DO11" s="14">
        <v>0</v>
      </c>
      <c r="DP11" s="14">
        <v>5.0999999999999996</v>
      </c>
      <c r="DQ11" s="14">
        <v>12</v>
      </c>
      <c r="DR11" s="14">
        <v>0</v>
      </c>
      <c r="DS11" s="14">
        <v>3.3</v>
      </c>
      <c r="DT11" s="14">
        <v>18.8</v>
      </c>
      <c r="DU11" s="14">
        <v>3</v>
      </c>
      <c r="DV11" s="14">
        <v>0.3</v>
      </c>
      <c r="DW11" s="14">
        <v>0</v>
      </c>
      <c r="DX11" s="14">
        <v>19.7</v>
      </c>
      <c r="DY11" s="14">
        <v>13.1</v>
      </c>
      <c r="DZ11" s="14">
        <v>20.100000000000001</v>
      </c>
      <c r="EA11" s="14">
        <v>20.2</v>
      </c>
      <c r="EB11" s="14">
        <v>20</v>
      </c>
      <c r="EC11" s="14">
        <v>1.2</v>
      </c>
      <c r="ED11" s="14">
        <v>42.7</v>
      </c>
      <c r="EE11" s="14">
        <v>0</v>
      </c>
      <c r="EF11" s="14">
        <v>1</v>
      </c>
      <c r="EG11" s="14">
        <v>1</v>
      </c>
      <c r="EH11" s="14">
        <v>0</v>
      </c>
      <c r="EI11" s="14">
        <v>0</v>
      </c>
      <c r="EJ11" s="14">
        <v>0</v>
      </c>
      <c r="EK11" s="14">
        <v>20.9</v>
      </c>
      <c r="EL11" s="14">
        <v>8.1</v>
      </c>
      <c r="EM11" s="14">
        <v>4.7</v>
      </c>
      <c r="EN11" s="14">
        <v>20.399999999999999</v>
      </c>
      <c r="EO11" s="14">
        <v>20.399999999999999</v>
      </c>
      <c r="EP11" s="14">
        <v>20.100000000000001</v>
      </c>
      <c r="EQ11" s="14">
        <v>0</v>
      </c>
      <c r="ER11" s="14">
        <v>0</v>
      </c>
      <c r="ES11" s="14">
        <v>0</v>
      </c>
      <c r="ET11" s="14">
        <v>0</v>
      </c>
      <c r="EU11" s="14">
        <v>0.3</v>
      </c>
      <c r="EV11" s="14">
        <v>11.8</v>
      </c>
      <c r="EW11" s="14">
        <v>11.7</v>
      </c>
      <c r="EX11" s="14">
        <v>0</v>
      </c>
      <c r="EY11" s="14">
        <v>4.2</v>
      </c>
      <c r="EZ11" s="14">
        <v>1.1000000000000001</v>
      </c>
      <c r="FA11" s="14">
        <v>2.4</v>
      </c>
      <c r="FB11" s="14">
        <v>1.3</v>
      </c>
      <c r="FC11" s="14">
        <v>0</v>
      </c>
      <c r="FD11" s="14">
        <v>8.8000000000000007</v>
      </c>
      <c r="FE11" s="14">
        <v>20</v>
      </c>
      <c r="FF11" s="14">
        <v>8.6</v>
      </c>
      <c r="FG11" s="14">
        <v>26.76</v>
      </c>
      <c r="FH11" s="14">
        <v>34.29</v>
      </c>
      <c r="FI11" s="14">
        <v>12.9</v>
      </c>
      <c r="FJ11" s="14">
        <v>17.600000000000001</v>
      </c>
      <c r="FK11" s="14">
        <v>8.3000000000000007</v>
      </c>
      <c r="FL11" s="14">
        <v>11.4</v>
      </c>
      <c r="FM11" s="14">
        <v>20.8</v>
      </c>
      <c r="FN11" s="14">
        <v>6902.55</v>
      </c>
      <c r="FO11" s="15"/>
      <c r="FP11" s="14">
        <v>24.413709999999998</v>
      </c>
      <c r="FQ11" s="14">
        <v>8.0220000000000002</v>
      </c>
      <c r="FR11" s="14">
        <v>11.5</v>
      </c>
      <c r="FS11" s="14">
        <v>13.2</v>
      </c>
      <c r="FT11" s="14">
        <v>25.6</v>
      </c>
      <c r="FU11" s="14">
        <v>18.899999999999999</v>
      </c>
      <c r="FV11" s="14">
        <v>11.4</v>
      </c>
      <c r="FW11" s="14">
        <v>15.9</v>
      </c>
      <c r="FX11" s="14">
        <v>128.93571</v>
      </c>
    </row>
    <row r="12" spans="1:180" ht="24" customHeight="1" x14ac:dyDescent="0.3">
      <c r="A12" s="16" t="s">
        <v>69</v>
      </c>
      <c r="B12" s="16" t="s">
        <v>790</v>
      </c>
      <c r="C12" s="17">
        <v>204</v>
      </c>
      <c r="D12" s="17">
        <v>630</v>
      </c>
      <c r="E12" s="17">
        <v>212.4</v>
      </c>
      <c r="F12" s="17"/>
      <c r="G12" s="17"/>
      <c r="H12" s="17">
        <v>91</v>
      </c>
      <c r="I12" s="17">
        <v>243.5</v>
      </c>
      <c r="J12" s="17"/>
      <c r="K12" s="17"/>
      <c r="L12" s="17">
        <v>0</v>
      </c>
      <c r="M12" s="17">
        <v>0</v>
      </c>
      <c r="N12" s="17">
        <v>0</v>
      </c>
      <c r="O12" s="17"/>
      <c r="P12" s="17">
        <v>0</v>
      </c>
      <c r="Q12" s="17"/>
      <c r="R12" s="17">
        <v>559.5</v>
      </c>
      <c r="S12" s="17">
        <v>10.3</v>
      </c>
      <c r="T12" s="17"/>
      <c r="U12" s="17"/>
      <c r="V12" s="17"/>
      <c r="W12" s="17"/>
      <c r="X12" s="17">
        <v>167.2</v>
      </c>
      <c r="Y12" s="17">
        <v>3</v>
      </c>
      <c r="Z12" s="17">
        <v>3.8</v>
      </c>
      <c r="AA12" s="17">
        <v>0</v>
      </c>
      <c r="AB12" s="17">
        <v>7</v>
      </c>
      <c r="AC12" s="17">
        <v>14.7</v>
      </c>
      <c r="AD12" s="17">
        <v>125.5</v>
      </c>
      <c r="AE12" s="17"/>
      <c r="AF12" s="17"/>
      <c r="AG12" s="17"/>
      <c r="AH12" s="17"/>
      <c r="AI12" s="17">
        <v>110.8</v>
      </c>
      <c r="AJ12" s="17">
        <v>194</v>
      </c>
      <c r="AK12" s="17"/>
      <c r="AL12" s="17"/>
      <c r="AM12" s="17">
        <v>0</v>
      </c>
      <c r="AN12" s="17">
        <v>6.5</v>
      </c>
      <c r="AO12" s="17">
        <v>457.2</v>
      </c>
      <c r="AP12" s="17">
        <v>79.400000000000006</v>
      </c>
      <c r="AQ12" s="17">
        <v>135.6</v>
      </c>
      <c r="AR12" s="17">
        <v>42.2</v>
      </c>
      <c r="AS12" s="17">
        <v>18.3</v>
      </c>
      <c r="AT12" s="17">
        <v>18.899999999999999</v>
      </c>
      <c r="AU12" s="17">
        <v>88.8</v>
      </c>
      <c r="AV12" s="17">
        <v>174</v>
      </c>
      <c r="AW12" s="17">
        <v>174.7</v>
      </c>
      <c r="AX12" s="17">
        <v>179.9</v>
      </c>
      <c r="AY12" s="17">
        <v>107.4</v>
      </c>
      <c r="AZ12" s="17">
        <v>46.6</v>
      </c>
      <c r="BA12" s="17">
        <v>39.700000000000003</v>
      </c>
      <c r="BB12" s="17">
        <v>2.1</v>
      </c>
      <c r="BC12" s="17">
        <v>33</v>
      </c>
      <c r="BD12" s="17">
        <v>169.3</v>
      </c>
      <c r="BE12" s="17"/>
      <c r="BF12" s="17"/>
      <c r="BG12" s="17">
        <v>22.2</v>
      </c>
      <c r="BH12" s="17"/>
      <c r="BI12" s="17"/>
      <c r="BJ12" s="17">
        <v>0.4</v>
      </c>
      <c r="BK12" s="17"/>
      <c r="BL12" s="17"/>
      <c r="BM12" s="17"/>
      <c r="BN12" s="17">
        <v>128</v>
      </c>
      <c r="BO12" s="17">
        <v>168.9</v>
      </c>
      <c r="BP12" s="17">
        <v>166.2</v>
      </c>
      <c r="BQ12" s="17">
        <v>170.9</v>
      </c>
      <c r="BR12" s="17">
        <v>249.8</v>
      </c>
      <c r="BS12" s="17">
        <v>39</v>
      </c>
      <c r="BT12" s="17">
        <v>27.9</v>
      </c>
      <c r="BU12" s="17"/>
      <c r="BV12" s="17"/>
      <c r="BW12" s="17"/>
      <c r="BX12" s="17">
        <v>0</v>
      </c>
      <c r="BY12" s="17"/>
      <c r="BZ12" s="17"/>
      <c r="CA12" s="17">
        <v>2.1</v>
      </c>
      <c r="CB12" s="17">
        <v>192.3</v>
      </c>
      <c r="CC12" s="17">
        <v>126.2</v>
      </c>
      <c r="CD12" s="17">
        <v>63.3</v>
      </c>
      <c r="CE12" s="17">
        <v>61.1</v>
      </c>
      <c r="CF12" s="17">
        <v>28.2</v>
      </c>
      <c r="CG12" s="17"/>
      <c r="CH12" s="17"/>
      <c r="CI12" s="17"/>
      <c r="CJ12" s="17">
        <v>141.1</v>
      </c>
      <c r="CK12" s="17">
        <v>142.30000000000001</v>
      </c>
      <c r="CL12" s="17">
        <v>147.19999999999999</v>
      </c>
      <c r="CM12" s="17"/>
      <c r="CN12" s="17"/>
      <c r="CO12" s="17"/>
      <c r="CP12" s="17"/>
      <c r="CQ12" s="17"/>
      <c r="CR12" s="17">
        <v>0</v>
      </c>
      <c r="CS12" s="17"/>
      <c r="CT12" s="17">
        <v>0</v>
      </c>
      <c r="CU12" s="17">
        <v>1.9</v>
      </c>
      <c r="CV12" s="17">
        <v>20</v>
      </c>
      <c r="CW12" s="17">
        <v>0</v>
      </c>
      <c r="CX12" s="17">
        <v>13.2</v>
      </c>
      <c r="CY12" s="17">
        <v>0</v>
      </c>
      <c r="CZ12" s="17">
        <v>0</v>
      </c>
      <c r="DA12" s="17">
        <v>0</v>
      </c>
      <c r="DB12" s="17">
        <v>20.2</v>
      </c>
      <c r="DC12" s="17">
        <v>10</v>
      </c>
      <c r="DD12" s="17">
        <v>5.5</v>
      </c>
      <c r="DE12" s="17">
        <v>0</v>
      </c>
      <c r="DF12" s="17">
        <v>2.2000000000000002</v>
      </c>
      <c r="DG12" s="17">
        <v>1.8</v>
      </c>
      <c r="DH12" s="17">
        <v>5.0999999999999996</v>
      </c>
      <c r="DI12" s="17">
        <v>20.2</v>
      </c>
      <c r="DJ12" s="17">
        <v>20</v>
      </c>
      <c r="DK12" s="17">
        <v>18.600000000000001</v>
      </c>
      <c r="DL12" s="17">
        <v>3.2</v>
      </c>
      <c r="DM12" s="17">
        <v>18.600000000000001</v>
      </c>
      <c r="DN12" s="17">
        <v>0</v>
      </c>
      <c r="DO12" s="17">
        <v>0</v>
      </c>
      <c r="DP12" s="17">
        <v>4.7</v>
      </c>
      <c r="DQ12" s="17">
        <v>9.5</v>
      </c>
      <c r="DR12" s="17">
        <v>0</v>
      </c>
      <c r="DS12" s="17">
        <v>3.3</v>
      </c>
      <c r="DT12" s="17">
        <v>18.8</v>
      </c>
      <c r="DU12" s="17">
        <v>3</v>
      </c>
      <c r="DV12" s="17">
        <v>0.3</v>
      </c>
      <c r="DW12" s="17">
        <v>0</v>
      </c>
      <c r="DX12" s="17">
        <v>19.7</v>
      </c>
      <c r="DY12" s="17">
        <v>13.1</v>
      </c>
      <c r="DZ12" s="17">
        <v>20.3</v>
      </c>
      <c r="EA12" s="17">
        <v>20.2</v>
      </c>
      <c r="EB12" s="17">
        <v>20</v>
      </c>
      <c r="EC12" s="17">
        <v>1.1000000000000001</v>
      </c>
      <c r="ED12" s="17">
        <v>34.1</v>
      </c>
      <c r="EE12" s="17">
        <v>0</v>
      </c>
      <c r="EF12" s="17">
        <v>0</v>
      </c>
      <c r="EG12" s="17">
        <v>0</v>
      </c>
      <c r="EH12" s="17">
        <v>0</v>
      </c>
      <c r="EI12" s="17">
        <v>0</v>
      </c>
      <c r="EJ12" s="17">
        <v>0</v>
      </c>
      <c r="EK12" s="17">
        <v>20.5</v>
      </c>
      <c r="EL12" s="17">
        <v>7.3</v>
      </c>
      <c r="EM12" s="17">
        <v>4.7</v>
      </c>
      <c r="EN12" s="17">
        <v>20.399999999999999</v>
      </c>
      <c r="EO12" s="17">
        <v>20.399999999999999</v>
      </c>
      <c r="EP12" s="17">
        <v>20.100000000000001</v>
      </c>
      <c r="EQ12" s="17">
        <v>0</v>
      </c>
      <c r="ER12" s="17">
        <v>0</v>
      </c>
      <c r="ES12" s="17">
        <v>0</v>
      </c>
      <c r="ET12" s="17">
        <v>0</v>
      </c>
      <c r="EU12" s="17">
        <v>0.3</v>
      </c>
      <c r="EV12" s="17">
        <v>9.9</v>
      </c>
      <c r="EW12" s="17">
        <v>7.4</v>
      </c>
      <c r="EX12" s="17">
        <v>0</v>
      </c>
      <c r="EY12" s="17">
        <v>4.2</v>
      </c>
      <c r="EZ12" s="17">
        <v>1.1000000000000001</v>
      </c>
      <c r="FA12" s="17">
        <v>2.4</v>
      </c>
      <c r="FB12" s="17">
        <v>1.3</v>
      </c>
      <c r="FC12" s="17">
        <v>0</v>
      </c>
      <c r="FD12" s="17">
        <v>8.6999999999999993</v>
      </c>
      <c r="FE12" s="17">
        <v>20</v>
      </c>
      <c r="FF12" s="17">
        <v>8.6</v>
      </c>
      <c r="FG12" s="17">
        <v>27.22</v>
      </c>
      <c r="FH12" s="17">
        <v>33.68</v>
      </c>
      <c r="FI12" s="17">
        <v>13.4</v>
      </c>
      <c r="FJ12" s="17">
        <v>17.600000000000001</v>
      </c>
      <c r="FK12" s="17">
        <v>8.6999999999999993</v>
      </c>
      <c r="FL12" s="17">
        <v>11.4</v>
      </c>
      <c r="FM12" s="17">
        <v>21</v>
      </c>
      <c r="FN12" s="17">
        <v>6846.3</v>
      </c>
      <c r="FO12" s="15"/>
      <c r="FP12" s="17">
        <v>24.421569999999999</v>
      </c>
      <c r="FQ12" s="17">
        <v>8.0220000000000002</v>
      </c>
      <c r="FR12" s="17">
        <v>11.5</v>
      </c>
      <c r="FS12" s="17">
        <v>13.2</v>
      </c>
      <c r="FT12" s="17">
        <v>25.7</v>
      </c>
      <c r="FU12" s="17">
        <v>18.899999999999999</v>
      </c>
      <c r="FV12" s="17">
        <v>11.5</v>
      </c>
      <c r="FW12" s="17">
        <v>15.6</v>
      </c>
      <c r="FX12" s="17">
        <v>128.84357</v>
      </c>
    </row>
    <row r="13" spans="1:180" ht="24" customHeight="1" x14ac:dyDescent="0.3">
      <c r="A13" s="16" t="s">
        <v>69</v>
      </c>
      <c r="B13" s="16" t="s">
        <v>791</v>
      </c>
      <c r="C13" s="17">
        <v>203.5</v>
      </c>
      <c r="D13" s="17">
        <v>631.4</v>
      </c>
      <c r="E13" s="17">
        <v>212.1</v>
      </c>
      <c r="F13" s="17"/>
      <c r="G13" s="17"/>
      <c r="H13" s="17">
        <v>90.1</v>
      </c>
      <c r="I13" s="17">
        <v>242.8</v>
      </c>
      <c r="J13" s="17"/>
      <c r="K13" s="17"/>
      <c r="L13" s="17">
        <v>0</v>
      </c>
      <c r="M13" s="17">
        <v>0</v>
      </c>
      <c r="N13" s="17">
        <v>0</v>
      </c>
      <c r="O13" s="17"/>
      <c r="P13" s="17">
        <v>0</v>
      </c>
      <c r="Q13" s="17"/>
      <c r="R13" s="17">
        <v>559.4</v>
      </c>
      <c r="S13" s="17">
        <v>10.199999999999999</v>
      </c>
      <c r="T13" s="17"/>
      <c r="U13" s="17"/>
      <c r="V13" s="17"/>
      <c r="W13" s="17"/>
      <c r="X13" s="17">
        <v>165.7</v>
      </c>
      <c r="Y13" s="17">
        <v>4</v>
      </c>
      <c r="Z13" s="17">
        <v>3.8</v>
      </c>
      <c r="AA13" s="17">
        <v>0</v>
      </c>
      <c r="AB13" s="17">
        <v>7</v>
      </c>
      <c r="AC13" s="17">
        <v>14.8</v>
      </c>
      <c r="AD13" s="17">
        <v>125.2</v>
      </c>
      <c r="AE13" s="17"/>
      <c r="AF13" s="17"/>
      <c r="AG13" s="17"/>
      <c r="AH13" s="17"/>
      <c r="AI13" s="17">
        <v>111</v>
      </c>
      <c r="AJ13" s="17">
        <v>193</v>
      </c>
      <c r="AK13" s="17"/>
      <c r="AL13" s="17"/>
      <c r="AM13" s="17">
        <v>0</v>
      </c>
      <c r="AN13" s="17">
        <v>6.5</v>
      </c>
      <c r="AO13" s="17">
        <v>455.6</v>
      </c>
      <c r="AP13" s="17">
        <v>79.2</v>
      </c>
      <c r="AQ13" s="17">
        <v>127.1</v>
      </c>
      <c r="AR13" s="17">
        <v>42.2</v>
      </c>
      <c r="AS13" s="17">
        <v>18.2</v>
      </c>
      <c r="AT13" s="17">
        <v>18.899999999999999</v>
      </c>
      <c r="AU13" s="17">
        <v>91.6</v>
      </c>
      <c r="AV13" s="17">
        <v>174.1</v>
      </c>
      <c r="AW13" s="17">
        <v>174.7</v>
      </c>
      <c r="AX13" s="17">
        <v>179.9</v>
      </c>
      <c r="AY13" s="17">
        <v>107.6</v>
      </c>
      <c r="AZ13" s="17">
        <v>46.7</v>
      </c>
      <c r="BA13" s="17">
        <v>38.6</v>
      </c>
      <c r="BB13" s="17">
        <v>2.1</v>
      </c>
      <c r="BC13" s="17">
        <v>32.700000000000003</v>
      </c>
      <c r="BD13" s="17">
        <v>169.5</v>
      </c>
      <c r="BE13" s="17"/>
      <c r="BF13" s="17"/>
      <c r="BG13" s="17">
        <v>22.2</v>
      </c>
      <c r="BH13" s="17"/>
      <c r="BI13" s="17"/>
      <c r="BJ13" s="17">
        <v>0</v>
      </c>
      <c r="BK13" s="17"/>
      <c r="BL13" s="17"/>
      <c r="BM13" s="17"/>
      <c r="BN13" s="17">
        <v>128</v>
      </c>
      <c r="BO13" s="17">
        <v>157.1</v>
      </c>
      <c r="BP13" s="17">
        <v>157</v>
      </c>
      <c r="BQ13" s="17">
        <v>156.80000000000001</v>
      </c>
      <c r="BR13" s="17">
        <v>236.1</v>
      </c>
      <c r="BS13" s="17">
        <v>39.1</v>
      </c>
      <c r="BT13" s="17">
        <v>27.9</v>
      </c>
      <c r="BU13" s="17"/>
      <c r="BV13" s="17"/>
      <c r="BW13" s="17"/>
      <c r="BX13" s="17">
        <v>0</v>
      </c>
      <c r="BY13" s="17"/>
      <c r="BZ13" s="17"/>
      <c r="CA13" s="17">
        <v>2</v>
      </c>
      <c r="CB13" s="17">
        <v>137.9</v>
      </c>
      <c r="CC13" s="17">
        <v>116.3</v>
      </c>
      <c r="CD13" s="17">
        <v>63</v>
      </c>
      <c r="CE13" s="17">
        <v>62.1</v>
      </c>
      <c r="CF13" s="17">
        <v>28.9</v>
      </c>
      <c r="CG13" s="17"/>
      <c r="CH13" s="17"/>
      <c r="CI13" s="17"/>
      <c r="CJ13" s="17">
        <v>140.9</v>
      </c>
      <c r="CK13" s="17">
        <v>142.1</v>
      </c>
      <c r="CL13" s="17">
        <v>147.30000000000001</v>
      </c>
      <c r="CM13" s="17"/>
      <c r="CN13" s="17"/>
      <c r="CO13" s="17"/>
      <c r="CP13" s="17"/>
      <c r="CQ13" s="17"/>
      <c r="CR13" s="17">
        <v>0</v>
      </c>
      <c r="CS13" s="17"/>
      <c r="CT13" s="17">
        <v>0</v>
      </c>
      <c r="CU13" s="17">
        <v>1.9</v>
      </c>
      <c r="CV13" s="17">
        <v>20</v>
      </c>
      <c r="CW13" s="17">
        <v>0</v>
      </c>
      <c r="CX13" s="17">
        <v>10.9</v>
      </c>
      <c r="CY13" s="17">
        <v>0</v>
      </c>
      <c r="CZ13" s="17">
        <v>0</v>
      </c>
      <c r="DA13" s="17">
        <v>0</v>
      </c>
      <c r="DB13" s="17">
        <v>20.2</v>
      </c>
      <c r="DC13" s="17">
        <v>9.9</v>
      </c>
      <c r="DD13" s="17">
        <v>5.4</v>
      </c>
      <c r="DE13" s="17">
        <v>0</v>
      </c>
      <c r="DF13" s="17">
        <v>2.2000000000000002</v>
      </c>
      <c r="DG13" s="17">
        <v>1.8</v>
      </c>
      <c r="DH13" s="17">
        <v>5.2</v>
      </c>
      <c r="DI13" s="17">
        <v>20.2</v>
      </c>
      <c r="DJ13" s="17">
        <v>20</v>
      </c>
      <c r="DK13" s="17">
        <v>18.600000000000001</v>
      </c>
      <c r="DL13" s="17">
        <v>3.2</v>
      </c>
      <c r="DM13" s="17">
        <v>18.600000000000001</v>
      </c>
      <c r="DN13" s="17">
        <v>0</v>
      </c>
      <c r="DO13" s="17">
        <v>0</v>
      </c>
      <c r="DP13" s="17">
        <v>4.8</v>
      </c>
      <c r="DQ13" s="17">
        <v>6.2</v>
      </c>
      <c r="DR13" s="17">
        <v>0</v>
      </c>
      <c r="DS13" s="17">
        <v>3.3</v>
      </c>
      <c r="DT13" s="17">
        <v>18.8</v>
      </c>
      <c r="DU13" s="17">
        <v>3</v>
      </c>
      <c r="DV13" s="17">
        <v>0</v>
      </c>
      <c r="DW13" s="17">
        <v>0</v>
      </c>
      <c r="DX13" s="17">
        <v>19.7</v>
      </c>
      <c r="DY13" s="17">
        <v>13.1</v>
      </c>
      <c r="DZ13" s="17">
        <v>20.3</v>
      </c>
      <c r="EA13" s="17">
        <v>20.2</v>
      </c>
      <c r="EB13" s="17">
        <v>20</v>
      </c>
      <c r="EC13" s="17">
        <v>1.5</v>
      </c>
      <c r="ED13" s="17">
        <v>36.700000000000003</v>
      </c>
      <c r="EE13" s="17">
        <v>0</v>
      </c>
      <c r="EF13" s="17">
        <v>0</v>
      </c>
      <c r="EG13" s="17">
        <v>0</v>
      </c>
      <c r="EH13" s="17">
        <v>0</v>
      </c>
      <c r="EI13" s="17">
        <v>0</v>
      </c>
      <c r="EJ13" s="17">
        <v>0</v>
      </c>
      <c r="EK13" s="17">
        <v>18.2</v>
      </c>
      <c r="EL13" s="17">
        <v>4.4000000000000004</v>
      </c>
      <c r="EM13" s="17">
        <v>4.7</v>
      </c>
      <c r="EN13" s="17">
        <v>20.399999999999999</v>
      </c>
      <c r="EO13" s="17">
        <v>20.399999999999999</v>
      </c>
      <c r="EP13" s="17">
        <v>20.100000000000001</v>
      </c>
      <c r="EQ13" s="17">
        <v>0</v>
      </c>
      <c r="ER13" s="17">
        <v>0</v>
      </c>
      <c r="ES13" s="17">
        <v>0</v>
      </c>
      <c r="ET13" s="17">
        <v>0</v>
      </c>
      <c r="EU13" s="17">
        <v>0.3</v>
      </c>
      <c r="EV13" s="17">
        <v>3.3</v>
      </c>
      <c r="EW13" s="17">
        <v>1.7</v>
      </c>
      <c r="EX13" s="17">
        <v>0</v>
      </c>
      <c r="EY13" s="17">
        <v>4.2</v>
      </c>
      <c r="EZ13" s="17">
        <v>1.1000000000000001</v>
      </c>
      <c r="FA13" s="17">
        <v>2.4</v>
      </c>
      <c r="FB13" s="17">
        <v>1.3</v>
      </c>
      <c r="FC13" s="17">
        <v>0</v>
      </c>
      <c r="FD13" s="17">
        <v>8.8000000000000007</v>
      </c>
      <c r="FE13" s="17">
        <v>20</v>
      </c>
      <c r="FF13" s="17">
        <v>8.6999999999999993</v>
      </c>
      <c r="FG13" s="17">
        <v>27.5</v>
      </c>
      <c r="FH13" s="17">
        <v>33.840000000000003</v>
      </c>
      <c r="FI13" s="17">
        <v>13</v>
      </c>
      <c r="FJ13" s="17">
        <v>17.600000000000001</v>
      </c>
      <c r="FK13" s="17">
        <v>8.5</v>
      </c>
      <c r="FL13" s="17">
        <v>11.4</v>
      </c>
      <c r="FM13" s="17">
        <v>19.7</v>
      </c>
      <c r="FN13" s="17">
        <v>6701.14</v>
      </c>
      <c r="FO13" s="15"/>
      <c r="FP13" s="17">
        <v>24.412659999999999</v>
      </c>
      <c r="FQ13" s="17">
        <v>8.0210000000000008</v>
      </c>
      <c r="FR13" s="17">
        <v>11.6</v>
      </c>
      <c r="FS13" s="17">
        <v>13.2</v>
      </c>
      <c r="FT13" s="17">
        <v>25.8</v>
      </c>
      <c r="FU13" s="17">
        <v>18.899999999999999</v>
      </c>
      <c r="FV13" s="17">
        <v>11.6</v>
      </c>
      <c r="FW13" s="17">
        <v>15.8</v>
      </c>
      <c r="FX13" s="17">
        <v>129.33366000000001</v>
      </c>
    </row>
    <row r="14" spans="1:180" ht="24" customHeight="1" x14ac:dyDescent="0.3">
      <c r="A14" s="16" t="s">
        <v>69</v>
      </c>
      <c r="B14" s="16" t="s">
        <v>792</v>
      </c>
      <c r="C14" s="17">
        <v>201.4</v>
      </c>
      <c r="D14" s="17">
        <v>627.1</v>
      </c>
      <c r="E14" s="17">
        <v>211.3</v>
      </c>
      <c r="F14" s="17"/>
      <c r="G14" s="17"/>
      <c r="H14" s="17">
        <v>89.6</v>
      </c>
      <c r="I14" s="17">
        <v>243.3</v>
      </c>
      <c r="J14" s="17"/>
      <c r="K14" s="17"/>
      <c r="L14" s="17">
        <v>0</v>
      </c>
      <c r="M14" s="17">
        <v>0</v>
      </c>
      <c r="N14" s="17">
        <v>0</v>
      </c>
      <c r="O14" s="17"/>
      <c r="P14" s="17">
        <v>0</v>
      </c>
      <c r="Q14" s="17"/>
      <c r="R14" s="17">
        <v>551.29999999999995</v>
      </c>
      <c r="S14" s="17">
        <v>10.199999999999999</v>
      </c>
      <c r="T14" s="17"/>
      <c r="U14" s="17"/>
      <c r="V14" s="17"/>
      <c r="W14" s="17"/>
      <c r="X14" s="17">
        <v>168.9</v>
      </c>
      <c r="Y14" s="17">
        <v>5.4</v>
      </c>
      <c r="Z14" s="17">
        <v>3.7</v>
      </c>
      <c r="AA14" s="17">
        <v>0</v>
      </c>
      <c r="AB14" s="17">
        <v>7</v>
      </c>
      <c r="AC14" s="17">
        <v>14.8</v>
      </c>
      <c r="AD14" s="17">
        <v>123.6</v>
      </c>
      <c r="AE14" s="17"/>
      <c r="AF14" s="17"/>
      <c r="AG14" s="17"/>
      <c r="AH14" s="17"/>
      <c r="AI14" s="17">
        <v>110.9</v>
      </c>
      <c r="AJ14" s="17">
        <v>174</v>
      </c>
      <c r="AK14" s="17"/>
      <c r="AL14" s="17"/>
      <c r="AM14" s="17">
        <v>0</v>
      </c>
      <c r="AN14" s="17">
        <v>6.5</v>
      </c>
      <c r="AO14" s="17">
        <v>455.5</v>
      </c>
      <c r="AP14" s="17">
        <v>79.400000000000006</v>
      </c>
      <c r="AQ14" s="17">
        <v>121.7</v>
      </c>
      <c r="AR14" s="17">
        <v>42.1</v>
      </c>
      <c r="AS14" s="17">
        <v>18.2</v>
      </c>
      <c r="AT14" s="17">
        <v>18.8</v>
      </c>
      <c r="AU14" s="17">
        <v>90</v>
      </c>
      <c r="AV14" s="17">
        <v>171.5</v>
      </c>
      <c r="AW14" s="17">
        <v>171.5</v>
      </c>
      <c r="AX14" s="17">
        <v>178.6</v>
      </c>
      <c r="AY14" s="17">
        <v>107.9</v>
      </c>
      <c r="AZ14" s="17">
        <v>46.1</v>
      </c>
      <c r="BA14" s="17">
        <v>38.5</v>
      </c>
      <c r="BB14" s="17">
        <v>2.1</v>
      </c>
      <c r="BC14" s="17">
        <v>32</v>
      </c>
      <c r="BD14" s="17">
        <v>168.3</v>
      </c>
      <c r="BE14" s="17"/>
      <c r="BF14" s="17"/>
      <c r="BG14" s="17">
        <v>21</v>
      </c>
      <c r="BH14" s="17"/>
      <c r="BI14" s="17"/>
      <c r="BJ14" s="17">
        <v>0</v>
      </c>
      <c r="BK14" s="17"/>
      <c r="BL14" s="17"/>
      <c r="BM14" s="17"/>
      <c r="BN14" s="17">
        <v>128.19999999999999</v>
      </c>
      <c r="BO14" s="17">
        <v>150.30000000000001</v>
      </c>
      <c r="BP14" s="17">
        <v>150.19999999999999</v>
      </c>
      <c r="BQ14" s="17">
        <v>149.69999999999999</v>
      </c>
      <c r="BR14" s="17">
        <v>235.9</v>
      </c>
      <c r="BS14" s="17">
        <v>39.1</v>
      </c>
      <c r="BT14" s="17">
        <v>27.8</v>
      </c>
      <c r="BU14" s="17"/>
      <c r="BV14" s="17"/>
      <c r="BW14" s="17"/>
      <c r="BX14" s="17">
        <v>0</v>
      </c>
      <c r="BY14" s="17"/>
      <c r="BZ14" s="17"/>
      <c r="CA14" s="17">
        <v>2.1</v>
      </c>
      <c r="CB14" s="17">
        <v>88.3</v>
      </c>
      <c r="CC14" s="17">
        <v>134.9</v>
      </c>
      <c r="CD14" s="17">
        <v>62.8</v>
      </c>
      <c r="CE14" s="17">
        <v>65</v>
      </c>
      <c r="CF14" s="17">
        <v>29.9</v>
      </c>
      <c r="CG14" s="17"/>
      <c r="CH14" s="17"/>
      <c r="CI14" s="17"/>
      <c r="CJ14" s="17">
        <v>133.6</v>
      </c>
      <c r="CK14" s="17">
        <v>133.4</v>
      </c>
      <c r="CL14" s="17">
        <v>144.19999999999999</v>
      </c>
      <c r="CM14" s="17"/>
      <c r="CN14" s="17"/>
      <c r="CO14" s="17"/>
      <c r="CP14" s="17"/>
      <c r="CQ14" s="17"/>
      <c r="CR14" s="17">
        <v>0</v>
      </c>
      <c r="CS14" s="17"/>
      <c r="CT14" s="17">
        <v>0</v>
      </c>
      <c r="CU14" s="17">
        <v>1.9</v>
      </c>
      <c r="CV14" s="17">
        <v>20</v>
      </c>
      <c r="CW14" s="17">
        <v>0</v>
      </c>
      <c r="CX14" s="17">
        <v>7.6</v>
      </c>
      <c r="CY14" s="17">
        <v>0</v>
      </c>
      <c r="CZ14" s="17">
        <v>0</v>
      </c>
      <c r="DA14" s="17">
        <v>0</v>
      </c>
      <c r="DB14" s="17">
        <v>20.3</v>
      </c>
      <c r="DC14" s="17">
        <v>9.9</v>
      </c>
      <c r="DD14" s="17">
        <v>5.6</v>
      </c>
      <c r="DE14" s="17">
        <v>0</v>
      </c>
      <c r="DF14" s="17">
        <v>2.2000000000000002</v>
      </c>
      <c r="DG14" s="17">
        <v>1.8</v>
      </c>
      <c r="DH14" s="17">
        <v>5.2</v>
      </c>
      <c r="DI14" s="17">
        <v>20.3</v>
      </c>
      <c r="DJ14" s="17">
        <v>20</v>
      </c>
      <c r="DK14" s="17">
        <v>18.600000000000001</v>
      </c>
      <c r="DL14" s="17">
        <v>3.2</v>
      </c>
      <c r="DM14" s="17">
        <v>18.600000000000001</v>
      </c>
      <c r="DN14" s="17">
        <v>0</v>
      </c>
      <c r="DO14" s="17">
        <v>0</v>
      </c>
      <c r="DP14" s="17">
        <v>5</v>
      </c>
      <c r="DQ14" s="17">
        <v>3.9</v>
      </c>
      <c r="DR14" s="17">
        <v>0</v>
      </c>
      <c r="DS14" s="17">
        <v>3.3</v>
      </c>
      <c r="DT14" s="17">
        <v>18.5</v>
      </c>
      <c r="DU14" s="17">
        <v>3</v>
      </c>
      <c r="DV14" s="17">
        <v>0</v>
      </c>
      <c r="DW14" s="17">
        <v>0</v>
      </c>
      <c r="DX14" s="17">
        <v>19.600000000000001</v>
      </c>
      <c r="DY14" s="17">
        <v>13.1</v>
      </c>
      <c r="DZ14" s="17">
        <v>20.100000000000001</v>
      </c>
      <c r="EA14" s="17">
        <v>20.2</v>
      </c>
      <c r="EB14" s="17">
        <v>19.8</v>
      </c>
      <c r="EC14" s="17">
        <v>2.2999999999999998</v>
      </c>
      <c r="ED14" s="17">
        <v>29.6</v>
      </c>
      <c r="EE14" s="17">
        <v>0</v>
      </c>
      <c r="EF14" s="17">
        <v>0</v>
      </c>
      <c r="EG14" s="17">
        <v>0</v>
      </c>
      <c r="EH14" s="17">
        <v>0</v>
      </c>
      <c r="EI14" s="17">
        <v>0</v>
      </c>
      <c r="EJ14" s="17">
        <v>0</v>
      </c>
      <c r="EK14" s="17">
        <v>12.4</v>
      </c>
      <c r="EL14" s="17">
        <v>3.8</v>
      </c>
      <c r="EM14" s="17">
        <v>4.7</v>
      </c>
      <c r="EN14" s="17">
        <v>20.399999999999999</v>
      </c>
      <c r="EO14" s="17">
        <v>20.399999999999999</v>
      </c>
      <c r="EP14" s="17">
        <v>20.100000000000001</v>
      </c>
      <c r="EQ14" s="17">
        <v>0</v>
      </c>
      <c r="ER14" s="17">
        <v>0</v>
      </c>
      <c r="ES14" s="17">
        <v>0</v>
      </c>
      <c r="ET14" s="17">
        <v>0</v>
      </c>
      <c r="EU14" s="17">
        <v>0.3</v>
      </c>
      <c r="EV14" s="17">
        <v>5.5</v>
      </c>
      <c r="EW14" s="17">
        <v>4.4000000000000004</v>
      </c>
      <c r="EX14" s="17">
        <v>0</v>
      </c>
      <c r="EY14" s="17">
        <v>4.2</v>
      </c>
      <c r="EZ14" s="17">
        <v>1.1000000000000001</v>
      </c>
      <c r="FA14" s="17">
        <v>2.4</v>
      </c>
      <c r="FB14" s="17">
        <v>1.3</v>
      </c>
      <c r="FC14" s="17">
        <v>0</v>
      </c>
      <c r="FD14" s="17">
        <v>8.6999999999999993</v>
      </c>
      <c r="FE14" s="17">
        <v>19.899999999999999</v>
      </c>
      <c r="FF14" s="17">
        <v>8.6999999999999993</v>
      </c>
      <c r="FG14" s="17">
        <v>27.05</v>
      </c>
      <c r="FH14" s="17">
        <v>33.729999999999997</v>
      </c>
      <c r="FI14" s="17">
        <v>12.8</v>
      </c>
      <c r="FJ14" s="17">
        <v>17.600000000000001</v>
      </c>
      <c r="FK14" s="17">
        <v>8.9</v>
      </c>
      <c r="FL14" s="17">
        <v>11.4</v>
      </c>
      <c r="FM14" s="17">
        <v>20.7</v>
      </c>
      <c r="FN14" s="17">
        <v>6571.68</v>
      </c>
      <c r="FO14" s="15"/>
      <c r="FP14" s="17">
        <v>24.40916</v>
      </c>
      <c r="FQ14" s="17">
        <v>8.02</v>
      </c>
      <c r="FR14" s="17">
        <v>11.8</v>
      </c>
      <c r="FS14" s="17">
        <v>13.2</v>
      </c>
      <c r="FT14" s="17">
        <v>25.9</v>
      </c>
      <c r="FU14" s="17">
        <v>18.899999999999999</v>
      </c>
      <c r="FV14" s="17">
        <v>11.5</v>
      </c>
      <c r="FW14" s="17">
        <v>16</v>
      </c>
      <c r="FX14" s="17">
        <v>129.72916000000001</v>
      </c>
    </row>
    <row r="15" spans="1:180" ht="24" customHeight="1" x14ac:dyDescent="0.3">
      <c r="A15" s="16" t="s">
        <v>69</v>
      </c>
      <c r="B15" s="16" t="s">
        <v>793</v>
      </c>
      <c r="C15" s="17">
        <v>202.5</v>
      </c>
      <c r="D15" s="17">
        <v>631.9</v>
      </c>
      <c r="E15" s="17">
        <v>213.2</v>
      </c>
      <c r="F15" s="17"/>
      <c r="G15" s="17"/>
      <c r="H15" s="17">
        <v>89.7</v>
      </c>
      <c r="I15" s="17">
        <v>242.2</v>
      </c>
      <c r="J15" s="17"/>
      <c r="K15" s="17"/>
      <c r="L15" s="17">
        <v>0</v>
      </c>
      <c r="M15" s="17">
        <v>0</v>
      </c>
      <c r="N15" s="17">
        <v>0</v>
      </c>
      <c r="O15" s="17"/>
      <c r="P15" s="17">
        <v>0</v>
      </c>
      <c r="Q15" s="17"/>
      <c r="R15" s="17">
        <v>557.20000000000005</v>
      </c>
      <c r="S15" s="17">
        <v>10.199999999999999</v>
      </c>
      <c r="T15" s="17"/>
      <c r="U15" s="17"/>
      <c r="V15" s="17"/>
      <c r="W15" s="17"/>
      <c r="X15" s="17">
        <v>166.5</v>
      </c>
      <c r="Y15" s="17">
        <v>4</v>
      </c>
      <c r="Z15" s="17">
        <v>3.5</v>
      </c>
      <c r="AA15" s="17">
        <v>0</v>
      </c>
      <c r="AB15" s="17">
        <v>7</v>
      </c>
      <c r="AC15" s="17">
        <v>14.8</v>
      </c>
      <c r="AD15" s="17">
        <v>125</v>
      </c>
      <c r="AE15" s="17"/>
      <c r="AF15" s="17"/>
      <c r="AG15" s="17"/>
      <c r="AH15" s="17"/>
      <c r="AI15" s="17">
        <v>110.9</v>
      </c>
      <c r="AJ15" s="17">
        <v>192.5</v>
      </c>
      <c r="AK15" s="17"/>
      <c r="AL15" s="17"/>
      <c r="AM15" s="17">
        <v>0</v>
      </c>
      <c r="AN15" s="17">
        <v>6.5</v>
      </c>
      <c r="AO15" s="17">
        <v>457</v>
      </c>
      <c r="AP15" s="17">
        <v>79.400000000000006</v>
      </c>
      <c r="AQ15" s="17">
        <v>132.6</v>
      </c>
      <c r="AR15" s="17">
        <v>42.1</v>
      </c>
      <c r="AS15" s="17">
        <v>18.399999999999999</v>
      </c>
      <c r="AT15" s="17">
        <v>18.8</v>
      </c>
      <c r="AU15" s="17">
        <v>93.2</v>
      </c>
      <c r="AV15" s="17">
        <v>173.1</v>
      </c>
      <c r="AW15" s="17">
        <v>173.5</v>
      </c>
      <c r="AX15" s="17">
        <v>179.1</v>
      </c>
      <c r="AY15" s="17">
        <v>107.4</v>
      </c>
      <c r="AZ15" s="17">
        <v>46.4</v>
      </c>
      <c r="BA15" s="17">
        <v>38.6</v>
      </c>
      <c r="BB15" s="17">
        <v>2.1</v>
      </c>
      <c r="BC15" s="17">
        <v>32.700000000000003</v>
      </c>
      <c r="BD15" s="17">
        <v>169.3</v>
      </c>
      <c r="BE15" s="17"/>
      <c r="BF15" s="17"/>
      <c r="BG15" s="17">
        <v>0</v>
      </c>
      <c r="BH15" s="17"/>
      <c r="BI15" s="17"/>
      <c r="BJ15" s="17">
        <v>0</v>
      </c>
      <c r="BK15" s="17"/>
      <c r="BL15" s="17"/>
      <c r="BM15" s="17"/>
      <c r="BN15" s="17">
        <v>128.6</v>
      </c>
      <c r="BO15" s="17">
        <v>144.1</v>
      </c>
      <c r="BP15" s="17">
        <v>144.1</v>
      </c>
      <c r="BQ15" s="17">
        <v>143.4</v>
      </c>
      <c r="BR15" s="17">
        <v>229.7</v>
      </c>
      <c r="BS15" s="17">
        <v>39.1</v>
      </c>
      <c r="BT15" s="17">
        <v>27.8</v>
      </c>
      <c r="BU15" s="17"/>
      <c r="BV15" s="17"/>
      <c r="BW15" s="17"/>
      <c r="BX15" s="17">
        <v>0</v>
      </c>
      <c r="BY15" s="17"/>
      <c r="BZ15" s="17"/>
      <c r="CA15" s="17">
        <v>2.1</v>
      </c>
      <c r="CB15" s="17">
        <v>175</v>
      </c>
      <c r="CC15" s="17">
        <v>135.30000000000001</v>
      </c>
      <c r="CD15" s="17">
        <v>63</v>
      </c>
      <c r="CE15" s="17">
        <v>64.099999999999994</v>
      </c>
      <c r="CF15" s="17">
        <v>30.1</v>
      </c>
      <c r="CG15" s="17"/>
      <c r="CH15" s="17"/>
      <c r="CI15" s="17"/>
      <c r="CJ15" s="17">
        <v>102.3</v>
      </c>
      <c r="CK15" s="17">
        <v>102.1</v>
      </c>
      <c r="CL15" s="17">
        <v>121</v>
      </c>
      <c r="CM15" s="17"/>
      <c r="CN15" s="17"/>
      <c r="CO15" s="17"/>
      <c r="CP15" s="17"/>
      <c r="CQ15" s="17"/>
      <c r="CR15" s="17">
        <v>0</v>
      </c>
      <c r="CS15" s="17"/>
      <c r="CT15" s="17">
        <v>0</v>
      </c>
      <c r="CU15" s="17">
        <v>1.9</v>
      </c>
      <c r="CV15" s="17">
        <v>20</v>
      </c>
      <c r="CW15" s="17">
        <v>0</v>
      </c>
      <c r="CX15" s="17">
        <v>2.6</v>
      </c>
      <c r="CY15" s="17">
        <v>0</v>
      </c>
      <c r="CZ15" s="17">
        <v>0</v>
      </c>
      <c r="DA15" s="17">
        <v>0</v>
      </c>
      <c r="DB15" s="17">
        <v>20.2</v>
      </c>
      <c r="DC15" s="17">
        <v>10</v>
      </c>
      <c r="DD15" s="17">
        <v>5.4</v>
      </c>
      <c r="DE15" s="17">
        <v>0</v>
      </c>
      <c r="DF15" s="17">
        <v>2.2000000000000002</v>
      </c>
      <c r="DG15" s="17">
        <v>1.8</v>
      </c>
      <c r="DH15" s="17">
        <v>5.0999999999999996</v>
      </c>
      <c r="DI15" s="17">
        <v>20.3</v>
      </c>
      <c r="DJ15" s="17">
        <v>20</v>
      </c>
      <c r="DK15" s="17">
        <v>18.5</v>
      </c>
      <c r="DL15" s="17">
        <v>3.2</v>
      </c>
      <c r="DM15" s="17">
        <v>18.600000000000001</v>
      </c>
      <c r="DN15" s="17">
        <v>0</v>
      </c>
      <c r="DO15" s="17">
        <v>0</v>
      </c>
      <c r="DP15" s="17">
        <v>3.1</v>
      </c>
      <c r="DQ15" s="17">
        <v>2.5</v>
      </c>
      <c r="DR15" s="17">
        <v>0</v>
      </c>
      <c r="DS15" s="17">
        <v>3.3</v>
      </c>
      <c r="DT15" s="17">
        <v>15.1</v>
      </c>
      <c r="DU15" s="17">
        <v>3</v>
      </c>
      <c r="DV15" s="17">
        <v>0</v>
      </c>
      <c r="DW15" s="17">
        <v>0</v>
      </c>
      <c r="DX15" s="17">
        <v>19.7</v>
      </c>
      <c r="DY15" s="17">
        <v>13.1</v>
      </c>
      <c r="DZ15" s="17">
        <v>20.2</v>
      </c>
      <c r="EA15" s="17">
        <v>20.2</v>
      </c>
      <c r="EB15" s="17">
        <v>20</v>
      </c>
      <c r="EC15" s="17">
        <v>6.1</v>
      </c>
      <c r="ED15" s="17">
        <v>21.8</v>
      </c>
      <c r="EE15" s="17">
        <v>0</v>
      </c>
      <c r="EF15" s="17">
        <v>0</v>
      </c>
      <c r="EG15" s="17">
        <v>0</v>
      </c>
      <c r="EH15" s="17">
        <v>0</v>
      </c>
      <c r="EI15" s="17">
        <v>0</v>
      </c>
      <c r="EJ15" s="17">
        <v>0</v>
      </c>
      <c r="EK15" s="17">
        <v>12.9</v>
      </c>
      <c r="EL15" s="17">
        <v>3.3</v>
      </c>
      <c r="EM15" s="17">
        <v>4.7</v>
      </c>
      <c r="EN15" s="17">
        <v>20.399999999999999</v>
      </c>
      <c r="EO15" s="17">
        <v>20.399999999999999</v>
      </c>
      <c r="EP15" s="17">
        <v>20.100000000000001</v>
      </c>
      <c r="EQ15" s="17">
        <v>0</v>
      </c>
      <c r="ER15" s="17">
        <v>0</v>
      </c>
      <c r="ES15" s="17">
        <v>0</v>
      </c>
      <c r="ET15" s="17">
        <v>0</v>
      </c>
      <c r="EU15" s="17">
        <v>0.3</v>
      </c>
      <c r="EV15" s="17">
        <v>0</v>
      </c>
      <c r="EW15" s="17">
        <v>0.1</v>
      </c>
      <c r="EX15" s="17">
        <v>0</v>
      </c>
      <c r="EY15" s="17">
        <v>4.2</v>
      </c>
      <c r="EZ15" s="17">
        <v>1.1000000000000001</v>
      </c>
      <c r="FA15" s="17">
        <v>2.4</v>
      </c>
      <c r="FB15" s="17">
        <v>1.3</v>
      </c>
      <c r="FC15" s="17">
        <v>0</v>
      </c>
      <c r="FD15" s="17">
        <v>8.8000000000000007</v>
      </c>
      <c r="FE15" s="17">
        <v>20</v>
      </c>
      <c r="FF15" s="17">
        <v>8.4</v>
      </c>
      <c r="FG15" s="17">
        <v>27.34</v>
      </c>
      <c r="FH15" s="17">
        <v>34.19</v>
      </c>
      <c r="FI15" s="17">
        <v>12.8</v>
      </c>
      <c r="FJ15" s="17">
        <v>17.600000000000001</v>
      </c>
      <c r="FK15" s="17">
        <v>8.5</v>
      </c>
      <c r="FL15" s="17">
        <v>11.4</v>
      </c>
      <c r="FM15" s="17">
        <v>19.399999999999999</v>
      </c>
      <c r="FN15" s="17">
        <v>6550.63</v>
      </c>
      <c r="FO15" s="15"/>
      <c r="FP15" s="17">
        <v>24.403300000000002</v>
      </c>
      <c r="FQ15" s="17">
        <v>8.0220000000000002</v>
      </c>
      <c r="FR15" s="17">
        <v>11.5</v>
      </c>
      <c r="FS15" s="17">
        <v>13.2</v>
      </c>
      <c r="FT15" s="17">
        <v>25.9</v>
      </c>
      <c r="FU15" s="17">
        <v>18.899999999999999</v>
      </c>
      <c r="FV15" s="17">
        <v>11.5</v>
      </c>
      <c r="FW15" s="17">
        <v>15.9</v>
      </c>
      <c r="FX15" s="17">
        <v>129.3253</v>
      </c>
    </row>
    <row r="16" spans="1:180" ht="24" customHeight="1" x14ac:dyDescent="0.3">
      <c r="A16" s="16" t="s">
        <v>69</v>
      </c>
      <c r="B16" s="16" t="s">
        <v>794</v>
      </c>
      <c r="C16" s="17">
        <v>202.9</v>
      </c>
      <c r="D16" s="17">
        <v>628.79999999999995</v>
      </c>
      <c r="E16" s="17">
        <v>211.5</v>
      </c>
      <c r="F16" s="17"/>
      <c r="G16" s="17"/>
      <c r="H16" s="17">
        <v>90.1</v>
      </c>
      <c r="I16" s="17">
        <v>241.2</v>
      </c>
      <c r="J16" s="17"/>
      <c r="K16" s="17"/>
      <c r="L16" s="17">
        <v>0</v>
      </c>
      <c r="M16" s="17">
        <v>0</v>
      </c>
      <c r="N16" s="17">
        <v>0</v>
      </c>
      <c r="O16" s="17"/>
      <c r="P16" s="17">
        <v>0</v>
      </c>
      <c r="Q16" s="17"/>
      <c r="R16" s="17">
        <v>560.4</v>
      </c>
      <c r="S16" s="17">
        <v>10.199999999999999</v>
      </c>
      <c r="T16" s="17"/>
      <c r="U16" s="17"/>
      <c r="V16" s="17"/>
      <c r="W16" s="17"/>
      <c r="X16" s="17">
        <v>166.5</v>
      </c>
      <c r="Y16" s="17">
        <v>3.9</v>
      </c>
      <c r="Z16" s="17">
        <v>2.8</v>
      </c>
      <c r="AA16" s="17">
        <v>0</v>
      </c>
      <c r="AB16" s="17">
        <v>7.1</v>
      </c>
      <c r="AC16" s="17">
        <v>14.8</v>
      </c>
      <c r="AD16" s="17">
        <v>125</v>
      </c>
      <c r="AE16" s="17"/>
      <c r="AF16" s="17"/>
      <c r="AG16" s="17"/>
      <c r="AH16" s="17"/>
      <c r="AI16" s="17">
        <v>110.7</v>
      </c>
      <c r="AJ16" s="17">
        <v>183.5</v>
      </c>
      <c r="AK16" s="17"/>
      <c r="AL16" s="17"/>
      <c r="AM16" s="17">
        <v>0</v>
      </c>
      <c r="AN16" s="17">
        <v>6.5</v>
      </c>
      <c r="AO16" s="17">
        <v>456.1</v>
      </c>
      <c r="AP16" s="17">
        <v>79.3</v>
      </c>
      <c r="AQ16" s="17">
        <v>131.30000000000001</v>
      </c>
      <c r="AR16" s="17">
        <v>42.1</v>
      </c>
      <c r="AS16" s="17">
        <v>18.3</v>
      </c>
      <c r="AT16" s="17">
        <v>18.8</v>
      </c>
      <c r="AU16" s="17">
        <v>92.7</v>
      </c>
      <c r="AV16" s="17">
        <v>170.8</v>
      </c>
      <c r="AW16" s="17">
        <v>171.6</v>
      </c>
      <c r="AX16" s="17">
        <v>179.8</v>
      </c>
      <c r="AY16" s="17">
        <v>107.2</v>
      </c>
      <c r="AZ16" s="17">
        <v>46.3</v>
      </c>
      <c r="BA16" s="17">
        <v>37.5</v>
      </c>
      <c r="BB16" s="17">
        <v>2.1</v>
      </c>
      <c r="BC16" s="17">
        <v>32.4</v>
      </c>
      <c r="BD16" s="17">
        <v>169.1</v>
      </c>
      <c r="BE16" s="17"/>
      <c r="BF16" s="17"/>
      <c r="BG16" s="17">
        <v>0</v>
      </c>
      <c r="BH16" s="17"/>
      <c r="BI16" s="17"/>
      <c r="BJ16" s="17">
        <v>0</v>
      </c>
      <c r="BK16" s="17"/>
      <c r="BL16" s="17"/>
      <c r="BM16" s="17"/>
      <c r="BN16" s="17">
        <v>127.8</v>
      </c>
      <c r="BO16" s="17">
        <v>152.4</v>
      </c>
      <c r="BP16" s="17">
        <v>152.4</v>
      </c>
      <c r="BQ16" s="17">
        <v>152.5</v>
      </c>
      <c r="BR16" s="17">
        <v>225.2</v>
      </c>
      <c r="BS16" s="17">
        <v>39</v>
      </c>
      <c r="BT16" s="17">
        <v>27.8</v>
      </c>
      <c r="BU16" s="17"/>
      <c r="BV16" s="17"/>
      <c r="BW16" s="17"/>
      <c r="BX16" s="17">
        <v>0</v>
      </c>
      <c r="BY16" s="17"/>
      <c r="BZ16" s="17"/>
      <c r="CA16" s="17">
        <v>2.1</v>
      </c>
      <c r="CB16" s="17">
        <v>169.7</v>
      </c>
      <c r="CC16" s="17">
        <v>135.1</v>
      </c>
      <c r="CD16" s="17">
        <v>63</v>
      </c>
      <c r="CE16" s="17">
        <v>63.9</v>
      </c>
      <c r="CF16" s="17">
        <v>30.1</v>
      </c>
      <c r="CG16" s="17"/>
      <c r="CH16" s="17"/>
      <c r="CI16" s="17"/>
      <c r="CJ16" s="17">
        <v>102.6</v>
      </c>
      <c r="CK16" s="17">
        <v>102.4</v>
      </c>
      <c r="CL16" s="17">
        <v>121.7</v>
      </c>
      <c r="CM16" s="17"/>
      <c r="CN16" s="17"/>
      <c r="CO16" s="17"/>
      <c r="CP16" s="17"/>
      <c r="CQ16" s="17"/>
      <c r="CR16" s="17">
        <v>0</v>
      </c>
      <c r="CS16" s="17"/>
      <c r="CT16" s="17">
        <v>0</v>
      </c>
      <c r="CU16" s="17">
        <v>1.9</v>
      </c>
      <c r="CV16" s="17">
        <v>20</v>
      </c>
      <c r="CW16" s="17">
        <v>0</v>
      </c>
      <c r="CX16" s="17">
        <v>0</v>
      </c>
      <c r="CY16" s="17">
        <v>0</v>
      </c>
      <c r="CZ16" s="17">
        <v>0</v>
      </c>
      <c r="DA16" s="17">
        <v>0</v>
      </c>
      <c r="DB16" s="17">
        <v>0</v>
      </c>
      <c r="DC16" s="17">
        <v>9.9</v>
      </c>
      <c r="DD16" s="17">
        <v>5.5</v>
      </c>
      <c r="DE16" s="17">
        <v>0</v>
      </c>
      <c r="DF16" s="17">
        <v>2.2000000000000002</v>
      </c>
      <c r="DG16" s="17">
        <v>1.8</v>
      </c>
      <c r="DH16" s="17">
        <v>5.0999999999999996</v>
      </c>
      <c r="DI16" s="17">
        <v>0</v>
      </c>
      <c r="DJ16" s="17">
        <v>20</v>
      </c>
      <c r="DK16" s="17">
        <v>18.600000000000001</v>
      </c>
      <c r="DL16" s="17">
        <v>3.2</v>
      </c>
      <c r="DM16" s="17">
        <v>18.600000000000001</v>
      </c>
      <c r="DN16" s="17">
        <v>0</v>
      </c>
      <c r="DO16" s="17">
        <v>0</v>
      </c>
      <c r="DP16" s="17">
        <v>3.6</v>
      </c>
      <c r="DQ16" s="17">
        <v>1</v>
      </c>
      <c r="DR16" s="17">
        <v>0</v>
      </c>
      <c r="DS16" s="17">
        <v>3.3</v>
      </c>
      <c r="DT16" s="17">
        <v>12.6</v>
      </c>
      <c r="DU16" s="17">
        <v>3</v>
      </c>
      <c r="DV16" s="17">
        <v>0</v>
      </c>
      <c r="DW16" s="17">
        <v>0</v>
      </c>
      <c r="DX16" s="17">
        <v>19.600000000000001</v>
      </c>
      <c r="DY16" s="17">
        <v>13</v>
      </c>
      <c r="DZ16" s="17">
        <v>20.100000000000001</v>
      </c>
      <c r="EA16" s="17">
        <v>20.2</v>
      </c>
      <c r="EB16" s="17">
        <v>20</v>
      </c>
      <c r="EC16" s="17">
        <v>13.1</v>
      </c>
      <c r="ED16" s="17">
        <v>21.6</v>
      </c>
      <c r="EE16" s="17">
        <v>0</v>
      </c>
      <c r="EF16" s="17">
        <v>0</v>
      </c>
      <c r="EG16" s="17">
        <v>0</v>
      </c>
      <c r="EH16" s="17">
        <v>0</v>
      </c>
      <c r="EI16" s="17">
        <v>0</v>
      </c>
      <c r="EJ16" s="17">
        <v>0</v>
      </c>
      <c r="EK16" s="17">
        <v>19.600000000000001</v>
      </c>
      <c r="EL16" s="17">
        <v>3</v>
      </c>
      <c r="EM16" s="17">
        <v>4.7</v>
      </c>
      <c r="EN16" s="17">
        <v>20.399999999999999</v>
      </c>
      <c r="EO16" s="17">
        <v>20.399999999999999</v>
      </c>
      <c r="EP16" s="17">
        <v>20.100000000000001</v>
      </c>
      <c r="EQ16" s="17">
        <v>0</v>
      </c>
      <c r="ER16" s="17">
        <v>0</v>
      </c>
      <c r="ES16" s="17">
        <v>0</v>
      </c>
      <c r="ET16" s="17">
        <v>0</v>
      </c>
      <c r="EU16" s="17">
        <v>0.3</v>
      </c>
      <c r="EV16" s="17">
        <v>0</v>
      </c>
      <c r="EW16" s="17">
        <v>0</v>
      </c>
      <c r="EX16" s="17">
        <v>0</v>
      </c>
      <c r="EY16" s="17">
        <v>4.2</v>
      </c>
      <c r="EZ16" s="17">
        <v>1.1000000000000001</v>
      </c>
      <c r="FA16" s="17">
        <v>2.4</v>
      </c>
      <c r="FB16" s="17">
        <v>1.3</v>
      </c>
      <c r="FC16" s="17">
        <v>0</v>
      </c>
      <c r="FD16" s="17">
        <v>8.6999999999999993</v>
      </c>
      <c r="FE16" s="17">
        <v>20</v>
      </c>
      <c r="FF16" s="17">
        <v>8.5</v>
      </c>
      <c r="FG16" s="17">
        <v>27.28</v>
      </c>
      <c r="FH16" s="17">
        <v>33.68</v>
      </c>
      <c r="FI16" s="17">
        <v>13.5</v>
      </c>
      <c r="FJ16" s="17">
        <v>17.600000000000001</v>
      </c>
      <c r="FK16" s="17">
        <v>7.1</v>
      </c>
      <c r="FL16" s="17">
        <v>11.4</v>
      </c>
      <c r="FM16" s="17">
        <v>17.3</v>
      </c>
      <c r="FN16" s="17">
        <v>6509.46</v>
      </c>
      <c r="FO16" s="15"/>
      <c r="FP16" s="17">
        <v>24.407589999999999</v>
      </c>
      <c r="FQ16" s="17">
        <v>8.0220000000000002</v>
      </c>
      <c r="FR16" s="17">
        <v>11.5</v>
      </c>
      <c r="FS16" s="17">
        <v>13.2</v>
      </c>
      <c r="FT16" s="17">
        <v>26</v>
      </c>
      <c r="FU16" s="17">
        <v>18.899999999999999</v>
      </c>
      <c r="FV16" s="17">
        <v>11.4</v>
      </c>
      <c r="FW16" s="17">
        <v>15.8</v>
      </c>
      <c r="FX16" s="17">
        <v>129.22959</v>
      </c>
    </row>
    <row r="17" spans="1:180" ht="24" customHeight="1" x14ac:dyDescent="0.3">
      <c r="A17" s="16" t="s">
        <v>69</v>
      </c>
      <c r="B17" s="16" t="s">
        <v>795</v>
      </c>
      <c r="C17" s="17">
        <v>205.4</v>
      </c>
      <c r="D17" s="17">
        <v>631.1</v>
      </c>
      <c r="E17" s="17">
        <v>212.4</v>
      </c>
      <c r="F17" s="17"/>
      <c r="G17" s="17"/>
      <c r="H17" s="17">
        <v>90.4</v>
      </c>
      <c r="I17" s="17">
        <v>242</v>
      </c>
      <c r="J17" s="17"/>
      <c r="K17" s="17"/>
      <c r="L17" s="17">
        <v>0</v>
      </c>
      <c r="M17" s="17">
        <v>0</v>
      </c>
      <c r="N17" s="17">
        <v>0</v>
      </c>
      <c r="O17" s="17"/>
      <c r="P17" s="17">
        <v>0</v>
      </c>
      <c r="Q17" s="17"/>
      <c r="R17" s="17">
        <v>550.70000000000005</v>
      </c>
      <c r="S17" s="17">
        <v>10.3</v>
      </c>
      <c r="T17" s="17"/>
      <c r="U17" s="17"/>
      <c r="V17" s="17"/>
      <c r="W17" s="17"/>
      <c r="X17" s="17">
        <v>171.2</v>
      </c>
      <c r="Y17" s="17">
        <v>4.0999999999999996</v>
      </c>
      <c r="Z17" s="17">
        <v>3.6</v>
      </c>
      <c r="AA17" s="17">
        <v>0</v>
      </c>
      <c r="AB17" s="17">
        <v>7</v>
      </c>
      <c r="AC17" s="17">
        <v>14.8</v>
      </c>
      <c r="AD17" s="17">
        <v>124.6</v>
      </c>
      <c r="AE17" s="17"/>
      <c r="AF17" s="17"/>
      <c r="AG17" s="17"/>
      <c r="AH17" s="17"/>
      <c r="AI17" s="17">
        <v>110.7</v>
      </c>
      <c r="AJ17" s="17">
        <v>189.7</v>
      </c>
      <c r="AK17" s="17"/>
      <c r="AL17" s="17"/>
      <c r="AM17" s="17">
        <v>0</v>
      </c>
      <c r="AN17" s="17">
        <v>6.5</v>
      </c>
      <c r="AO17" s="17">
        <v>457</v>
      </c>
      <c r="AP17" s="17">
        <v>79.2</v>
      </c>
      <c r="AQ17" s="17">
        <v>139.9</v>
      </c>
      <c r="AR17" s="17">
        <v>42</v>
      </c>
      <c r="AS17" s="17">
        <v>18.2</v>
      </c>
      <c r="AT17" s="17">
        <v>18.8</v>
      </c>
      <c r="AU17" s="17">
        <v>93.7</v>
      </c>
      <c r="AV17" s="17">
        <v>173.3</v>
      </c>
      <c r="AW17" s="17">
        <v>174</v>
      </c>
      <c r="AX17" s="17">
        <v>178.6</v>
      </c>
      <c r="AY17" s="17">
        <v>108.7</v>
      </c>
      <c r="AZ17" s="17">
        <v>46.7</v>
      </c>
      <c r="BA17" s="17">
        <v>45.5</v>
      </c>
      <c r="BB17" s="17">
        <v>2.1</v>
      </c>
      <c r="BC17" s="17">
        <v>32.9</v>
      </c>
      <c r="BD17" s="17">
        <v>162.80000000000001</v>
      </c>
      <c r="BE17" s="17"/>
      <c r="BF17" s="17"/>
      <c r="BG17" s="17">
        <v>0</v>
      </c>
      <c r="BH17" s="17"/>
      <c r="BI17" s="17"/>
      <c r="BJ17" s="17">
        <v>0</v>
      </c>
      <c r="BK17" s="17"/>
      <c r="BL17" s="17"/>
      <c r="BM17" s="17"/>
      <c r="BN17" s="17">
        <v>128.1</v>
      </c>
      <c r="BO17" s="17">
        <v>122.6</v>
      </c>
      <c r="BP17" s="17">
        <v>122.3</v>
      </c>
      <c r="BQ17" s="17">
        <v>123.4</v>
      </c>
      <c r="BR17" s="17">
        <v>215</v>
      </c>
      <c r="BS17" s="17">
        <v>39.200000000000003</v>
      </c>
      <c r="BT17" s="17">
        <v>28</v>
      </c>
      <c r="BU17" s="17"/>
      <c r="BV17" s="17"/>
      <c r="BW17" s="17"/>
      <c r="BX17" s="17">
        <v>0</v>
      </c>
      <c r="BY17" s="17"/>
      <c r="BZ17" s="17"/>
      <c r="CA17" s="17">
        <v>2.1</v>
      </c>
      <c r="CB17" s="17">
        <v>182</v>
      </c>
      <c r="CC17" s="17">
        <v>136.4</v>
      </c>
      <c r="CD17" s="17">
        <v>63.4</v>
      </c>
      <c r="CE17" s="17">
        <v>57.9</v>
      </c>
      <c r="CF17" s="17">
        <v>30.3</v>
      </c>
      <c r="CG17" s="17"/>
      <c r="CH17" s="17"/>
      <c r="CI17" s="17"/>
      <c r="CJ17" s="17">
        <v>102.8</v>
      </c>
      <c r="CK17" s="17">
        <v>102.4</v>
      </c>
      <c r="CL17" s="17">
        <v>120.8</v>
      </c>
      <c r="CM17" s="17"/>
      <c r="CN17" s="17"/>
      <c r="CO17" s="17"/>
      <c r="CP17" s="17"/>
      <c r="CQ17" s="17"/>
      <c r="CR17" s="17">
        <v>0</v>
      </c>
      <c r="CS17" s="17"/>
      <c r="CT17" s="17">
        <v>0</v>
      </c>
      <c r="CU17" s="17">
        <v>2</v>
      </c>
      <c r="CV17" s="17">
        <v>20</v>
      </c>
      <c r="CW17" s="17">
        <v>0</v>
      </c>
      <c r="CX17" s="17">
        <v>0</v>
      </c>
      <c r="CY17" s="17">
        <v>0</v>
      </c>
      <c r="CZ17" s="17">
        <v>0</v>
      </c>
      <c r="DA17" s="17">
        <v>0</v>
      </c>
      <c r="DB17" s="17">
        <v>0</v>
      </c>
      <c r="DC17" s="17">
        <v>9.9</v>
      </c>
      <c r="DD17" s="17">
        <v>5.6</v>
      </c>
      <c r="DE17" s="17">
        <v>0</v>
      </c>
      <c r="DF17" s="17">
        <v>2.2000000000000002</v>
      </c>
      <c r="DG17" s="17">
        <v>1.8</v>
      </c>
      <c r="DH17" s="17">
        <v>5.0999999999999996</v>
      </c>
      <c r="DI17" s="17">
        <v>0</v>
      </c>
      <c r="DJ17" s="17">
        <v>20</v>
      </c>
      <c r="DK17" s="17">
        <v>18.600000000000001</v>
      </c>
      <c r="DL17" s="17">
        <v>3.2</v>
      </c>
      <c r="DM17" s="17">
        <v>18.600000000000001</v>
      </c>
      <c r="DN17" s="17">
        <v>0</v>
      </c>
      <c r="DO17" s="17">
        <v>0</v>
      </c>
      <c r="DP17" s="17">
        <v>1.9</v>
      </c>
      <c r="DQ17" s="17">
        <v>0.2</v>
      </c>
      <c r="DR17" s="17">
        <v>0</v>
      </c>
      <c r="DS17" s="17">
        <v>3.3</v>
      </c>
      <c r="DT17" s="17">
        <v>10.7</v>
      </c>
      <c r="DU17" s="17">
        <v>2.9</v>
      </c>
      <c r="DV17" s="17">
        <v>0</v>
      </c>
      <c r="DW17" s="17">
        <v>0</v>
      </c>
      <c r="DX17" s="17">
        <v>19.7</v>
      </c>
      <c r="DY17" s="17">
        <v>13.1</v>
      </c>
      <c r="DZ17" s="17">
        <v>20.2</v>
      </c>
      <c r="EA17" s="17">
        <v>20.2</v>
      </c>
      <c r="EB17" s="17">
        <v>19.8</v>
      </c>
      <c r="EC17" s="17">
        <v>15.4</v>
      </c>
      <c r="ED17" s="17">
        <v>23.3</v>
      </c>
      <c r="EE17" s="17">
        <v>0</v>
      </c>
      <c r="EF17" s="17">
        <v>0</v>
      </c>
      <c r="EG17" s="17">
        <v>0</v>
      </c>
      <c r="EH17" s="17">
        <v>0</v>
      </c>
      <c r="EI17" s="17">
        <v>0</v>
      </c>
      <c r="EJ17" s="17">
        <v>0</v>
      </c>
      <c r="EK17" s="17">
        <v>20.5</v>
      </c>
      <c r="EL17" s="17">
        <v>3</v>
      </c>
      <c r="EM17" s="17">
        <v>4.7</v>
      </c>
      <c r="EN17" s="17">
        <v>20.399999999999999</v>
      </c>
      <c r="EO17" s="17">
        <v>20.399999999999999</v>
      </c>
      <c r="EP17" s="17">
        <v>20.100000000000001</v>
      </c>
      <c r="EQ17" s="17">
        <v>0</v>
      </c>
      <c r="ER17" s="17">
        <v>0</v>
      </c>
      <c r="ES17" s="17">
        <v>0</v>
      </c>
      <c r="ET17" s="17">
        <v>0</v>
      </c>
      <c r="EU17" s="17">
        <v>0.3</v>
      </c>
      <c r="EV17" s="17">
        <v>0</v>
      </c>
      <c r="EW17" s="17">
        <v>0</v>
      </c>
      <c r="EX17" s="17">
        <v>0</v>
      </c>
      <c r="EY17" s="17">
        <v>4.2</v>
      </c>
      <c r="EZ17" s="17">
        <v>1.1000000000000001</v>
      </c>
      <c r="FA17" s="17">
        <v>2.4</v>
      </c>
      <c r="FB17" s="17">
        <v>1.3</v>
      </c>
      <c r="FC17" s="17">
        <v>0</v>
      </c>
      <c r="FD17" s="17">
        <v>8.6999999999999993</v>
      </c>
      <c r="FE17" s="17">
        <v>19.899999999999999</v>
      </c>
      <c r="FF17" s="17">
        <v>8.4</v>
      </c>
      <c r="FG17" s="17">
        <v>27.18</v>
      </c>
      <c r="FH17" s="17">
        <v>33.49</v>
      </c>
      <c r="FI17" s="17">
        <v>13</v>
      </c>
      <c r="FJ17" s="17">
        <v>17.5</v>
      </c>
      <c r="FK17" s="17">
        <v>8</v>
      </c>
      <c r="FL17" s="17">
        <v>11.4</v>
      </c>
      <c r="FM17" s="17">
        <v>19.3</v>
      </c>
      <c r="FN17" s="17">
        <v>6447.57</v>
      </c>
      <c r="FO17" s="15"/>
      <c r="FP17" s="17">
        <v>24.419969999999999</v>
      </c>
      <c r="FQ17" s="17">
        <v>8.02</v>
      </c>
      <c r="FR17" s="17">
        <v>11.7</v>
      </c>
      <c r="FS17" s="17">
        <v>13.2</v>
      </c>
      <c r="FT17" s="17">
        <v>25.9</v>
      </c>
      <c r="FU17" s="17">
        <v>18.899999999999999</v>
      </c>
      <c r="FV17" s="17">
        <v>11.4</v>
      </c>
      <c r="FW17" s="17">
        <v>15.7</v>
      </c>
      <c r="FX17" s="17">
        <v>129.23997</v>
      </c>
    </row>
    <row r="18" spans="1:180" ht="24" customHeight="1" x14ac:dyDescent="0.3">
      <c r="A18" s="18" t="s">
        <v>69</v>
      </c>
      <c r="B18" s="18" t="s">
        <v>796</v>
      </c>
      <c r="C18" s="19">
        <v>202.3</v>
      </c>
      <c r="D18" s="19">
        <v>629.29999999999995</v>
      </c>
      <c r="E18" s="19">
        <v>211.7</v>
      </c>
      <c r="F18" s="19"/>
      <c r="G18" s="19"/>
      <c r="H18" s="19">
        <v>90.1</v>
      </c>
      <c r="I18" s="19">
        <v>241.6</v>
      </c>
      <c r="J18" s="19"/>
      <c r="K18" s="19"/>
      <c r="L18" s="19">
        <v>0</v>
      </c>
      <c r="M18" s="19">
        <v>0</v>
      </c>
      <c r="N18" s="19">
        <v>0</v>
      </c>
      <c r="O18" s="19"/>
      <c r="P18" s="19">
        <v>0</v>
      </c>
      <c r="Q18" s="19"/>
      <c r="R18" s="19">
        <v>543.79999999999995</v>
      </c>
      <c r="S18" s="19">
        <v>10.199999999999999</v>
      </c>
      <c r="T18" s="19"/>
      <c r="U18" s="19"/>
      <c r="V18" s="19"/>
      <c r="W18" s="19"/>
      <c r="X18" s="19">
        <v>167.4</v>
      </c>
      <c r="Y18" s="19">
        <v>3.9</v>
      </c>
      <c r="Z18" s="19">
        <v>4</v>
      </c>
      <c r="AA18" s="19">
        <v>0</v>
      </c>
      <c r="AB18" s="19">
        <v>7</v>
      </c>
      <c r="AC18" s="19">
        <v>14.8</v>
      </c>
      <c r="AD18" s="19">
        <v>124.3</v>
      </c>
      <c r="AE18" s="19"/>
      <c r="AF18" s="19"/>
      <c r="AG18" s="19"/>
      <c r="AH18" s="19"/>
      <c r="AI18" s="19">
        <v>110.9</v>
      </c>
      <c r="AJ18" s="19">
        <v>206.9</v>
      </c>
      <c r="AK18" s="19"/>
      <c r="AL18" s="19"/>
      <c r="AM18" s="19">
        <v>0</v>
      </c>
      <c r="AN18" s="19">
        <v>6.5</v>
      </c>
      <c r="AO18" s="19">
        <v>454.8</v>
      </c>
      <c r="AP18" s="19">
        <v>79.2</v>
      </c>
      <c r="AQ18" s="19">
        <v>139.80000000000001</v>
      </c>
      <c r="AR18" s="19">
        <v>42.1</v>
      </c>
      <c r="AS18" s="19">
        <v>18.2</v>
      </c>
      <c r="AT18" s="19">
        <v>18.8</v>
      </c>
      <c r="AU18" s="19">
        <v>94.5</v>
      </c>
      <c r="AV18" s="19">
        <v>172.1</v>
      </c>
      <c r="AW18" s="19">
        <v>173</v>
      </c>
      <c r="AX18" s="19">
        <v>179.2</v>
      </c>
      <c r="AY18" s="19">
        <v>107.1</v>
      </c>
      <c r="AZ18" s="19">
        <v>46.2</v>
      </c>
      <c r="BA18" s="19">
        <v>45.1</v>
      </c>
      <c r="BB18" s="19">
        <v>2.1</v>
      </c>
      <c r="BC18" s="19">
        <v>32.700000000000003</v>
      </c>
      <c r="BD18" s="19">
        <v>161.30000000000001</v>
      </c>
      <c r="BE18" s="19"/>
      <c r="BF18" s="19"/>
      <c r="BG18" s="19">
        <v>0</v>
      </c>
      <c r="BH18" s="19"/>
      <c r="BI18" s="19"/>
      <c r="BJ18" s="19">
        <v>0</v>
      </c>
      <c r="BK18" s="19"/>
      <c r="BL18" s="19"/>
      <c r="BM18" s="19"/>
      <c r="BN18" s="19">
        <v>128</v>
      </c>
      <c r="BO18" s="19">
        <v>121.8</v>
      </c>
      <c r="BP18" s="19">
        <v>122</v>
      </c>
      <c r="BQ18" s="19">
        <v>122</v>
      </c>
      <c r="BR18" s="19">
        <v>209.5</v>
      </c>
      <c r="BS18" s="19">
        <v>38.799999999999997</v>
      </c>
      <c r="BT18" s="19">
        <v>28</v>
      </c>
      <c r="BU18" s="19"/>
      <c r="BV18" s="19"/>
      <c r="BW18" s="19"/>
      <c r="BX18" s="19">
        <v>0</v>
      </c>
      <c r="BY18" s="19"/>
      <c r="BZ18" s="19"/>
      <c r="CA18" s="19">
        <v>2.1</v>
      </c>
      <c r="CB18" s="19">
        <v>179.8</v>
      </c>
      <c r="CC18" s="19">
        <v>135.30000000000001</v>
      </c>
      <c r="CD18" s="19">
        <v>63</v>
      </c>
      <c r="CE18" s="19">
        <v>61.9</v>
      </c>
      <c r="CF18" s="19">
        <v>30.1</v>
      </c>
      <c r="CG18" s="19"/>
      <c r="CH18" s="19"/>
      <c r="CI18" s="19"/>
      <c r="CJ18" s="19">
        <v>102.5</v>
      </c>
      <c r="CK18" s="19">
        <v>102.5</v>
      </c>
      <c r="CL18" s="19">
        <v>122</v>
      </c>
      <c r="CM18" s="19"/>
      <c r="CN18" s="19"/>
      <c r="CO18" s="19"/>
      <c r="CP18" s="19"/>
      <c r="CQ18" s="19"/>
      <c r="CR18" s="19">
        <v>0</v>
      </c>
      <c r="CS18" s="19"/>
      <c r="CT18" s="19">
        <v>0</v>
      </c>
      <c r="CU18" s="19">
        <v>2</v>
      </c>
      <c r="CV18" s="19">
        <v>20</v>
      </c>
      <c r="CW18" s="19">
        <v>0</v>
      </c>
      <c r="CX18" s="19">
        <v>0</v>
      </c>
      <c r="CY18" s="19">
        <v>0</v>
      </c>
      <c r="CZ18" s="19">
        <v>0</v>
      </c>
      <c r="DA18" s="19">
        <v>0</v>
      </c>
      <c r="DB18" s="19">
        <v>0</v>
      </c>
      <c r="DC18" s="19">
        <v>9.9</v>
      </c>
      <c r="DD18" s="19">
        <v>5.4</v>
      </c>
      <c r="DE18" s="19">
        <v>0</v>
      </c>
      <c r="DF18" s="19">
        <v>2.2000000000000002</v>
      </c>
      <c r="DG18" s="19">
        <v>1.8</v>
      </c>
      <c r="DH18" s="19">
        <v>5</v>
      </c>
      <c r="DI18" s="19">
        <v>0</v>
      </c>
      <c r="DJ18" s="19">
        <v>20</v>
      </c>
      <c r="DK18" s="19">
        <v>18.600000000000001</v>
      </c>
      <c r="DL18" s="19">
        <v>3.3</v>
      </c>
      <c r="DM18" s="19">
        <v>18.600000000000001</v>
      </c>
      <c r="DN18" s="19">
        <v>0</v>
      </c>
      <c r="DO18" s="19">
        <v>0</v>
      </c>
      <c r="DP18" s="19">
        <v>0.5</v>
      </c>
      <c r="DQ18" s="19">
        <v>0.1</v>
      </c>
      <c r="DR18" s="19">
        <v>0</v>
      </c>
      <c r="DS18" s="19">
        <v>3.3</v>
      </c>
      <c r="DT18" s="19">
        <v>11.9</v>
      </c>
      <c r="DU18" s="19">
        <v>2.9</v>
      </c>
      <c r="DV18" s="19">
        <v>0</v>
      </c>
      <c r="DW18" s="19">
        <v>0</v>
      </c>
      <c r="DX18" s="19">
        <v>19.7</v>
      </c>
      <c r="DY18" s="19">
        <v>13.1</v>
      </c>
      <c r="DZ18" s="19">
        <v>20.2</v>
      </c>
      <c r="EA18" s="19">
        <v>20.2</v>
      </c>
      <c r="EB18" s="19">
        <v>20</v>
      </c>
      <c r="EC18" s="19">
        <v>15.6</v>
      </c>
      <c r="ED18" s="19">
        <v>18.2</v>
      </c>
      <c r="EE18" s="19">
        <v>0</v>
      </c>
      <c r="EF18" s="19">
        <v>0</v>
      </c>
      <c r="EG18" s="19">
        <v>0</v>
      </c>
      <c r="EH18" s="19">
        <v>0</v>
      </c>
      <c r="EI18" s="19">
        <v>0</v>
      </c>
      <c r="EJ18" s="19">
        <v>0</v>
      </c>
      <c r="EK18" s="19">
        <v>19.2</v>
      </c>
      <c r="EL18" s="19">
        <v>3</v>
      </c>
      <c r="EM18" s="19">
        <v>4.7</v>
      </c>
      <c r="EN18" s="19">
        <v>20.399999999999999</v>
      </c>
      <c r="EO18" s="19">
        <v>20.399999999999999</v>
      </c>
      <c r="EP18" s="19">
        <v>20.100000000000001</v>
      </c>
      <c r="EQ18" s="19">
        <v>0.4</v>
      </c>
      <c r="ER18" s="19">
        <v>0</v>
      </c>
      <c r="ES18" s="19">
        <v>0</v>
      </c>
      <c r="ET18" s="19">
        <v>0</v>
      </c>
      <c r="EU18" s="19">
        <v>0.3</v>
      </c>
      <c r="EV18" s="19">
        <v>0</v>
      </c>
      <c r="EW18" s="19">
        <v>0</v>
      </c>
      <c r="EX18" s="19">
        <v>0</v>
      </c>
      <c r="EY18" s="19">
        <v>4.2</v>
      </c>
      <c r="EZ18" s="19">
        <v>1.1000000000000001</v>
      </c>
      <c r="FA18" s="19">
        <v>2.4</v>
      </c>
      <c r="FB18" s="19">
        <v>1.3</v>
      </c>
      <c r="FC18" s="19">
        <v>0</v>
      </c>
      <c r="FD18" s="19">
        <v>8.8000000000000007</v>
      </c>
      <c r="FE18" s="19">
        <v>20</v>
      </c>
      <c r="FF18" s="19">
        <v>8.4</v>
      </c>
      <c r="FG18" s="19">
        <v>27.05</v>
      </c>
      <c r="FH18" s="19">
        <v>34.47</v>
      </c>
      <c r="FI18" s="19">
        <v>13.2</v>
      </c>
      <c r="FJ18" s="19">
        <v>17.600000000000001</v>
      </c>
      <c r="FK18" s="19">
        <v>8</v>
      </c>
      <c r="FL18" s="19">
        <v>11.5</v>
      </c>
      <c r="FM18" s="19">
        <v>20.6</v>
      </c>
      <c r="FN18" s="19">
        <v>6429.82</v>
      </c>
      <c r="FO18" s="15"/>
      <c r="FP18" s="19">
        <v>24.413920000000001</v>
      </c>
      <c r="FQ18" s="19">
        <v>8.0229999999999997</v>
      </c>
      <c r="FR18" s="19">
        <v>11.4</v>
      </c>
      <c r="FS18" s="19">
        <v>13.2</v>
      </c>
      <c r="FT18" s="19">
        <v>25.9</v>
      </c>
      <c r="FU18" s="19">
        <v>18.899999999999999</v>
      </c>
      <c r="FV18" s="19">
        <v>11.5</v>
      </c>
      <c r="FW18" s="19">
        <v>15.9</v>
      </c>
      <c r="FX18" s="19">
        <v>129.23692</v>
      </c>
    </row>
    <row r="19" spans="1:180" ht="24" customHeight="1" x14ac:dyDescent="0.3">
      <c r="A19" s="13" t="s">
        <v>69</v>
      </c>
      <c r="B19" s="13" t="s">
        <v>797</v>
      </c>
      <c r="C19" s="14">
        <v>201.6</v>
      </c>
      <c r="D19" s="14">
        <v>624.70000000000005</v>
      </c>
      <c r="E19" s="14">
        <v>209.7</v>
      </c>
      <c r="F19" s="14"/>
      <c r="G19" s="14"/>
      <c r="H19" s="14">
        <v>89.6</v>
      </c>
      <c r="I19" s="14">
        <v>241.6</v>
      </c>
      <c r="J19" s="14"/>
      <c r="K19" s="14"/>
      <c r="L19" s="14">
        <v>0</v>
      </c>
      <c r="M19" s="14">
        <v>0</v>
      </c>
      <c r="N19" s="14">
        <v>0</v>
      </c>
      <c r="O19" s="14"/>
      <c r="P19" s="14">
        <v>0</v>
      </c>
      <c r="Q19" s="14"/>
      <c r="R19" s="14">
        <v>551.29999999999995</v>
      </c>
      <c r="S19" s="14">
        <v>10.3</v>
      </c>
      <c r="T19" s="14"/>
      <c r="U19" s="14"/>
      <c r="V19" s="14"/>
      <c r="W19" s="14"/>
      <c r="X19" s="14">
        <v>167.3</v>
      </c>
      <c r="Y19" s="14">
        <v>4.3</v>
      </c>
      <c r="Z19" s="14">
        <v>4.4000000000000004</v>
      </c>
      <c r="AA19" s="14">
        <v>0</v>
      </c>
      <c r="AB19" s="14">
        <v>7</v>
      </c>
      <c r="AC19" s="14">
        <v>14.7</v>
      </c>
      <c r="AD19" s="14">
        <v>124.4</v>
      </c>
      <c r="AE19" s="14"/>
      <c r="AF19" s="14"/>
      <c r="AG19" s="14"/>
      <c r="AH19" s="14"/>
      <c r="AI19" s="14">
        <v>110.5</v>
      </c>
      <c r="AJ19" s="14">
        <v>213.4</v>
      </c>
      <c r="AK19" s="14"/>
      <c r="AL19" s="14"/>
      <c r="AM19" s="14">
        <v>0</v>
      </c>
      <c r="AN19" s="14">
        <v>6.5</v>
      </c>
      <c r="AO19" s="14">
        <v>460.6</v>
      </c>
      <c r="AP19" s="14">
        <v>79</v>
      </c>
      <c r="AQ19" s="14">
        <v>145.69999999999999</v>
      </c>
      <c r="AR19" s="14">
        <v>42.1</v>
      </c>
      <c r="AS19" s="14">
        <v>18.399999999999999</v>
      </c>
      <c r="AT19" s="14">
        <v>18.8</v>
      </c>
      <c r="AU19" s="14">
        <v>91.4</v>
      </c>
      <c r="AV19" s="14">
        <v>172.5</v>
      </c>
      <c r="AW19" s="14">
        <v>172.7</v>
      </c>
      <c r="AX19" s="14">
        <v>179.5</v>
      </c>
      <c r="AY19" s="14">
        <v>106.9</v>
      </c>
      <c r="AZ19" s="14">
        <v>46.6</v>
      </c>
      <c r="BA19" s="14">
        <v>44.9</v>
      </c>
      <c r="BB19" s="14">
        <v>2.1</v>
      </c>
      <c r="BC19" s="14">
        <v>32</v>
      </c>
      <c r="BD19" s="14">
        <v>162.5</v>
      </c>
      <c r="BE19" s="14"/>
      <c r="BF19" s="14"/>
      <c r="BG19" s="14">
        <v>0</v>
      </c>
      <c r="BH19" s="14"/>
      <c r="BI19" s="14"/>
      <c r="BJ19" s="14">
        <v>0</v>
      </c>
      <c r="BK19" s="14"/>
      <c r="BL19" s="14"/>
      <c r="BM19" s="14"/>
      <c r="BN19" s="14">
        <v>127.8</v>
      </c>
      <c r="BO19" s="14">
        <v>117.7</v>
      </c>
      <c r="BP19" s="14">
        <v>117.7</v>
      </c>
      <c r="BQ19" s="14">
        <v>117.4</v>
      </c>
      <c r="BR19" s="14">
        <v>204.1</v>
      </c>
      <c r="BS19" s="14">
        <v>39.4</v>
      </c>
      <c r="BT19" s="14">
        <v>28.1</v>
      </c>
      <c r="BU19" s="14"/>
      <c r="BV19" s="14"/>
      <c r="BW19" s="14"/>
      <c r="BX19" s="14">
        <v>0</v>
      </c>
      <c r="BY19" s="14"/>
      <c r="BZ19" s="14"/>
      <c r="CA19" s="14">
        <v>2.1</v>
      </c>
      <c r="CB19" s="14">
        <v>240.1</v>
      </c>
      <c r="CC19" s="14">
        <v>133.80000000000001</v>
      </c>
      <c r="CD19" s="14">
        <v>62.4</v>
      </c>
      <c r="CE19" s="14">
        <v>61.7</v>
      </c>
      <c r="CF19" s="14">
        <v>29.7</v>
      </c>
      <c r="CG19" s="14"/>
      <c r="CH19" s="14"/>
      <c r="CI19" s="14"/>
      <c r="CJ19" s="14">
        <v>102.5</v>
      </c>
      <c r="CK19" s="14">
        <v>102.4</v>
      </c>
      <c r="CL19" s="14">
        <v>121</v>
      </c>
      <c r="CM19" s="14"/>
      <c r="CN19" s="14"/>
      <c r="CO19" s="14"/>
      <c r="CP19" s="14"/>
      <c r="CQ19" s="14"/>
      <c r="CR19" s="14">
        <v>0</v>
      </c>
      <c r="CS19" s="14"/>
      <c r="CT19" s="14">
        <v>0</v>
      </c>
      <c r="CU19" s="14">
        <v>1.9</v>
      </c>
      <c r="CV19" s="14">
        <v>20</v>
      </c>
      <c r="CW19" s="14">
        <v>0</v>
      </c>
      <c r="CX19" s="14">
        <v>0</v>
      </c>
      <c r="CY19" s="14">
        <v>0</v>
      </c>
      <c r="CZ19" s="14">
        <v>1.2</v>
      </c>
      <c r="DA19" s="14">
        <v>0</v>
      </c>
      <c r="DB19" s="14">
        <v>0</v>
      </c>
      <c r="DC19" s="14">
        <v>9.9</v>
      </c>
      <c r="DD19" s="14">
        <v>5.5</v>
      </c>
      <c r="DE19" s="14">
        <v>0</v>
      </c>
      <c r="DF19" s="14">
        <v>2.2000000000000002</v>
      </c>
      <c r="DG19" s="14">
        <v>1.8</v>
      </c>
      <c r="DH19" s="14">
        <v>5</v>
      </c>
      <c r="DI19" s="14">
        <v>0</v>
      </c>
      <c r="DJ19" s="14">
        <v>20</v>
      </c>
      <c r="DK19" s="14">
        <v>18.600000000000001</v>
      </c>
      <c r="DL19" s="14">
        <v>3.3</v>
      </c>
      <c r="DM19" s="14">
        <v>18.600000000000001</v>
      </c>
      <c r="DN19" s="14">
        <v>0</v>
      </c>
      <c r="DO19" s="14">
        <v>0</v>
      </c>
      <c r="DP19" s="14">
        <v>0</v>
      </c>
      <c r="DQ19" s="14">
        <v>0</v>
      </c>
      <c r="DR19" s="14">
        <v>0</v>
      </c>
      <c r="DS19" s="14">
        <v>3.3</v>
      </c>
      <c r="DT19" s="14">
        <v>12.2</v>
      </c>
      <c r="DU19" s="14">
        <v>2.9</v>
      </c>
      <c r="DV19" s="14">
        <v>0</v>
      </c>
      <c r="DW19" s="14">
        <v>0</v>
      </c>
      <c r="DX19" s="14">
        <v>19.7</v>
      </c>
      <c r="DY19" s="14">
        <v>13.1</v>
      </c>
      <c r="DZ19" s="14">
        <v>20.2</v>
      </c>
      <c r="EA19" s="14">
        <v>20.2</v>
      </c>
      <c r="EB19" s="14">
        <v>20</v>
      </c>
      <c r="EC19" s="14">
        <v>18.5</v>
      </c>
      <c r="ED19" s="14">
        <v>23.4</v>
      </c>
      <c r="EE19" s="14">
        <v>0</v>
      </c>
      <c r="EF19" s="14">
        <v>0</v>
      </c>
      <c r="EG19" s="14">
        <v>0</v>
      </c>
      <c r="EH19" s="14">
        <v>0</v>
      </c>
      <c r="EI19" s="14">
        <v>0</v>
      </c>
      <c r="EJ19" s="14">
        <v>0</v>
      </c>
      <c r="EK19" s="14">
        <v>20.3</v>
      </c>
      <c r="EL19" s="14">
        <v>3</v>
      </c>
      <c r="EM19" s="14">
        <v>4.7</v>
      </c>
      <c r="EN19" s="14">
        <v>20.399999999999999</v>
      </c>
      <c r="EO19" s="14">
        <v>20.399999999999999</v>
      </c>
      <c r="EP19" s="14">
        <v>20.100000000000001</v>
      </c>
      <c r="EQ19" s="14">
        <v>1.4</v>
      </c>
      <c r="ER19" s="14">
        <v>0</v>
      </c>
      <c r="ES19" s="14">
        <v>0</v>
      </c>
      <c r="ET19" s="14">
        <v>0</v>
      </c>
      <c r="EU19" s="14">
        <v>0.3</v>
      </c>
      <c r="EV19" s="14">
        <v>0</v>
      </c>
      <c r="EW19" s="14">
        <v>0</v>
      </c>
      <c r="EX19" s="14">
        <v>0</v>
      </c>
      <c r="EY19" s="14">
        <v>4.2</v>
      </c>
      <c r="EZ19" s="14">
        <v>1.1000000000000001</v>
      </c>
      <c r="FA19" s="14">
        <v>2.4</v>
      </c>
      <c r="FB19" s="14">
        <v>1.3</v>
      </c>
      <c r="FC19" s="14">
        <v>0</v>
      </c>
      <c r="FD19" s="14">
        <v>8.8000000000000007</v>
      </c>
      <c r="FE19" s="14">
        <v>20</v>
      </c>
      <c r="FF19" s="14">
        <v>8.4</v>
      </c>
      <c r="FG19" s="14">
        <v>27.81</v>
      </c>
      <c r="FH19" s="14">
        <v>34.06</v>
      </c>
      <c r="FI19" s="14">
        <v>13.2</v>
      </c>
      <c r="FJ19" s="14">
        <v>17.600000000000001</v>
      </c>
      <c r="FK19" s="14">
        <v>7.9</v>
      </c>
      <c r="FL19" s="14">
        <v>11.4</v>
      </c>
      <c r="FM19" s="14">
        <v>19.100000000000001</v>
      </c>
      <c r="FN19" s="14">
        <v>6494.27</v>
      </c>
      <c r="FO19" s="15"/>
      <c r="FP19" s="14">
        <v>24.402170000000002</v>
      </c>
      <c r="FQ19" s="14">
        <v>8.0220000000000002</v>
      </c>
      <c r="FR19" s="14">
        <v>11</v>
      </c>
      <c r="FS19" s="14">
        <v>13.2</v>
      </c>
      <c r="FT19" s="14">
        <v>26</v>
      </c>
      <c r="FU19" s="14">
        <v>18.899999999999999</v>
      </c>
      <c r="FV19" s="14">
        <v>11.5</v>
      </c>
      <c r="FW19" s="14">
        <v>15.9</v>
      </c>
      <c r="FX19" s="14">
        <v>128.92417</v>
      </c>
    </row>
    <row r="20" spans="1:180" ht="24" customHeight="1" x14ac:dyDescent="0.3">
      <c r="A20" s="16" t="s">
        <v>69</v>
      </c>
      <c r="B20" s="16" t="s">
        <v>798</v>
      </c>
      <c r="C20" s="17">
        <v>207.1</v>
      </c>
      <c r="D20" s="17">
        <v>635.9</v>
      </c>
      <c r="E20" s="17">
        <v>213.9</v>
      </c>
      <c r="F20" s="17"/>
      <c r="G20" s="17"/>
      <c r="H20" s="17">
        <v>91.9</v>
      </c>
      <c r="I20" s="17">
        <v>245.9</v>
      </c>
      <c r="J20" s="17"/>
      <c r="K20" s="17"/>
      <c r="L20" s="17">
        <v>0</v>
      </c>
      <c r="M20" s="17">
        <v>0</v>
      </c>
      <c r="N20" s="17">
        <v>0</v>
      </c>
      <c r="O20" s="17"/>
      <c r="P20" s="17">
        <v>0</v>
      </c>
      <c r="Q20" s="17"/>
      <c r="R20" s="17">
        <v>563.1</v>
      </c>
      <c r="S20" s="17">
        <v>10.3</v>
      </c>
      <c r="T20" s="17"/>
      <c r="U20" s="17"/>
      <c r="V20" s="17"/>
      <c r="W20" s="17"/>
      <c r="X20" s="17">
        <v>170.5</v>
      </c>
      <c r="Y20" s="17">
        <v>4.7</v>
      </c>
      <c r="Z20" s="17">
        <v>3.1</v>
      </c>
      <c r="AA20" s="17">
        <v>0</v>
      </c>
      <c r="AB20" s="17">
        <v>7</v>
      </c>
      <c r="AC20" s="17">
        <v>14.8</v>
      </c>
      <c r="AD20" s="17">
        <v>125.7</v>
      </c>
      <c r="AE20" s="17"/>
      <c r="AF20" s="17"/>
      <c r="AG20" s="17"/>
      <c r="AH20" s="17"/>
      <c r="AI20" s="17">
        <v>110.9</v>
      </c>
      <c r="AJ20" s="17">
        <v>201.4</v>
      </c>
      <c r="AK20" s="17"/>
      <c r="AL20" s="17"/>
      <c r="AM20" s="17">
        <v>0</v>
      </c>
      <c r="AN20" s="17">
        <v>6.5</v>
      </c>
      <c r="AO20" s="17">
        <v>459.2</v>
      </c>
      <c r="AP20" s="17">
        <v>78.8</v>
      </c>
      <c r="AQ20" s="17">
        <v>146</v>
      </c>
      <c r="AR20" s="17">
        <v>42.1</v>
      </c>
      <c r="AS20" s="17">
        <v>18</v>
      </c>
      <c r="AT20" s="17">
        <v>18.8</v>
      </c>
      <c r="AU20" s="17">
        <v>89.6</v>
      </c>
      <c r="AV20" s="17">
        <v>176.4</v>
      </c>
      <c r="AW20" s="17">
        <v>177</v>
      </c>
      <c r="AX20" s="17">
        <v>179.2</v>
      </c>
      <c r="AY20" s="17">
        <v>108.8</v>
      </c>
      <c r="AZ20" s="17">
        <v>46.9</v>
      </c>
      <c r="BA20" s="17">
        <v>40.6</v>
      </c>
      <c r="BB20" s="17">
        <v>2.1</v>
      </c>
      <c r="BC20" s="17">
        <v>33.4</v>
      </c>
      <c r="BD20" s="17">
        <v>167.6</v>
      </c>
      <c r="BE20" s="17"/>
      <c r="BF20" s="17"/>
      <c r="BG20" s="17">
        <v>0</v>
      </c>
      <c r="BH20" s="17"/>
      <c r="BI20" s="17"/>
      <c r="BJ20" s="17">
        <v>0</v>
      </c>
      <c r="BK20" s="17"/>
      <c r="BL20" s="17"/>
      <c r="BM20" s="17"/>
      <c r="BN20" s="17">
        <v>129.19999999999999</v>
      </c>
      <c r="BO20" s="17">
        <v>123.2</v>
      </c>
      <c r="BP20" s="17">
        <v>123.5</v>
      </c>
      <c r="BQ20" s="17">
        <v>122.8</v>
      </c>
      <c r="BR20" s="17">
        <v>209.7</v>
      </c>
      <c r="BS20" s="17">
        <v>39</v>
      </c>
      <c r="BT20" s="17">
        <v>28</v>
      </c>
      <c r="BU20" s="17"/>
      <c r="BV20" s="17"/>
      <c r="BW20" s="17"/>
      <c r="BX20" s="17">
        <v>0</v>
      </c>
      <c r="BY20" s="17"/>
      <c r="BZ20" s="17"/>
      <c r="CA20" s="17">
        <v>2.1</v>
      </c>
      <c r="CB20" s="17">
        <v>218.3</v>
      </c>
      <c r="CC20" s="17">
        <v>137.69999999999999</v>
      </c>
      <c r="CD20" s="17">
        <v>67</v>
      </c>
      <c r="CE20" s="17">
        <v>64.2</v>
      </c>
      <c r="CF20" s="17">
        <v>30.6</v>
      </c>
      <c r="CG20" s="17"/>
      <c r="CH20" s="17"/>
      <c r="CI20" s="17"/>
      <c r="CJ20" s="17">
        <v>103</v>
      </c>
      <c r="CK20" s="17">
        <v>102.6</v>
      </c>
      <c r="CL20" s="17">
        <v>120.7</v>
      </c>
      <c r="CM20" s="17"/>
      <c r="CN20" s="17"/>
      <c r="CO20" s="17"/>
      <c r="CP20" s="17"/>
      <c r="CQ20" s="17"/>
      <c r="CR20" s="17">
        <v>0</v>
      </c>
      <c r="CS20" s="17"/>
      <c r="CT20" s="17">
        <v>0</v>
      </c>
      <c r="CU20" s="17">
        <v>1.9</v>
      </c>
      <c r="CV20" s="17">
        <v>20.100000000000001</v>
      </c>
      <c r="CW20" s="17">
        <v>0</v>
      </c>
      <c r="CX20" s="17">
        <v>0</v>
      </c>
      <c r="CY20" s="17">
        <v>0</v>
      </c>
      <c r="CZ20" s="17">
        <v>1.1000000000000001</v>
      </c>
      <c r="DA20" s="17">
        <v>0</v>
      </c>
      <c r="DB20" s="17">
        <v>0</v>
      </c>
      <c r="DC20" s="17">
        <v>10</v>
      </c>
      <c r="DD20" s="17">
        <v>5.6</v>
      </c>
      <c r="DE20" s="17">
        <v>0</v>
      </c>
      <c r="DF20" s="17">
        <v>2.2000000000000002</v>
      </c>
      <c r="DG20" s="17">
        <v>1.8</v>
      </c>
      <c r="DH20" s="17">
        <v>5</v>
      </c>
      <c r="DI20" s="17">
        <v>0</v>
      </c>
      <c r="DJ20" s="17">
        <v>20</v>
      </c>
      <c r="DK20" s="17">
        <v>18.600000000000001</v>
      </c>
      <c r="DL20" s="17">
        <v>3.3</v>
      </c>
      <c r="DM20" s="17">
        <v>18.600000000000001</v>
      </c>
      <c r="DN20" s="17">
        <v>0</v>
      </c>
      <c r="DO20" s="17">
        <v>0</v>
      </c>
      <c r="DP20" s="17">
        <v>0.2</v>
      </c>
      <c r="DQ20" s="17">
        <v>0</v>
      </c>
      <c r="DR20" s="17">
        <v>0</v>
      </c>
      <c r="DS20" s="17">
        <v>3.3</v>
      </c>
      <c r="DT20" s="17">
        <v>12.2</v>
      </c>
      <c r="DU20" s="17">
        <v>2.9</v>
      </c>
      <c r="DV20" s="17">
        <v>0</v>
      </c>
      <c r="DW20" s="17">
        <v>0</v>
      </c>
      <c r="DX20" s="17">
        <v>19.7</v>
      </c>
      <c r="DY20" s="17">
        <v>13.1</v>
      </c>
      <c r="DZ20" s="17">
        <v>20.2</v>
      </c>
      <c r="EA20" s="17">
        <v>20.2</v>
      </c>
      <c r="EB20" s="17">
        <v>20</v>
      </c>
      <c r="EC20" s="17">
        <v>17</v>
      </c>
      <c r="ED20" s="17">
        <v>37</v>
      </c>
      <c r="EE20" s="17">
        <v>0</v>
      </c>
      <c r="EF20" s="17">
        <v>0</v>
      </c>
      <c r="EG20" s="17">
        <v>0</v>
      </c>
      <c r="EH20" s="17">
        <v>0</v>
      </c>
      <c r="EI20" s="17">
        <v>0</v>
      </c>
      <c r="EJ20" s="17">
        <v>0</v>
      </c>
      <c r="EK20" s="17">
        <v>20.3</v>
      </c>
      <c r="EL20" s="17">
        <v>3</v>
      </c>
      <c r="EM20" s="17">
        <v>4.7</v>
      </c>
      <c r="EN20" s="17">
        <v>20.399999999999999</v>
      </c>
      <c r="EO20" s="17">
        <v>20.399999999999999</v>
      </c>
      <c r="EP20" s="17">
        <v>20.100000000000001</v>
      </c>
      <c r="EQ20" s="17">
        <v>1.2</v>
      </c>
      <c r="ER20" s="17">
        <v>0</v>
      </c>
      <c r="ES20" s="17">
        <v>0</v>
      </c>
      <c r="ET20" s="17">
        <v>0</v>
      </c>
      <c r="EU20" s="17">
        <v>0.3</v>
      </c>
      <c r="EV20" s="17">
        <v>0</v>
      </c>
      <c r="EW20" s="17">
        <v>0</v>
      </c>
      <c r="EX20" s="17">
        <v>0</v>
      </c>
      <c r="EY20" s="17">
        <v>4.2</v>
      </c>
      <c r="EZ20" s="17">
        <v>1.1000000000000001</v>
      </c>
      <c r="FA20" s="17">
        <v>2.4</v>
      </c>
      <c r="FB20" s="17">
        <v>1.3</v>
      </c>
      <c r="FC20" s="17">
        <v>0</v>
      </c>
      <c r="FD20" s="17">
        <v>8.6999999999999993</v>
      </c>
      <c r="FE20" s="17">
        <v>20</v>
      </c>
      <c r="FF20" s="17">
        <v>8.4</v>
      </c>
      <c r="FG20" s="17">
        <v>27.56</v>
      </c>
      <c r="FH20" s="17">
        <v>34.31</v>
      </c>
      <c r="FI20" s="17">
        <v>13</v>
      </c>
      <c r="FJ20" s="17">
        <v>17.600000000000001</v>
      </c>
      <c r="FK20" s="17">
        <v>7.9</v>
      </c>
      <c r="FL20" s="17">
        <v>11.4</v>
      </c>
      <c r="FM20" s="17">
        <v>19.7</v>
      </c>
      <c r="FN20" s="17">
        <v>6560.77</v>
      </c>
      <c r="FO20" s="15"/>
      <c r="FP20" s="17">
        <v>24.40767</v>
      </c>
      <c r="FQ20" s="17">
        <v>8.0220000000000002</v>
      </c>
      <c r="FR20" s="17">
        <v>11.3</v>
      </c>
      <c r="FS20" s="17">
        <v>13.2</v>
      </c>
      <c r="FT20" s="17">
        <v>25.9</v>
      </c>
      <c r="FU20" s="17">
        <v>18.899999999999999</v>
      </c>
      <c r="FV20" s="17">
        <v>11.4</v>
      </c>
      <c r="FW20" s="17">
        <v>15.9</v>
      </c>
      <c r="FX20" s="17">
        <v>129.02967000000001</v>
      </c>
    </row>
    <row r="21" spans="1:180" ht="24" customHeight="1" x14ac:dyDescent="0.3">
      <c r="A21" s="16" t="s">
        <v>69</v>
      </c>
      <c r="B21" s="16" t="s">
        <v>799</v>
      </c>
      <c r="C21" s="17">
        <v>204.3</v>
      </c>
      <c r="D21" s="17">
        <v>634.1</v>
      </c>
      <c r="E21" s="17">
        <v>213.2</v>
      </c>
      <c r="F21" s="17"/>
      <c r="G21" s="17"/>
      <c r="H21" s="17">
        <v>91.9</v>
      </c>
      <c r="I21" s="17">
        <v>188.9</v>
      </c>
      <c r="J21" s="17"/>
      <c r="K21" s="17"/>
      <c r="L21" s="17">
        <v>0</v>
      </c>
      <c r="M21" s="17">
        <v>0</v>
      </c>
      <c r="N21" s="17">
        <v>0</v>
      </c>
      <c r="O21" s="17"/>
      <c r="P21" s="17">
        <v>0</v>
      </c>
      <c r="Q21" s="17"/>
      <c r="R21" s="17">
        <v>561.9</v>
      </c>
      <c r="S21" s="17">
        <v>10.5</v>
      </c>
      <c r="T21" s="17"/>
      <c r="U21" s="17"/>
      <c r="V21" s="17"/>
      <c r="W21" s="17"/>
      <c r="X21" s="17">
        <v>164.1</v>
      </c>
      <c r="Y21" s="17">
        <v>4.7</v>
      </c>
      <c r="Z21" s="17">
        <v>3.1</v>
      </c>
      <c r="AA21" s="17">
        <v>0</v>
      </c>
      <c r="AB21" s="17">
        <v>6.9</v>
      </c>
      <c r="AC21" s="17">
        <v>14.7</v>
      </c>
      <c r="AD21" s="17">
        <v>126.4</v>
      </c>
      <c r="AE21" s="17"/>
      <c r="AF21" s="17"/>
      <c r="AG21" s="17"/>
      <c r="AH21" s="17"/>
      <c r="AI21" s="17">
        <v>110.9</v>
      </c>
      <c r="AJ21" s="17">
        <v>214.1</v>
      </c>
      <c r="AK21" s="17"/>
      <c r="AL21" s="17"/>
      <c r="AM21" s="17">
        <v>0</v>
      </c>
      <c r="AN21" s="17">
        <v>6.5</v>
      </c>
      <c r="AO21" s="17">
        <v>464.1</v>
      </c>
      <c r="AP21" s="17">
        <v>78.3</v>
      </c>
      <c r="AQ21" s="17">
        <v>149.30000000000001</v>
      </c>
      <c r="AR21" s="17">
        <v>42.1</v>
      </c>
      <c r="AS21" s="17">
        <v>18.399999999999999</v>
      </c>
      <c r="AT21" s="17">
        <v>18.899999999999999</v>
      </c>
      <c r="AU21" s="17">
        <v>96.4</v>
      </c>
      <c r="AV21" s="17">
        <v>175.7</v>
      </c>
      <c r="AW21" s="17">
        <v>176.2</v>
      </c>
      <c r="AX21" s="17">
        <v>180.9</v>
      </c>
      <c r="AY21" s="17">
        <v>108.4</v>
      </c>
      <c r="AZ21" s="17">
        <v>47.1</v>
      </c>
      <c r="BA21" s="17">
        <v>36.200000000000003</v>
      </c>
      <c r="BB21" s="17">
        <v>2.1</v>
      </c>
      <c r="BC21" s="17">
        <v>32.799999999999997</v>
      </c>
      <c r="BD21" s="17">
        <v>172.6</v>
      </c>
      <c r="BE21" s="17"/>
      <c r="BF21" s="17"/>
      <c r="BG21" s="17">
        <v>0</v>
      </c>
      <c r="BH21" s="17"/>
      <c r="BI21" s="17"/>
      <c r="BJ21" s="17">
        <v>0</v>
      </c>
      <c r="BK21" s="17"/>
      <c r="BL21" s="17"/>
      <c r="BM21" s="17"/>
      <c r="BN21" s="17">
        <v>128.69999999999999</v>
      </c>
      <c r="BO21" s="17">
        <v>139.4</v>
      </c>
      <c r="BP21" s="17">
        <v>139.1</v>
      </c>
      <c r="BQ21" s="17">
        <v>139.1</v>
      </c>
      <c r="BR21" s="17">
        <v>219.9</v>
      </c>
      <c r="BS21" s="17">
        <v>39</v>
      </c>
      <c r="BT21" s="17">
        <v>28.1</v>
      </c>
      <c r="BU21" s="17"/>
      <c r="BV21" s="17"/>
      <c r="BW21" s="17"/>
      <c r="BX21" s="17">
        <v>0</v>
      </c>
      <c r="BY21" s="17"/>
      <c r="BZ21" s="17"/>
      <c r="CA21" s="17">
        <v>2.1</v>
      </c>
      <c r="CB21" s="17">
        <v>274.3</v>
      </c>
      <c r="CC21" s="17">
        <v>136.9</v>
      </c>
      <c r="CD21" s="17">
        <v>66.7</v>
      </c>
      <c r="CE21" s="17">
        <v>64.7</v>
      </c>
      <c r="CF21" s="17">
        <v>30.3</v>
      </c>
      <c r="CG21" s="17"/>
      <c r="CH21" s="17"/>
      <c r="CI21" s="17"/>
      <c r="CJ21" s="17">
        <v>102.4</v>
      </c>
      <c r="CK21" s="17">
        <v>102.1</v>
      </c>
      <c r="CL21" s="17">
        <v>120.6</v>
      </c>
      <c r="CM21" s="17"/>
      <c r="CN21" s="17"/>
      <c r="CO21" s="17"/>
      <c r="CP21" s="17"/>
      <c r="CQ21" s="17"/>
      <c r="CR21" s="17">
        <v>0</v>
      </c>
      <c r="CS21" s="17"/>
      <c r="CT21" s="17">
        <v>0</v>
      </c>
      <c r="CU21" s="17">
        <v>1.9</v>
      </c>
      <c r="CV21" s="17">
        <v>20</v>
      </c>
      <c r="CW21" s="17">
        <v>0</v>
      </c>
      <c r="CX21" s="17">
        <v>0</v>
      </c>
      <c r="CY21" s="17">
        <v>0</v>
      </c>
      <c r="CZ21" s="17">
        <v>0.9</v>
      </c>
      <c r="DA21" s="17">
        <v>0</v>
      </c>
      <c r="DB21" s="17">
        <v>0</v>
      </c>
      <c r="DC21" s="17">
        <v>10</v>
      </c>
      <c r="DD21" s="17">
        <v>5.6</v>
      </c>
      <c r="DE21" s="17">
        <v>0</v>
      </c>
      <c r="DF21" s="17">
        <v>2.2000000000000002</v>
      </c>
      <c r="DG21" s="17">
        <v>1.8</v>
      </c>
      <c r="DH21" s="17">
        <v>5.2</v>
      </c>
      <c r="DI21" s="17">
        <v>0</v>
      </c>
      <c r="DJ21" s="17">
        <v>20</v>
      </c>
      <c r="DK21" s="17">
        <v>18.600000000000001</v>
      </c>
      <c r="DL21" s="17">
        <v>3.3</v>
      </c>
      <c r="DM21" s="17">
        <v>18.600000000000001</v>
      </c>
      <c r="DN21" s="17">
        <v>0.1</v>
      </c>
      <c r="DO21" s="17">
        <v>0</v>
      </c>
      <c r="DP21" s="17">
        <v>0</v>
      </c>
      <c r="DQ21" s="17">
        <v>0</v>
      </c>
      <c r="DR21" s="17">
        <v>0.1</v>
      </c>
      <c r="DS21" s="17">
        <v>3.3</v>
      </c>
      <c r="DT21" s="17">
        <v>12.1</v>
      </c>
      <c r="DU21" s="17">
        <v>2.9</v>
      </c>
      <c r="DV21" s="17">
        <v>0</v>
      </c>
      <c r="DW21" s="17">
        <v>0</v>
      </c>
      <c r="DX21" s="17">
        <v>19.7</v>
      </c>
      <c r="DY21" s="17">
        <v>13</v>
      </c>
      <c r="DZ21" s="17">
        <v>20.2</v>
      </c>
      <c r="EA21" s="17">
        <v>20.3</v>
      </c>
      <c r="EB21" s="17">
        <v>20</v>
      </c>
      <c r="EC21" s="17">
        <v>17.399999999999999</v>
      </c>
      <c r="ED21" s="17">
        <v>33.1</v>
      </c>
      <c r="EE21" s="17">
        <v>0</v>
      </c>
      <c r="EF21" s="17">
        <v>0</v>
      </c>
      <c r="EG21" s="17">
        <v>0</v>
      </c>
      <c r="EH21" s="17">
        <v>0</v>
      </c>
      <c r="EI21" s="17">
        <v>0</v>
      </c>
      <c r="EJ21" s="17">
        <v>0</v>
      </c>
      <c r="EK21" s="17">
        <v>20.3</v>
      </c>
      <c r="EL21" s="17">
        <v>3</v>
      </c>
      <c r="EM21" s="17">
        <v>4.7</v>
      </c>
      <c r="EN21" s="17">
        <v>20.399999999999999</v>
      </c>
      <c r="EO21" s="17">
        <v>20.399999999999999</v>
      </c>
      <c r="EP21" s="17">
        <v>20.100000000000001</v>
      </c>
      <c r="EQ21" s="17">
        <v>0.6</v>
      </c>
      <c r="ER21" s="17">
        <v>0</v>
      </c>
      <c r="ES21" s="17">
        <v>0</v>
      </c>
      <c r="ET21" s="17">
        <v>0</v>
      </c>
      <c r="EU21" s="17">
        <v>0.3</v>
      </c>
      <c r="EV21" s="17">
        <v>0</v>
      </c>
      <c r="EW21" s="17">
        <v>0</v>
      </c>
      <c r="EX21" s="17">
        <v>0</v>
      </c>
      <c r="EY21" s="17">
        <v>4.2</v>
      </c>
      <c r="EZ21" s="17">
        <v>1.1000000000000001</v>
      </c>
      <c r="FA21" s="17">
        <v>2.4</v>
      </c>
      <c r="FB21" s="17">
        <v>1.3</v>
      </c>
      <c r="FC21" s="17">
        <v>0</v>
      </c>
      <c r="FD21" s="17">
        <v>8.8000000000000007</v>
      </c>
      <c r="FE21" s="17">
        <v>20</v>
      </c>
      <c r="FF21" s="17">
        <v>7.7</v>
      </c>
      <c r="FG21" s="17">
        <v>27.27</v>
      </c>
      <c r="FH21" s="17">
        <v>33.83</v>
      </c>
      <c r="FI21" s="17">
        <v>12.2</v>
      </c>
      <c r="FJ21" s="17">
        <v>17.600000000000001</v>
      </c>
      <c r="FK21" s="17">
        <v>7.7</v>
      </c>
      <c r="FL21" s="17">
        <v>11.4</v>
      </c>
      <c r="FM21" s="17">
        <v>19.399999999999999</v>
      </c>
      <c r="FN21" s="17">
        <v>6624.1</v>
      </c>
      <c r="FO21" s="15"/>
      <c r="FP21" s="17">
        <v>24.417280000000002</v>
      </c>
      <c r="FQ21" s="17">
        <v>8.0210000000000008</v>
      </c>
      <c r="FR21" s="17">
        <v>10.9</v>
      </c>
      <c r="FS21" s="17">
        <v>13.2</v>
      </c>
      <c r="FT21" s="17">
        <v>25.9</v>
      </c>
      <c r="FU21" s="17">
        <v>18.899999999999999</v>
      </c>
      <c r="FV21" s="17">
        <v>11.5</v>
      </c>
      <c r="FW21" s="17">
        <v>15.8</v>
      </c>
      <c r="FX21" s="17">
        <v>128.63828000000001</v>
      </c>
    </row>
    <row r="22" spans="1:180" ht="24" customHeight="1" x14ac:dyDescent="0.3">
      <c r="A22" s="16" t="s">
        <v>69</v>
      </c>
      <c r="B22" s="16" t="s">
        <v>800</v>
      </c>
      <c r="C22" s="17">
        <v>203.7</v>
      </c>
      <c r="D22" s="17">
        <v>630.9</v>
      </c>
      <c r="E22" s="17">
        <v>212</v>
      </c>
      <c r="F22" s="17"/>
      <c r="G22" s="17"/>
      <c r="H22" s="17">
        <v>90.4</v>
      </c>
      <c r="I22" s="17">
        <v>203.2</v>
      </c>
      <c r="J22" s="17"/>
      <c r="K22" s="17"/>
      <c r="L22" s="17">
        <v>0</v>
      </c>
      <c r="M22" s="17">
        <v>0</v>
      </c>
      <c r="N22" s="17">
        <v>0</v>
      </c>
      <c r="O22" s="17"/>
      <c r="P22" s="17">
        <v>0</v>
      </c>
      <c r="Q22" s="17"/>
      <c r="R22" s="17">
        <v>550.9</v>
      </c>
      <c r="S22" s="17">
        <v>10.199999999999999</v>
      </c>
      <c r="T22" s="17"/>
      <c r="U22" s="17"/>
      <c r="V22" s="17"/>
      <c r="W22" s="17"/>
      <c r="X22" s="17">
        <v>169.5</v>
      </c>
      <c r="Y22" s="17">
        <v>3.5</v>
      </c>
      <c r="Z22" s="17">
        <v>3.1</v>
      </c>
      <c r="AA22" s="17">
        <v>0</v>
      </c>
      <c r="AB22" s="17">
        <v>7</v>
      </c>
      <c r="AC22" s="17">
        <v>14.8</v>
      </c>
      <c r="AD22" s="17">
        <v>125.2</v>
      </c>
      <c r="AE22" s="17"/>
      <c r="AF22" s="17"/>
      <c r="AG22" s="17"/>
      <c r="AH22" s="17"/>
      <c r="AI22" s="17">
        <v>110.7</v>
      </c>
      <c r="AJ22" s="17">
        <v>196.5</v>
      </c>
      <c r="AK22" s="17"/>
      <c r="AL22" s="17"/>
      <c r="AM22" s="17">
        <v>0</v>
      </c>
      <c r="AN22" s="17">
        <v>6.5</v>
      </c>
      <c r="AO22" s="17">
        <v>454.2</v>
      </c>
      <c r="AP22" s="17">
        <v>77.900000000000006</v>
      </c>
      <c r="AQ22" s="17">
        <v>139.30000000000001</v>
      </c>
      <c r="AR22" s="17">
        <v>42</v>
      </c>
      <c r="AS22" s="17">
        <v>18.399999999999999</v>
      </c>
      <c r="AT22" s="17">
        <v>18.899999999999999</v>
      </c>
      <c r="AU22" s="17">
        <v>93.6</v>
      </c>
      <c r="AV22" s="17">
        <v>174.8</v>
      </c>
      <c r="AW22" s="17">
        <v>174.2</v>
      </c>
      <c r="AX22" s="17">
        <v>179.1</v>
      </c>
      <c r="AY22" s="17">
        <v>107.3</v>
      </c>
      <c r="AZ22" s="17">
        <v>46.8</v>
      </c>
      <c r="BA22" s="17">
        <v>45</v>
      </c>
      <c r="BB22" s="17">
        <v>2.1</v>
      </c>
      <c r="BC22" s="17">
        <v>32.6</v>
      </c>
      <c r="BD22" s="17">
        <v>171.3</v>
      </c>
      <c r="BE22" s="17"/>
      <c r="BF22" s="17"/>
      <c r="BG22" s="17">
        <v>0</v>
      </c>
      <c r="BH22" s="17"/>
      <c r="BI22" s="17"/>
      <c r="BJ22" s="17">
        <v>0</v>
      </c>
      <c r="BK22" s="17"/>
      <c r="BL22" s="17"/>
      <c r="BM22" s="17"/>
      <c r="BN22" s="17">
        <v>127.8</v>
      </c>
      <c r="BO22" s="17">
        <v>162.69999999999999</v>
      </c>
      <c r="BP22" s="17">
        <v>162.4</v>
      </c>
      <c r="BQ22" s="17">
        <v>167.9</v>
      </c>
      <c r="BR22" s="17">
        <v>250.2</v>
      </c>
      <c r="BS22" s="17">
        <v>38.700000000000003</v>
      </c>
      <c r="BT22" s="17">
        <v>27.9</v>
      </c>
      <c r="BU22" s="17"/>
      <c r="BV22" s="17"/>
      <c r="BW22" s="17"/>
      <c r="BX22" s="17">
        <v>0</v>
      </c>
      <c r="BY22" s="17"/>
      <c r="BZ22" s="17"/>
      <c r="CA22" s="17">
        <v>2.1</v>
      </c>
      <c r="CB22" s="17">
        <v>178.3</v>
      </c>
      <c r="CC22" s="17">
        <v>135.30000000000001</v>
      </c>
      <c r="CD22" s="17">
        <v>66.099999999999994</v>
      </c>
      <c r="CE22" s="17">
        <v>64.599999999999994</v>
      </c>
      <c r="CF22" s="17">
        <v>30.1</v>
      </c>
      <c r="CG22" s="17"/>
      <c r="CH22" s="17"/>
      <c r="CI22" s="17"/>
      <c r="CJ22" s="17">
        <v>102</v>
      </c>
      <c r="CK22" s="17">
        <v>102.1</v>
      </c>
      <c r="CL22" s="17">
        <v>121.2</v>
      </c>
      <c r="CM22" s="17"/>
      <c r="CN22" s="17"/>
      <c r="CO22" s="17"/>
      <c r="CP22" s="17"/>
      <c r="CQ22" s="17"/>
      <c r="CR22" s="17">
        <v>0</v>
      </c>
      <c r="CS22" s="17"/>
      <c r="CT22" s="17">
        <v>0</v>
      </c>
      <c r="CU22" s="17">
        <v>1.9</v>
      </c>
      <c r="CV22" s="17">
        <v>20</v>
      </c>
      <c r="CW22" s="17">
        <v>0</v>
      </c>
      <c r="CX22" s="17">
        <v>0</v>
      </c>
      <c r="CY22" s="17">
        <v>0</v>
      </c>
      <c r="CZ22" s="17">
        <v>1.4</v>
      </c>
      <c r="DA22" s="17">
        <v>0</v>
      </c>
      <c r="DB22" s="17">
        <v>0</v>
      </c>
      <c r="DC22" s="17">
        <v>9.9</v>
      </c>
      <c r="DD22" s="17">
        <v>5.5</v>
      </c>
      <c r="DE22" s="17">
        <v>5.2</v>
      </c>
      <c r="DF22" s="17">
        <v>2.2000000000000002</v>
      </c>
      <c r="DG22" s="17">
        <v>1.8</v>
      </c>
      <c r="DH22" s="17">
        <v>5.2</v>
      </c>
      <c r="DI22" s="17">
        <v>0</v>
      </c>
      <c r="DJ22" s="17">
        <v>20</v>
      </c>
      <c r="DK22" s="17">
        <v>18.600000000000001</v>
      </c>
      <c r="DL22" s="17">
        <v>3.2</v>
      </c>
      <c r="DM22" s="17">
        <v>18.600000000000001</v>
      </c>
      <c r="DN22" s="17">
        <v>0.7</v>
      </c>
      <c r="DO22" s="17">
        <v>0.8</v>
      </c>
      <c r="DP22" s="17">
        <v>0</v>
      </c>
      <c r="DQ22" s="17">
        <v>0</v>
      </c>
      <c r="DR22" s="17">
        <v>0.9</v>
      </c>
      <c r="DS22" s="17">
        <v>3.3</v>
      </c>
      <c r="DT22" s="17">
        <v>11.9</v>
      </c>
      <c r="DU22" s="17">
        <v>2.9</v>
      </c>
      <c r="DV22" s="17">
        <v>0</v>
      </c>
      <c r="DW22" s="17">
        <v>0</v>
      </c>
      <c r="DX22" s="17">
        <v>19.7</v>
      </c>
      <c r="DY22" s="17">
        <v>13.1</v>
      </c>
      <c r="DZ22" s="17">
        <v>20.2</v>
      </c>
      <c r="EA22" s="17">
        <v>20.2</v>
      </c>
      <c r="EB22" s="17">
        <v>20</v>
      </c>
      <c r="EC22" s="17">
        <v>15.4</v>
      </c>
      <c r="ED22" s="17">
        <v>19.8</v>
      </c>
      <c r="EE22" s="17">
        <v>1.6</v>
      </c>
      <c r="EF22" s="17">
        <v>0</v>
      </c>
      <c r="EG22" s="17">
        <v>0</v>
      </c>
      <c r="EH22" s="17">
        <v>0</v>
      </c>
      <c r="EI22" s="17">
        <v>0</v>
      </c>
      <c r="EJ22" s="17">
        <v>0</v>
      </c>
      <c r="EK22" s="17">
        <v>19.8</v>
      </c>
      <c r="EL22" s="17">
        <v>3</v>
      </c>
      <c r="EM22" s="17">
        <v>4.7</v>
      </c>
      <c r="EN22" s="17">
        <v>20.399999999999999</v>
      </c>
      <c r="EO22" s="17">
        <v>20.399999999999999</v>
      </c>
      <c r="EP22" s="17">
        <v>20.100000000000001</v>
      </c>
      <c r="EQ22" s="17">
        <v>1.2</v>
      </c>
      <c r="ER22" s="17">
        <v>5.2</v>
      </c>
      <c r="ES22" s="17">
        <v>0</v>
      </c>
      <c r="ET22" s="17">
        <v>2.1</v>
      </c>
      <c r="EU22" s="17">
        <v>0.3</v>
      </c>
      <c r="EV22" s="17">
        <v>0</v>
      </c>
      <c r="EW22" s="17">
        <v>0</v>
      </c>
      <c r="EX22" s="17">
        <v>1.5</v>
      </c>
      <c r="EY22" s="17">
        <v>4.2</v>
      </c>
      <c r="EZ22" s="17">
        <v>1.1000000000000001</v>
      </c>
      <c r="FA22" s="17">
        <v>2.4</v>
      </c>
      <c r="FB22" s="17">
        <v>1.3</v>
      </c>
      <c r="FC22" s="17">
        <v>0</v>
      </c>
      <c r="FD22" s="17">
        <v>8.8000000000000007</v>
      </c>
      <c r="FE22" s="17">
        <v>20</v>
      </c>
      <c r="FF22" s="17">
        <v>7.9</v>
      </c>
      <c r="FG22" s="17">
        <v>27.73</v>
      </c>
      <c r="FH22" s="17">
        <v>34.58</v>
      </c>
      <c r="FI22" s="17">
        <v>12.1</v>
      </c>
      <c r="FJ22" s="17">
        <v>17.600000000000001</v>
      </c>
      <c r="FK22" s="17">
        <v>7.1</v>
      </c>
      <c r="FL22" s="17">
        <v>11.3</v>
      </c>
      <c r="FM22" s="17">
        <v>19.399999999999999</v>
      </c>
      <c r="FN22" s="17">
        <v>6593.21</v>
      </c>
      <c r="FO22" s="15"/>
      <c r="FP22" s="17">
        <v>24.41094</v>
      </c>
      <c r="FQ22" s="17">
        <v>8.0210000000000008</v>
      </c>
      <c r="FR22" s="17">
        <v>10.9</v>
      </c>
      <c r="FS22" s="17">
        <v>13.2</v>
      </c>
      <c r="FT22" s="17">
        <v>25.9</v>
      </c>
      <c r="FU22" s="17">
        <v>18.899999999999999</v>
      </c>
      <c r="FV22" s="17">
        <v>11.4</v>
      </c>
      <c r="FW22" s="17">
        <v>15.9</v>
      </c>
      <c r="FX22" s="17">
        <v>128.63193999999999</v>
      </c>
    </row>
    <row r="23" spans="1:180" ht="24" customHeight="1" x14ac:dyDescent="0.3">
      <c r="A23" s="16" t="s">
        <v>69</v>
      </c>
      <c r="B23" s="16" t="s">
        <v>801</v>
      </c>
      <c r="C23" s="17">
        <v>205</v>
      </c>
      <c r="D23" s="17">
        <v>635.79999999999995</v>
      </c>
      <c r="E23" s="17">
        <v>213.4</v>
      </c>
      <c r="F23" s="17"/>
      <c r="G23" s="17"/>
      <c r="H23" s="17">
        <v>91.3</v>
      </c>
      <c r="I23" s="17">
        <v>246.1</v>
      </c>
      <c r="J23" s="17"/>
      <c r="K23" s="17"/>
      <c r="L23" s="17">
        <v>0</v>
      </c>
      <c r="M23" s="17">
        <v>0</v>
      </c>
      <c r="N23" s="17">
        <v>0</v>
      </c>
      <c r="O23" s="17"/>
      <c r="P23" s="17">
        <v>0</v>
      </c>
      <c r="Q23" s="17"/>
      <c r="R23" s="17">
        <v>551.79999999999995</v>
      </c>
      <c r="S23" s="17">
        <v>10.3</v>
      </c>
      <c r="T23" s="17"/>
      <c r="U23" s="17"/>
      <c r="V23" s="17"/>
      <c r="W23" s="17"/>
      <c r="X23" s="17">
        <v>171.4</v>
      </c>
      <c r="Y23" s="17">
        <v>3.9</v>
      </c>
      <c r="Z23" s="17">
        <v>5.2</v>
      </c>
      <c r="AA23" s="17">
        <v>0</v>
      </c>
      <c r="AB23" s="17">
        <v>6.9</v>
      </c>
      <c r="AC23" s="17">
        <v>14.8</v>
      </c>
      <c r="AD23" s="17">
        <v>125.1</v>
      </c>
      <c r="AE23" s="17"/>
      <c r="AF23" s="17"/>
      <c r="AG23" s="17"/>
      <c r="AH23" s="17"/>
      <c r="AI23" s="17">
        <v>110.8</v>
      </c>
      <c r="AJ23" s="17">
        <v>201.4</v>
      </c>
      <c r="AK23" s="17"/>
      <c r="AL23" s="17"/>
      <c r="AM23" s="17">
        <v>0</v>
      </c>
      <c r="AN23" s="17">
        <v>6.5</v>
      </c>
      <c r="AO23" s="17">
        <v>458.4</v>
      </c>
      <c r="AP23" s="17">
        <v>73.099999999999994</v>
      </c>
      <c r="AQ23" s="17">
        <v>140.5</v>
      </c>
      <c r="AR23" s="17">
        <v>42.1</v>
      </c>
      <c r="AS23" s="17">
        <v>18.399999999999999</v>
      </c>
      <c r="AT23" s="17">
        <v>18.899999999999999</v>
      </c>
      <c r="AU23" s="17">
        <v>93.1</v>
      </c>
      <c r="AV23" s="17">
        <v>175.8</v>
      </c>
      <c r="AW23" s="17">
        <v>176.1</v>
      </c>
      <c r="AX23" s="17">
        <v>179.4</v>
      </c>
      <c r="AY23" s="17">
        <v>108.7</v>
      </c>
      <c r="AZ23" s="17">
        <v>40.4</v>
      </c>
      <c r="BA23" s="17">
        <v>45.6</v>
      </c>
      <c r="BB23" s="17">
        <v>2.1</v>
      </c>
      <c r="BC23" s="17">
        <v>33.299999999999997</v>
      </c>
      <c r="BD23" s="17">
        <v>164.4</v>
      </c>
      <c r="BE23" s="17"/>
      <c r="BF23" s="17"/>
      <c r="BG23" s="17">
        <v>0</v>
      </c>
      <c r="BH23" s="17"/>
      <c r="BI23" s="17"/>
      <c r="BJ23" s="17">
        <v>0</v>
      </c>
      <c r="BK23" s="17"/>
      <c r="BL23" s="17"/>
      <c r="BM23" s="17"/>
      <c r="BN23" s="17">
        <v>128.30000000000001</v>
      </c>
      <c r="BO23" s="17">
        <v>156.30000000000001</v>
      </c>
      <c r="BP23" s="17">
        <v>156</v>
      </c>
      <c r="BQ23" s="17">
        <v>156.69999999999999</v>
      </c>
      <c r="BR23" s="17">
        <v>243.7</v>
      </c>
      <c r="BS23" s="17">
        <v>39.5</v>
      </c>
      <c r="BT23" s="17">
        <v>28.2</v>
      </c>
      <c r="BU23" s="17"/>
      <c r="BV23" s="17"/>
      <c r="BW23" s="17"/>
      <c r="BX23" s="17">
        <v>0</v>
      </c>
      <c r="BY23" s="17"/>
      <c r="BZ23" s="17"/>
      <c r="CA23" s="17">
        <v>2.1</v>
      </c>
      <c r="CB23" s="17">
        <v>191.8</v>
      </c>
      <c r="CC23" s="17">
        <v>130.4</v>
      </c>
      <c r="CD23" s="17">
        <v>66.599999999999994</v>
      </c>
      <c r="CE23" s="17">
        <v>64.900000000000006</v>
      </c>
      <c r="CF23" s="17">
        <v>30.5</v>
      </c>
      <c r="CG23" s="17"/>
      <c r="CH23" s="17"/>
      <c r="CI23" s="17"/>
      <c r="CJ23" s="17">
        <v>103.3</v>
      </c>
      <c r="CK23" s="17">
        <v>103.3</v>
      </c>
      <c r="CL23" s="17">
        <v>122.1</v>
      </c>
      <c r="CM23" s="17"/>
      <c r="CN23" s="17"/>
      <c r="CO23" s="17"/>
      <c r="CP23" s="17"/>
      <c r="CQ23" s="17"/>
      <c r="CR23" s="17">
        <v>0</v>
      </c>
      <c r="CS23" s="17"/>
      <c r="CT23" s="17">
        <v>0</v>
      </c>
      <c r="CU23" s="17">
        <v>1.9</v>
      </c>
      <c r="CV23" s="17">
        <v>20</v>
      </c>
      <c r="CW23" s="17">
        <v>0.1</v>
      </c>
      <c r="CX23" s="17">
        <v>0</v>
      </c>
      <c r="CY23" s="17">
        <v>3.8</v>
      </c>
      <c r="CZ23" s="17">
        <v>0.6</v>
      </c>
      <c r="DA23" s="17">
        <v>0</v>
      </c>
      <c r="DB23" s="17">
        <v>0</v>
      </c>
      <c r="DC23" s="17">
        <v>9.9</v>
      </c>
      <c r="DD23" s="17">
        <v>5.5</v>
      </c>
      <c r="DE23" s="17">
        <v>4.5</v>
      </c>
      <c r="DF23" s="17">
        <v>2.2000000000000002</v>
      </c>
      <c r="DG23" s="17">
        <v>1.8</v>
      </c>
      <c r="DH23" s="17">
        <v>5.0999999999999996</v>
      </c>
      <c r="DI23" s="17">
        <v>0</v>
      </c>
      <c r="DJ23" s="17">
        <v>20</v>
      </c>
      <c r="DK23" s="17">
        <v>18.600000000000001</v>
      </c>
      <c r="DL23" s="17">
        <v>3.3</v>
      </c>
      <c r="DM23" s="17">
        <v>18.600000000000001</v>
      </c>
      <c r="DN23" s="17">
        <v>1.9</v>
      </c>
      <c r="DO23" s="17">
        <v>2.2000000000000002</v>
      </c>
      <c r="DP23" s="17">
        <v>0</v>
      </c>
      <c r="DQ23" s="17">
        <v>0</v>
      </c>
      <c r="DR23" s="17">
        <v>2.9</v>
      </c>
      <c r="DS23" s="17">
        <v>3.3</v>
      </c>
      <c r="DT23" s="17">
        <v>11.7</v>
      </c>
      <c r="DU23" s="17">
        <v>2.9</v>
      </c>
      <c r="DV23" s="17">
        <v>0</v>
      </c>
      <c r="DW23" s="17">
        <v>0</v>
      </c>
      <c r="DX23" s="17">
        <v>19.7</v>
      </c>
      <c r="DY23" s="17">
        <v>13.1</v>
      </c>
      <c r="DZ23" s="17">
        <v>20.2</v>
      </c>
      <c r="EA23" s="17">
        <v>20.2</v>
      </c>
      <c r="EB23" s="17">
        <v>20</v>
      </c>
      <c r="EC23" s="17">
        <v>13.5</v>
      </c>
      <c r="ED23" s="17">
        <v>13.3</v>
      </c>
      <c r="EE23" s="17">
        <v>1.6</v>
      </c>
      <c r="EF23" s="17">
        <v>0</v>
      </c>
      <c r="EG23" s="17">
        <v>0</v>
      </c>
      <c r="EH23" s="17">
        <v>0</v>
      </c>
      <c r="EI23" s="17">
        <v>0</v>
      </c>
      <c r="EJ23" s="17">
        <v>2.2999999999999998</v>
      </c>
      <c r="EK23" s="17">
        <v>20.3</v>
      </c>
      <c r="EL23" s="17">
        <v>3</v>
      </c>
      <c r="EM23" s="17">
        <v>4.7</v>
      </c>
      <c r="EN23" s="17">
        <v>20.399999999999999</v>
      </c>
      <c r="EO23" s="17">
        <v>20.399999999999999</v>
      </c>
      <c r="EP23" s="17">
        <v>20.100000000000001</v>
      </c>
      <c r="EQ23" s="17">
        <v>0.6</v>
      </c>
      <c r="ER23" s="17">
        <v>7.9</v>
      </c>
      <c r="ES23" s="17">
        <v>0.7</v>
      </c>
      <c r="ET23" s="17">
        <v>9</v>
      </c>
      <c r="EU23" s="17">
        <v>0.3</v>
      </c>
      <c r="EV23" s="17">
        <v>0</v>
      </c>
      <c r="EW23" s="17">
        <v>0</v>
      </c>
      <c r="EX23" s="17">
        <v>5.8</v>
      </c>
      <c r="EY23" s="17">
        <v>4.2</v>
      </c>
      <c r="EZ23" s="17">
        <v>1.1000000000000001</v>
      </c>
      <c r="FA23" s="17">
        <v>2.4</v>
      </c>
      <c r="FB23" s="17">
        <v>1.3</v>
      </c>
      <c r="FC23" s="17">
        <v>0.3</v>
      </c>
      <c r="FD23" s="17">
        <v>8.8000000000000007</v>
      </c>
      <c r="FE23" s="17">
        <v>20</v>
      </c>
      <c r="FF23" s="17">
        <v>7.5</v>
      </c>
      <c r="FG23" s="17">
        <v>27.69</v>
      </c>
      <c r="FH23" s="17">
        <v>34.409999999999997</v>
      </c>
      <c r="FI23" s="17">
        <v>12.5</v>
      </c>
      <c r="FJ23" s="17">
        <v>16.100000000000001</v>
      </c>
      <c r="FK23" s="17">
        <v>8.4</v>
      </c>
      <c r="FL23" s="17">
        <v>11.3</v>
      </c>
      <c r="FM23" s="17">
        <v>19.7</v>
      </c>
      <c r="FN23" s="17">
        <v>6647.3</v>
      </c>
      <c r="FO23" s="15"/>
      <c r="FP23" s="17">
        <v>24.407920000000001</v>
      </c>
      <c r="FQ23" s="17">
        <v>8.0220000000000002</v>
      </c>
      <c r="FR23" s="17">
        <v>9</v>
      </c>
      <c r="FS23" s="17">
        <v>13.2</v>
      </c>
      <c r="FT23" s="17">
        <v>25.9</v>
      </c>
      <c r="FU23" s="17">
        <v>18.899999999999999</v>
      </c>
      <c r="FV23" s="17">
        <v>11.6</v>
      </c>
      <c r="FW23" s="17">
        <v>16</v>
      </c>
      <c r="FX23" s="17">
        <v>127.02992</v>
      </c>
    </row>
    <row r="24" spans="1:180" ht="24" customHeight="1" x14ac:dyDescent="0.3">
      <c r="A24" s="16" t="s">
        <v>69</v>
      </c>
      <c r="B24" s="16" t="s">
        <v>802</v>
      </c>
      <c r="C24" s="17">
        <v>204</v>
      </c>
      <c r="D24" s="17">
        <v>633.1</v>
      </c>
      <c r="E24" s="17">
        <v>213.3</v>
      </c>
      <c r="F24" s="17"/>
      <c r="G24" s="17"/>
      <c r="H24" s="17">
        <v>90</v>
      </c>
      <c r="I24" s="17">
        <v>243.3</v>
      </c>
      <c r="J24" s="17"/>
      <c r="K24" s="17"/>
      <c r="L24" s="17">
        <v>0</v>
      </c>
      <c r="M24" s="17">
        <v>0</v>
      </c>
      <c r="N24" s="17">
        <v>0</v>
      </c>
      <c r="O24" s="17"/>
      <c r="P24" s="17">
        <v>0</v>
      </c>
      <c r="Q24" s="17"/>
      <c r="R24" s="17">
        <v>550.5</v>
      </c>
      <c r="S24" s="17">
        <v>10.3</v>
      </c>
      <c r="T24" s="17"/>
      <c r="U24" s="17"/>
      <c r="V24" s="17"/>
      <c r="W24" s="17"/>
      <c r="X24" s="17">
        <v>168.8</v>
      </c>
      <c r="Y24" s="17">
        <v>4.7</v>
      </c>
      <c r="Z24" s="17">
        <v>3.1</v>
      </c>
      <c r="AA24" s="17">
        <v>0</v>
      </c>
      <c r="AB24" s="17">
        <v>7</v>
      </c>
      <c r="AC24" s="17">
        <v>14.6</v>
      </c>
      <c r="AD24" s="17">
        <v>124.9</v>
      </c>
      <c r="AE24" s="17"/>
      <c r="AF24" s="17"/>
      <c r="AG24" s="17"/>
      <c r="AH24" s="17"/>
      <c r="AI24" s="17">
        <v>111</v>
      </c>
      <c r="AJ24" s="17">
        <v>201.3</v>
      </c>
      <c r="AK24" s="17"/>
      <c r="AL24" s="17"/>
      <c r="AM24" s="17">
        <v>0</v>
      </c>
      <c r="AN24" s="17">
        <v>6.5</v>
      </c>
      <c r="AO24" s="17">
        <v>459</v>
      </c>
      <c r="AP24" s="17">
        <v>77</v>
      </c>
      <c r="AQ24" s="17">
        <v>142.1</v>
      </c>
      <c r="AR24" s="17">
        <v>42.2</v>
      </c>
      <c r="AS24" s="17">
        <v>18.399999999999999</v>
      </c>
      <c r="AT24" s="17">
        <v>18.899999999999999</v>
      </c>
      <c r="AU24" s="17">
        <v>93.4</v>
      </c>
      <c r="AV24" s="17">
        <v>174.5</v>
      </c>
      <c r="AW24" s="17">
        <v>174.8</v>
      </c>
      <c r="AX24" s="17">
        <v>179.9</v>
      </c>
      <c r="AY24" s="17">
        <v>108.7</v>
      </c>
      <c r="AZ24" s="17">
        <v>40.700000000000003</v>
      </c>
      <c r="BA24" s="17">
        <v>45.6</v>
      </c>
      <c r="BB24" s="17">
        <v>2.1</v>
      </c>
      <c r="BC24" s="17">
        <v>32.9</v>
      </c>
      <c r="BD24" s="17">
        <v>164.6</v>
      </c>
      <c r="BE24" s="17"/>
      <c r="BF24" s="17"/>
      <c r="BG24" s="17">
        <v>13</v>
      </c>
      <c r="BH24" s="17"/>
      <c r="BI24" s="17"/>
      <c r="BJ24" s="17">
        <v>0</v>
      </c>
      <c r="BK24" s="17"/>
      <c r="BL24" s="17"/>
      <c r="BM24" s="17"/>
      <c r="BN24" s="17">
        <v>128.4</v>
      </c>
      <c r="BO24" s="17">
        <v>167.4</v>
      </c>
      <c r="BP24" s="17">
        <v>167</v>
      </c>
      <c r="BQ24" s="17">
        <v>168.3</v>
      </c>
      <c r="BR24" s="17">
        <v>251.2</v>
      </c>
      <c r="BS24" s="17">
        <v>39.1</v>
      </c>
      <c r="BT24" s="17">
        <v>28</v>
      </c>
      <c r="BU24" s="17"/>
      <c r="BV24" s="17"/>
      <c r="BW24" s="17"/>
      <c r="BX24" s="17">
        <v>0</v>
      </c>
      <c r="BY24" s="17"/>
      <c r="BZ24" s="17"/>
      <c r="CA24" s="17">
        <v>2</v>
      </c>
      <c r="CB24" s="17">
        <v>211</v>
      </c>
      <c r="CC24" s="17">
        <v>130.80000000000001</v>
      </c>
      <c r="CD24" s="17">
        <v>66.3</v>
      </c>
      <c r="CE24" s="17">
        <v>64.7</v>
      </c>
      <c r="CF24" s="17">
        <v>29.5</v>
      </c>
      <c r="CG24" s="17"/>
      <c r="CH24" s="17"/>
      <c r="CI24" s="17"/>
      <c r="CJ24" s="17">
        <v>103.4</v>
      </c>
      <c r="CK24" s="17">
        <v>103.2</v>
      </c>
      <c r="CL24" s="17">
        <v>121.2</v>
      </c>
      <c r="CM24" s="17"/>
      <c r="CN24" s="17"/>
      <c r="CO24" s="17"/>
      <c r="CP24" s="17"/>
      <c r="CQ24" s="17"/>
      <c r="CR24" s="17">
        <v>0</v>
      </c>
      <c r="CS24" s="17"/>
      <c r="CT24" s="17">
        <v>0</v>
      </c>
      <c r="CU24" s="17">
        <v>1.9</v>
      </c>
      <c r="CV24" s="17">
        <v>20</v>
      </c>
      <c r="CW24" s="17">
        <v>0.1</v>
      </c>
      <c r="CX24" s="17">
        <v>0</v>
      </c>
      <c r="CY24" s="17">
        <v>7.6</v>
      </c>
      <c r="CZ24" s="17">
        <v>0.1</v>
      </c>
      <c r="DA24" s="17">
        <v>0</v>
      </c>
      <c r="DB24" s="17">
        <v>0</v>
      </c>
      <c r="DC24" s="17">
        <v>9.9</v>
      </c>
      <c r="DD24" s="17">
        <v>5.6</v>
      </c>
      <c r="DE24" s="17">
        <v>13.3</v>
      </c>
      <c r="DF24" s="17">
        <v>2.2000000000000002</v>
      </c>
      <c r="DG24" s="17">
        <v>1.8</v>
      </c>
      <c r="DH24" s="17">
        <v>5.0999999999999996</v>
      </c>
      <c r="DI24" s="17">
        <v>0</v>
      </c>
      <c r="DJ24" s="17">
        <v>20</v>
      </c>
      <c r="DK24" s="17">
        <v>18.600000000000001</v>
      </c>
      <c r="DL24" s="17">
        <v>3.4</v>
      </c>
      <c r="DM24" s="17">
        <v>18.600000000000001</v>
      </c>
      <c r="DN24" s="17">
        <v>3</v>
      </c>
      <c r="DO24" s="17">
        <v>3.7</v>
      </c>
      <c r="DP24" s="17">
        <v>0</v>
      </c>
      <c r="DQ24" s="17">
        <v>0</v>
      </c>
      <c r="DR24" s="17">
        <v>3.1</v>
      </c>
      <c r="DS24" s="17">
        <v>3.3</v>
      </c>
      <c r="DT24" s="17">
        <v>11.7</v>
      </c>
      <c r="DU24" s="17">
        <v>2.9</v>
      </c>
      <c r="DV24" s="17">
        <v>0</v>
      </c>
      <c r="DW24" s="17">
        <v>0.1</v>
      </c>
      <c r="DX24" s="17">
        <v>19.899999999999999</v>
      </c>
      <c r="DY24" s="17">
        <v>13.1</v>
      </c>
      <c r="DZ24" s="17">
        <v>20.2</v>
      </c>
      <c r="EA24" s="17">
        <v>20.2</v>
      </c>
      <c r="EB24" s="17">
        <v>20</v>
      </c>
      <c r="EC24" s="17">
        <v>12.9</v>
      </c>
      <c r="ED24" s="17">
        <v>12.1</v>
      </c>
      <c r="EE24" s="17">
        <v>3.5</v>
      </c>
      <c r="EF24" s="17">
        <v>0</v>
      </c>
      <c r="EG24" s="17">
        <v>0</v>
      </c>
      <c r="EH24" s="17">
        <v>0</v>
      </c>
      <c r="EI24" s="17">
        <v>0</v>
      </c>
      <c r="EJ24" s="17">
        <v>2</v>
      </c>
      <c r="EK24" s="17">
        <v>19.3</v>
      </c>
      <c r="EL24" s="17">
        <v>3</v>
      </c>
      <c r="EM24" s="17">
        <v>4.7</v>
      </c>
      <c r="EN24" s="17">
        <v>20.399999999999999</v>
      </c>
      <c r="EO24" s="17">
        <v>20.399999999999999</v>
      </c>
      <c r="EP24" s="17">
        <v>20.100000000000001</v>
      </c>
      <c r="EQ24" s="17">
        <v>0.4</v>
      </c>
      <c r="ER24" s="17">
        <v>18.5</v>
      </c>
      <c r="ES24" s="17">
        <v>1.7</v>
      </c>
      <c r="ET24" s="17">
        <v>23.3</v>
      </c>
      <c r="EU24" s="17">
        <v>0.3</v>
      </c>
      <c r="EV24" s="17">
        <v>0</v>
      </c>
      <c r="EW24" s="17">
        <v>0</v>
      </c>
      <c r="EX24" s="17">
        <v>13.5</v>
      </c>
      <c r="EY24" s="17">
        <v>4.2</v>
      </c>
      <c r="EZ24" s="17">
        <v>1.1000000000000001</v>
      </c>
      <c r="FA24" s="17">
        <v>2.4</v>
      </c>
      <c r="FB24" s="17">
        <v>1.3</v>
      </c>
      <c r="FC24" s="17">
        <v>0.8</v>
      </c>
      <c r="FD24" s="17">
        <v>8.8000000000000007</v>
      </c>
      <c r="FE24" s="17">
        <v>20</v>
      </c>
      <c r="FF24" s="17">
        <v>7.5</v>
      </c>
      <c r="FG24" s="17">
        <v>27.76</v>
      </c>
      <c r="FH24" s="17">
        <v>34.39</v>
      </c>
      <c r="FI24" s="17">
        <v>13.1</v>
      </c>
      <c r="FJ24" s="17">
        <v>16.3</v>
      </c>
      <c r="FK24" s="17">
        <v>9.3000000000000007</v>
      </c>
      <c r="FL24" s="17">
        <v>11.4</v>
      </c>
      <c r="FM24" s="17">
        <v>19.5</v>
      </c>
      <c r="FN24" s="17">
        <v>6759.05</v>
      </c>
      <c r="FO24" s="15"/>
      <c r="FP24" s="17">
        <v>24.41394</v>
      </c>
      <c r="FQ24" s="17">
        <v>8.02</v>
      </c>
      <c r="FR24" s="17">
        <v>9</v>
      </c>
      <c r="FS24" s="17">
        <v>13.2</v>
      </c>
      <c r="FT24" s="17">
        <v>26</v>
      </c>
      <c r="FU24" s="17">
        <v>18.899999999999999</v>
      </c>
      <c r="FV24" s="17">
        <v>11.4</v>
      </c>
      <c r="FW24" s="17">
        <v>15.9</v>
      </c>
      <c r="FX24" s="17">
        <v>126.83394</v>
      </c>
    </row>
    <row r="25" spans="1:180" ht="24" customHeight="1" x14ac:dyDescent="0.3">
      <c r="A25" s="16" t="s">
        <v>69</v>
      </c>
      <c r="B25" s="16" t="s">
        <v>803</v>
      </c>
      <c r="C25" s="17">
        <v>201.4</v>
      </c>
      <c r="D25" s="17">
        <v>633.6</v>
      </c>
      <c r="E25" s="17">
        <v>212.5</v>
      </c>
      <c r="F25" s="17"/>
      <c r="G25" s="17"/>
      <c r="H25" s="17">
        <v>89.7</v>
      </c>
      <c r="I25" s="17">
        <v>241.6</v>
      </c>
      <c r="J25" s="17"/>
      <c r="K25" s="17"/>
      <c r="L25" s="17">
        <v>0</v>
      </c>
      <c r="M25" s="17">
        <v>0</v>
      </c>
      <c r="N25" s="17">
        <v>79.099999999999994</v>
      </c>
      <c r="O25" s="17"/>
      <c r="P25" s="17">
        <v>0</v>
      </c>
      <c r="Q25" s="17"/>
      <c r="R25" s="17">
        <v>549</v>
      </c>
      <c r="S25" s="17">
        <v>10.199999999999999</v>
      </c>
      <c r="T25" s="17"/>
      <c r="U25" s="17"/>
      <c r="V25" s="17"/>
      <c r="W25" s="17"/>
      <c r="X25" s="17">
        <v>167.7</v>
      </c>
      <c r="Y25" s="17">
        <v>4.7</v>
      </c>
      <c r="Z25" s="17">
        <v>3</v>
      </c>
      <c r="AA25" s="17">
        <v>0</v>
      </c>
      <c r="AB25" s="17">
        <v>6.9</v>
      </c>
      <c r="AC25" s="17">
        <v>11.7</v>
      </c>
      <c r="AD25" s="17">
        <v>124.6</v>
      </c>
      <c r="AE25" s="17"/>
      <c r="AF25" s="17"/>
      <c r="AG25" s="17"/>
      <c r="AH25" s="17"/>
      <c r="AI25" s="17">
        <v>111</v>
      </c>
      <c r="AJ25" s="17">
        <v>200.3</v>
      </c>
      <c r="AK25" s="17"/>
      <c r="AL25" s="17"/>
      <c r="AM25" s="17">
        <v>0</v>
      </c>
      <c r="AN25" s="17">
        <v>6.5</v>
      </c>
      <c r="AO25" s="17">
        <v>456.4</v>
      </c>
      <c r="AP25" s="17">
        <v>75.5</v>
      </c>
      <c r="AQ25" s="17">
        <v>139.4</v>
      </c>
      <c r="AR25" s="17">
        <v>42.1</v>
      </c>
      <c r="AS25" s="17">
        <v>18.399999999999999</v>
      </c>
      <c r="AT25" s="17">
        <v>18.899999999999999</v>
      </c>
      <c r="AU25" s="17">
        <v>83.4</v>
      </c>
      <c r="AV25" s="17">
        <v>173.8</v>
      </c>
      <c r="AW25" s="17">
        <v>174</v>
      </c>
      <c r="AX25" s="17">
        <v>179.4</v>
      </c>
      <c r="AY25" s="17">
        <v>107.4</v>
      </c>
      <c r="AZ25" s="17">
        <v>38.200000000000003</v>
      </c>
      <c r="BA25" s="17">
        <v>42.5</v>
      </c>
      <c r="BB25" s="17">
        <v>2.1</v>
      </c>
      <c r="BC25" s="17">
        <v>32.299999999999997</v>
      </c>
      <c r="BD25" s="17">
        <v>161.69999999999999</v>
      </c>
      <c r="BE25" s="17"/>
      <c r="BF25" s="17"/>
      <c r="BG25" s="17">
        <v>15.7</v>
      </c>
      <c r="BH25" s="17"/>
      <c r="BI25" s="17"/>
      <c r="BJ25" s="17">
        <v>0</v>
      </c>
      <c r="BK25" s="17"/>
      <c r="BL25" s="17"/>
      <c r="BM25" s="17"/>
      <c r="BN25" s="17">
        <v>128.5</v>
      </c>
      <c r="BO25" s="17">
        <v>161</v>
      </c>
      <c r="BP25" s="17">
        <v>160.80000000000001</v>
      </c>
      <c r="BQ25" s="17">
        <v>161.4</v>
      </c>
      <c r="BR25" s="17">
        <v>249.1</v>
      </c>
      <c r="BS25" s="17">
        <v>73.3</v>
      </c>
      <c r="BT25" s="17">
        <v>36</v>
      </c>
      <c r="BU25" s="17"/>
      <c r="BV25" s="17"/>
      <c r="BW25" s="17"/>
      <c r="BX25" s="17">
        <v>0</v>
      </c>
      <c r="BY25" s="17"/>
      <c r="BZ25" s="17"/>
      <c r="CA25" s="17">
        <v>2.1</v>
      </c>
      <c r="CB25" s="17">
        <v>188</v>
      </c>
      <c r="CC25" s="17">
        <v>127.8</v>
      </c>
      <c r="CD25" s="17">
        <v>66</v>
      </c>
      <c r="CE25" s="17">
        <v>64.7</v>
      </c>
      <c r="CF25" s="17">
        <v>28</v>
      </c>
      <c r="CG25" s="17"/>
      <c r="CH25" s="17"/>
      <c r="CI25" s="17"/>
      <c r="CJ25" s="17">
        <v>140.80000000000001</v>
      </c>
      <c r="CK25" s="17">
        <v>141.4</v>
      </c>
      <c r="CL25" s="17">
        <v>146.69999999999999</v>
      </c>
      <c r="CM25" s="17"/>
      <c r="CN25" s="17"/>
      <c r="CO25" s="17"/>
      <c r="CP25" s="17"/>
      <c r="CQ25" s="17"/>
      <c r="CR25" s="17">
        <v>0</v>
      </c>
      <c r="CS25" s="17"/>
      <c r="CT25" s="17">
        <v>3.2</v>
      </c>
      <c r="CU25" s="17">
        <v>2.2000000000000002</v>
      </c>
      <c r="CV25" s="17">
        <v>20</v>
      </c>
      <c r="CW25" s="17">
        <v>0.1</v>
      </c>
      <c r="CX25" s="17">
        <v>0</v>
      </c>
      <c r="CY25" s="17">
        <v>11.2</v>
      </c>
      <c r="CZ25" s="17">
        <v>0</v>
      </c>
      <c r="DA25" s="17">
        <v>0</v>
      </c>
      <c r="DB25" s="17">
        <v>20.6</v>
      </c>
      <c r="DC25" s="17">
        <v>9.9</v>
      </c>
      <c r="DD25" s="17">
        <v>5.6</v>
      </c>
      <c r="DE25" s="17">
        <v>18.7</v>
      </c>
      <c r="DF25" s="17">
        <v>2.2000000000000002</v>
      </c>
      <c r="DG25" s="17">
        <v>1.8</v>
      </c>
      <c r="DH25" s="17">
        <v>5.0999999999999996</v>
      </c>
      <c r="DI25" s="17">
        <v>7.9</v>
      </c>
      <c r="DJ25" s="17">
        <v>20</v>
      </c>
      <c r="DK25" s="17">
        <v>18.600000000000001</v>
      </c>
      <c r="DL25" s="17">
        <v>3.4</v>
      </c>
      <c r="DM25" s="17">
        <v>18.600000000000001</v>
      </c>
      <c r="DN25" s="17">
        <v>4.0999999999999996</v>
      </c>
      <c r="DO25" s="17">
        <v>5.2</v>
      </c>
      <c r="DP25" s="17">
        <v>0</v>
      </c>
      <c r="DQ25" s="17">
        <v>0</v>
      </c>
      <c r="DR25" s="17">
        <v>3.3</v>
      </c>
      <c r="DS25" s="17">
        <v>3.2</v>
      </c>
      <c r="DT25" s="17">
        <v>14.8</v>
      </c>
      <c r="DU25" s="17">
        <v>2.8</v>
      </c>
      <c r="DV25" s="17">
        <v>0</v>
      </c>
      <c r="DW25" s="17">
        <v>0.1</v>
      </c>
      <c r="DX25" s="17">
        <v>19.8</v>
      </c>
      <c r="DY25" s="17">
        <v>13.1</v>
      </c>
      <c r="DZ25" s="17">
        <v>20.2</v>
      </c>
      <c r="EA25" s="17">
        <v>20.2</v>
      </c>
      <c r="EB25" s="17">
        <v>20</v>
      </c>
      <c r="EC25" s="17">
        <v>11.8</v>
      </c>
      <c r="ED25" s="17">
        <v>17.899999999999999</v>
      </c>
      <c r="EE25" s="17">
        <v>11.2</v>
      </c>
      <c r="EF25" s="17">
        <v>0</v>
      </c>
      <c r="EG25" s="17">
        <v>0</v>
      </c>
      <c r="EH25" s="17">
        <v>0</v>
      </c>
      <c r="EI25" s="17">
        <v>0</v>
      </c>
      <c r="EJ25" s="17">
        <v>4.2</v>
      </c>
      <c r="EK25" s="17">
        <v>19.100000000000001</v>
      </c>
      <c r="EL25" s="17">
        <v>3</v>
      </c>
      <c r="EM25" s="17">
        <v>4.7</v>
      </c>
      <c r="EN25" s="17">
        <v>20.399999999999999</v>
      </c>
      <c r="EO25" s="17">
        <v>20.399999999999999</v>
      </c>
      <c r="EP25" s="17">
        <v>20.100000000000001</v>
      </c>
      <c r="EQ25" s="17">
        <v>0</v>
      </c>
      <c r="ER25" s="17">
        <v>28.1</v>
      </c>
      <c r="ES25" s="17">
        <v>2.1</v>
      </c>
      <c r="ET25" s="17">
        <v>37.700000000000003</v>
      </c>
      <c r="EU25" s="17">
        <v>0.3</v>
      </c>
      <c r="EV25" s="17">
        <v>0</v>
      </c>
      <c r="EW25" s="17">
        <v>0</v>
      </c>
      <c r="EX25" s="17">
        <v>18.399999999999999</v>
      </c>
      <c r="EY25" s="17">
        <v>4.2</v>
      </c>
      <c r="EZ25" s="17">
        <v>1.1000000000000001</v>
      </c>
      <c r="FA25" s="17">
        <v>2.4</v>
      </c>
      <c r="FB25" s="17">
        <v>1.3</v>
      </c>
      <c r="FC25" s="17">
        <v>1.3</v>
      </c>
      <c r="FD25" s="17">
        <v>8.8000000000000007</v>
      </c>
      <c r="FE25" s="17">
        <v>20</v>
      </c>
      <c r="FF25" s="17">
        <v>7.7</v>
      </c>
      <c r="FG25" s="17">
        <v>27.62</v>
      </c>
      <c r="FH25" s="17">
        <v>34.25</v>
      </c>
      <c r="FI25" s="17">
        <v>13.4</v>
      </c>
      <c r="FJ25" s="17">
        <v>17.600000000000001</v>
      </c>
      <c r="FK25" s="17">
        <v>8.6999999999999993</v>
      </c>
      <c r="FL25" s="17">
        <v>11.1</v>
      </c>
      <c r="FM25" s="17">
        <v>19.2</v>
      </c>
      <c r="FN25" s="17">
        <v>6984.27</v>
      </c>
      <c r="FO25" s="15"/>
      <c r="FP25" s="17">
        <v>24.413039999999999</v>
      </c>
      <c r="FQ25" s="17">
        <v>8.0220000000000002</v>
      </c>
      <c r="FR25" s="17">
        <v>9.1</v>
      </c>
      <c r="FS25" s="17">
        <v>13.2</v>
      </c>
      <c r="FT25" s="17">
        <v>26</v>
      </c>
      <c r="FU25" s="17">
        <v>18.899999999999999</v>
      </c>
      <c r="FV25" s="17">
        <v>11.6</v>
      </c>
      <c r="FW25" s="17">
        <v>15.8</v>
      </c>
      <c r="FX25" s="17">
        <v>127.03504</v>
      </c>
    </row>
    <row r="26" spans="1:180" ht="24" customHeight="1" x14ac:dyDescent="0.3">
      <c r="A26" s="18" t="s">
        <v>69</v>
      </c>
      <c r="B26" s="18" t="s">
        <v>804</v>
      </c>
      <c r="C26" s="19">
        <v>201.1</v>
      </c>
      <c r="D26" s="19">
        <v>629.20000000000005</v>
      </c>
      <c r="E26" s="19">
        <v>215.5</v>
      </c>
      <c r="F26" s="19"/>
      <c r="G26" s="19"/>
      <c r="H26" s="19">
        <v>89.7</v>
      </c>
      <c r="I26" s="19">
        <v>241.7</v>
      </c>
      <c r="J26" s="19"/>
      <c r="K26" s="19"/>
      <c r="L26" s="19">
        <v>0</v>
      </c>
      <c r="M26" s="19">
        <v>15.3</v>
      </c>
      <c r="N26" s="19">
        <v>206.3</v>
      </c>
      <c r="O26" s="19"/>
      <c r="P26" s="19">
        <v>0</v>
      </c>
      <c r="Q26" s="19"/>
      <c r="R26" s="19">
        <v>549.6</v>
      </c>
      <c r="S26" s="19">
        <v>10.199999999999999</v>
      </c>
      <c r="T26" s="19"/>
      <c r="U26" s="19"/>
      <c r="V26" s="19"/>
      <c r="W26" s="19"/>
      <c r="X26" s="19">
        <v>162.69999999999999</v>
      </c>
      <c r="Y26" s="19">
        <v>4.5</v>
      </c>
      <c r="Z26" s="19">
        <v>3</v>
      </c>
      <c r="AA26" s="19">
        <v>0</v>
      </c>
      <c r="AB26" s="19">
        <v>7</v>
      </c>
      <c r="AC26" s="19">
        <v>9.9</v>
      </c>
      <c r="AD26" s="19">
        <v>124.6</v>
      </c>
      <c r="AE26" s="19"/>
      <c r="AF26" s="19"/>
      <c r="AG26" s="19"/>
      <c r="AH26" s="19"/>
      <c r="AI26" s="19">
        <v>110.6</v>
      </c>
      <c r="AJ26" s="19">
        <v>191.6</v>
      </c>
      <c r="AK26" s="19"/>
      <c r="AL26" s="19"/>
      <c r="AM26" s="19">
        <v>0</v>
      </c>
      <c r="AN26" s="19">
        <v>6.5</v>
      </c>
      <c r="AO26" s="19">
        <v>458.4</v>
      </c>
      <c r="AP26" s="19">
        <v>74.8</v>
      </c>
      <c r="AQ26" s="19">
        <v>136.19999999999999</v>
      </c>
      <c r="AR26" s="19">
        <v>42.1</v>
      </c>
      <c r="AS26" s="19">
        <v>18.399999999999999</v>
      </c>
      <c r="AT26" s="19">
        <v>18.899999999999999</v>
      </c>
      <c r="AU26" s="19">
        <v>92.7</v>
      </c>
      <c r="AV26" s="19">
        <v>170.2</v>
      </c>
      <c r="AW26" s="19">
        <v>170.8</v>
      </c>
      <c r="AX26" s="19">
        <v>179.3</v>
      </c>
      <c r="AY26" s="19">
        <v>105.6</v>
      </c>
      <c r="AZ26" s="19">
        <v>37.700000000000003</v>
      </c>
      <c r="BA26" s="19">
        <v>42.2</v>
      </c>
      <c r="BB26" s="19">
        <v>2.1</v>
      </c>
      <c r="BC26" s="19">
        <v>31.9</v>
      </c>
      <c r="BD26" s="19">
        <v>160.19999999999999</v>
      </c>
      <c r="BE26" s="19"/>
      <c r="BF26" s="19"/>
      <c r="BG26" s="19">
        <v>34.4</v>
      </c>
      <c r="BH26" s="19"/>
      <c r="BI26" s="19"/>
      <c r="BJ26" s="19">
        <v>43.8</v>
      </c>
      <c r="BK26" s="19"/>
      <c r="BL26" s="19"/>
      <c r="BM26" s="19"/>
      <c r="BN26" s="19">
        <v>127.4</v>
      </c>
      <c r="BO26" s="19">
        <v>165.3</v>
      </c>
      <c r="BP26" s="19">
        <v>165.1</v>
      </c>
      <c r="BQ26" s="19">
        <v>165.9</v>
      </c>
      <c r="BR26" s="19">
        <v>239.8</v>
      </c>
      <c r="BS26" s="19">
        <v>73.7</v>
      </c>
      <c r="BT26" s="19">
        <v>35.4</v>
      </c>
      <c r="BU26" s="19"/>
      <c r="BV26" s="19"/>
      <c r="BW26" s="19"/>
      <c r="BX26" s="19">
        <v>0</v>
      </c>
      <c r="BY26" s="19"/>
      <c r="BZ26" s="19"/>
      <c r="CA26" s="19">
        <v>2</v>
      </c>
      <c r="CB26" s="19">
        <v>170.2</v>
      </c>
      <c r="CC26" s="19">
        <v>123.5</v>
      </c>
      <c r="CD26" s="19">
        <v>65.7</v>
      </c>
      <c r="CE26" s="19">
        <v>64.7</v>
      </c>
      <c r="CF26" s="19">
        <v>27.7</v>
      </c>
      <c r="CG26" s="19"/>
      <c r="CH26" s="19"/>
      <c r="CI26" s="19"/>
      <c r="CJ26" s="19">
        <v>140.5</v>
      </c>
      <c r="CK26" s="19">
        <v>141.30000000000001</v>
      </c>
      <c r="CL26" s="19">
        <v>147.1</v>
      </c>
      <c r="CM26" s="19"/>
      <c r="CN26" s="19"/>
      <c r="CO26" s="19"/>
      <c r="CP26" s="19"/>
      <c r="CQ26" s="19"/>
      <c r="CR26" s="19">
        <v>0</v>
      </c>
      <c r="CS26" s="19"/>
      <c r="CT26" s="19">
        <v>7.2</v>
      </c>
      <c r="CU26" s="19">
        <v>2.2000000000000002</v>
      </c>
      <c r="CV26" s="19">
        <v>20</v>
      </c>
      <c r="CW26" s="19">
        <v>0.1</v>
      </c>
      <c r="CX26" s="19">
        <v>0</v>
      </c>
      <c r="CY26" s="19">
        <v>15.6</v>
      </c>
      <c r="CZ26" s="19">
        <v>0</v>
      </c>
      <c r="DA26" s="19">
        <v>0</v>
      </c>
      <c r="DB26" s="19">
        <v>20.100000000000001</v>
      </c>
      <c r="DC26" s="19">
        <v>9.9</v>
      </c>
      <c r="DD26" s="19">
        <v>5.5</v>
      </c>
      <c r="DE26" s="19">
        <v>28.6</v>
      </c>
      <c r="DF26" s="19">
        <v>2.2000000000000002</v>
      </c>
      <c r="DG26" s="19">
        <v>1.8</v>
      </c>
      <c r="DH26" s="19">
        <v>5.0999999999999996</v>
      </c>
      <c r="DI26" s="19">
        <v>20.100000000000001</v>
      </c>
      <c r="DJ26" s="19">
        <v>20</v>
      </c>
      <c r="DK26" s="19">
        <v>18.8</v>
      </c>
      <c r="DL26" s="19">
        <v>3.4</v>
      </c>
      <c r="DM26" s="19">
        <v>18.600000000000001</v>
      </c>
      <c r="DN26" s="19">
        <v>4.4000000000000004</v>
      </c>
      <c r="DO26" s="19">
        <v>4.8</v>
      </c>
      <c r="DP26" s="19">
        <v>0</v>
      </c>
      <c r="DQ26" s="19">
        <v>0</v>
      </c>
      <c r="DR26" s="19">
        <v>6.6</v>
      </c>
      <c r="DS26" s="19">
        <v>3.3</v>
      </c>
      <c r="DT26" s="19">
        <v>16.3</v>
      </c>
      <c r="DU26" s="19">
        <v>2.9</v>
      </c>
      <c r="DV26" s="19">
        <v>0</v>
      </c>
      <c r="DW26" s="19">
        <v>0.2</v>
      </c>
      <c r="DX26" s="19">
        <v>19.8</v>
      </c>
      <c r="DY26" s="19">
        <v>13.1</v>
      </c>
      <c r="DZ26" s="19">
        <v>20.2</v>
      </c>
      <c r="EA26" s="19">
        <v>20.2</v>
      </c>
      <c r="EB26" s="19">
        <v>20</v>
      </c>
      <c r="EC26" s="19">
        <v>9.4</v>
      </c>
      <c r="ED26" s="19">
        <v>19.7</v>
      </c>
      <c r="EE26" s="19">
        <v>12.7</v>
      </c>
      <c r="EF26" s="19">
        <v>0</v>
      </c>
      <c r="EG26" s="19">
        <v>0</v>
      </c>
      <c r="EH26" s="19">
        <v>0</v>
      </c>
      <c r="EI26" s="19">
        <v>0</v>
      </c>
      <c r="EJ26" s="19">
        <v>15.7</v>
      </c>
      <c r="EK26" s="19">
        <v>16.5</v>
      </c>
      <c r="EL26" s="19">
        <v>3</v>
      </c>
      <c r="EM26" s="19">
        <v>4.8</v>
      </c>
      <c r="EN26" s="19">
        <v>20.399999999999999</v>
      </c>
      <c r="EO26" s="19">
        <v>20.399999999999999</v>
      </c>
      <c r="EP26" s="19">
        <v>20.100000000000001</v>
      </c>
      <c r="EQ26" s="19">
        <v>0</v>
      </c>
      <c r="ER26" s="19">
        <v>35.299999999999997</v>
      </c>
      <c r="ES26" s="19">
        <v>1.8</v>
      </c>
      <c r="ET26" s="19">
        <v>41.8</v>
      </c>
      <c r="EU26" s="19">
        <v>0.3</v>
      </c>
      <c r="EV26" s="19">
        <v>0</v>
      </c>
      <c r="EW26" s="19">
        <v>0</v>
      </c>
      <c r="EX26" s="19">
        <v>33.299999999999997</v>
      </c>
      <c r="EY26" s="19">
        <v>4.2</v>
      </c>
      <c r="EZ26" s="19">
        <v>1.1000000000000001</v>
      </c>
      <c r="FA26" s="19">
        <v>2.4</v>
      </c>
      <c r="FB26" s="19">
        <v>1.1000000000000001</v>
      </c>
      <c r="FC26" s="19">
        <v>4.0999999999999996</v>
      </c>
      <c r="FD26" s="19">
        <v>8.8000000000000007</v>
      </c>
      <c r="FE26" s="19">
        <v>20</v>
      </c>
      <c r="FF26" s="19">
        <v>7.5</v>
      </c>
      <c r="FG26" s="19">
        <v>27.4</v>
      </c>
      <c r="FH26" s="19">
        <v>34.17</v>
      </c>
      <c r="FI26" s="19">
        <v>13.3</v>
      </c>
      <c r="FJ26" s="19">
        <v>16.3</v>
      </c>
      <c r="FK26" s="19">
        <v>7.9</v>
      </c>
      <c r="FL26" s="19">
        <v>11.1</v>
      </c>
      <c r="FM26" s="19">
        <v>19.2</v>
      </c>
      <c r="FN26" s="19">
        <v>7218.77</v>
      </c>
      <c r="FO26" s="15"/>
      <c r="FP26" s="19">
        <v>24.409479999999999</v>
      </c>
      <c r="FQ26" s="19">
        <v>8.0210000000000008</v>
      </c>
      <c r="FR26" s="19">
        <v>10.7</v>
      </c>
      <c r="FS26" s="19">
        <v>13.2</v>
      </c>
      <c r="FT26" s="19">
        <v>25.7</v>
      </c>
      <c r="FU26" s="19">
        <v>18.899999999999999</v>
      </c>
      <c r="FV26" s="19">
        <v>11.4</v>
      </c>
      <c r="FW26" s="19">
        <v>15.9</v>
      </c>
      <c r="FX26" s="19">
        <v>128.23048</v>
      </c>
    </row>
    <row r="27" spans="1:180" ht="24" customHeight="1" x14ac:dyDescent="0.3">
      <c r="A27" s="13" t="s">
        <v>69</v>
      </c>
      <c r="B27" s="13" t="s">
        <v>805</v>
      </c>
      <c r="C27" s="14">
        <v>204.9</v>
      </c>
      <c r="D27" s="14">
        <v>640.5</v>
      </c>
      <c r="E27" s="14">
        <v>218.4</v>
      </c>
      <c r="F27" s="14"/>
      <c r="G27" s="14"/>
      <c r="H27" s="14">
        <v>91</v>
      </c>
      <c r="I27" s="14">
        <v>245.9</v>
      </c>
      <c r="J27" s="14"/>
      <c r="K27" s="14"/>
      <c r="L27" s="14">
        <v>0</v>
      </c>
      <c r="M27" s="14">
        <v>104.5</v>
      </c>
      <c r="N27" s="14">
        <v>199.7</v>
      </c>
      <c r="O27" s="14"/>
      <c r="P27" s="14">
        <v>0</v>
      </c>
      <c r="Q27" s="14"/>
      <c r="R27" s="14">
        <v>559.4</v>
      </c>
      <c r="S27" s="14">
        <v>10.3</v>
      </c>
      <c r="T27" s="14"/>
      <c r="U27" s="14"/>
      <c r="V27" s="14"/>
      <c r="W27" s="14"/>
      <c r="X27" s="14">
        <v>167.6</v>
      </c>
      <c r="Y27" s="14">
        <v>9.6999999999999993</v>
      </c>
      <c r="Z27" s="14">
        <v>3.2</v>
      </c>
      <c r="AA27" s="14">
        <v>0</v>
      </c>
      <c r="AB27" s="14">
        <v>6.9</v>
      </c>
      <c r="AC27" s="14">
        <v>9.9</v>
      </c>
      <c r="AD27" s="14">
        <v>128.5</v>
      </c>
      <c r="AE27" s="14"/>
      <c r="AF27" s="14"/>
      <c r="AG27" s="14"/>
      <c r="AH27" s="14"/>
      <c r="AI27" s="14">
        <v>110.8</v>
      </c>
      <c r="AJ27" s="14">
        <v>182.6</v>
      </c>
      <c r="AK27" s="14"/>
      <c r="AL27" s="14"/>
      <c r="AM27" s="14">
        <v>0</v>
      </c>
      <c r="AN27" s="14">
        <v>6.5</v>
      </c>
      <c r="AO27" s="14">
        <v>455.5</v>
      </c>
      <c r="AP27" s="14">
        <v>74.099999999999994</v>
      </c>
      <c r="AQ27" s="14">
        <v>140.30000000000001</v>
      </c>
      <c r="AR27" s="14">
        <v>42.1</v>
      </c>
      <c r="AS27" s="14">
        <v>18.600000000000001</v>
      </c>
      <c r="AT27" s="14">
        <v>18.899999999999999</v>
      </c>
      <c r="AU27" s="14">
        <v>93.3</v>
      </c>
      <c r="AV27" s="14">
        <v>182.4</v>
      </c>
      <c r="AW27" s="14">
        <v>183.1</v>
      </c>
      <c r="AX27" s="14">
        <v>185</v>
      </c>
      <c r="AY27" s="14">
        <v>109</v>
      </c>
      <c r="AZ27" s="14">
        <v>32.200000000000003</v>
      </c>
      <c r="BA27" s="14">
        <v>42.8</v>
      </c>
      <c r="BB27" s="14">
        <v>2.1</v>
      </c>
      <c r="BC27" s="14">
        <v>33.1</v>
      </c>
      <c r="BD27" s="14">
        <v>164.6</v>
      </c>
      <c r="BE27" s="14"/>
      <c r="BF27" s="14"/>
      <c r="BG27" s="14">
        <v>36.299999999999997</v>
      </c>
      <c r="BH27" s="14"/>
      <c r="BI27" s="14"/>
      <c r="BJ27" s="14">
        <v>43.7</v>
      </c>
      <c r="BK27" s="14"/>
      <c r="BL27" s="14"/>
      <c r="BM27" s="14"/>
      <c r="BN27" s="14">
        <v>128.9</v>
      </c>
      <c r="BO27" s="14">
        <v>163.30000000000001</v>
      </c>
      <c r="BP27" s="14">
        <v>163.1</v>
      </c>
      <c r="BQ27" s="14">
        <v>162.19999999999999</v>
      </c>
      <c r="BR27" s="14">
        <v>237.6</v>
      </c>
      <c r="BS27" s="14">
        <v>73.3</v>
      </c>
      <c r="BT27" s="14">
        <v>35.299999999999997</v>
      </c>
      <c r="BU27" s="14"/>
      <c r="BV27" s="14"/>
      <c r="BW27" s="14"/>
      <c r="BX27" s="14">
        <v>0</v>
      </c>
      <c r="BY27" s="14"/>
      <c r="BZ27" s="14"/>
      <c r="CA27" s="14">
        <v>2</v>
      </c>
      <c r="CB27" s="14">
        <v>197.1</v>
      </c>
      <c r="CC27" s="14">
        <v>130.80000000000001</v>
      </c>
      <c r="CD27" s="14">
        <v>66.900000000000006</v>
      </c>
      <c r="CE27" s="14">
        <v>64.7</v>
      </c>
      <c r="CF27" s="14">
        <v>30.5</v>
      </c>
      <c r="CG27" s="14"/>
      <c r="CH27" s="14"/>
      <c r="CI27" s="14"/>
      <c r="CJ27" s="14">
        <v>139.80000000000001</v>
      </c>
      <c r="CK27" s="14">
        <v>139.80000000000001</v>
      </c>
      <c r="CL27" s="14">
        <v>146.1</v>
      </c>
      <c r="CM27" s="14"/>
      <c r="CN27" s="14"/>
      <c r="CO27" s="14"/>
      <c r="CP27" s="14"/>
      <c r="CQ27" s="14"/>
      <c r="CR27" s="14">
        <v>0</v>
      </c>
      <c r="CS27" s="14"/>
      <c r="CT27" s="14">
        <v>7.1</v>
      </c>
      <c r="CU27" s="14">
        <v>2.4</v>
      </c>
      <c r="CV27" s="14">
        <v>20</v>
      </c>
      <c r="CW27" s="14">
        <v>0.6</v>
      </c>
      <c r="CX27" s="14">
        <v>0</v>
      </c>
      <c r="CY27" s="14">
        <v>22.7</v>
      </c>
      <c r="CZ27" s="14">
        <v>0</v>
      </c>
      <c r="DA27" s="14">
        <v>0</v>
      </c>
      <c r="DB27" s="14">
        <v>20.2</v>
      </c>
      <c r="DC27" s="14">
        <v>10</v>
      </c>
      <c r="DD27" s="14">
        <v>5.4</v>
      </c>
      <c r="DE27" s="14">
        <v>42.8</v>
      </c>
      <c r="DF27" s="14">
        <v>2.2000000000000002</v>
      </c>
      <c r="DG27" s="14">
        <v>1.8</v>
      </c>
      <c r="DH27" s="14">
        <v>5</v>
      </c>
      <c r="DI27" s="14">
        <v>20.5</v>
      </c>
      <c r="DJ27" s="14">
        <v>20</v>
      </c>
      <c r="DK27" s="14">
        <v>18.7</v>
      </c>
      <c r="DL27" s="14">
        <v>3.4</v>
      </c>
      <c r="DM27" s="14">
        <v>18.600000000000001</v>
      </c>
      <c r="DN27" s="14">
        <v>5.7</v>
      </c>
      <c r="DO27" s="14">
        <v>5.8</v>
      </c>
      <c r="DP27" s="14">
        <v>0</v>
      </c>
      <c r="DQ27" s="14">
        <v>0</v>
      </c>
      <c r="DR27" s="14">
        <v>7.2</v>
      </c>
      <c r="DS27" s="14">
        <v>3.3</v>
      </c>
      <c r="DT27" s="14">
        <v>19.600000000000001</v>
      </c>
      <c r="DU27" s="14">
        <v>2.8</v>
      </c>
      <c r="DV27" s="14">
        <v>0</v>
      </c>
      <c r="DW27" s="14">
        <v>0.2</v>
      </c>
      <c r="DX27" s="14">
        <v>19.8</v>
      </c>
      <c r="DY27" s="14">
        <v>13.1</v>
      </c>
      <c r="DZ27" s="14">
        <v>20.2</v>
      </c>
      <c r="EA27" s="14">
        <v>20.3</v>
      </c>
      <c r="EB27" s="14">
        <v>20</v>
      </c>
      <c r="EC27" s="14">
        <v>10.4</v>
      </c>
      <c r="ED27" s="14">
        <v>16.7</v>
      </c>
      <c r="EE27" s="14">
        <v>17.399999999999999</v>
      </c>
      <c r="EF27" s="14">
        <v>0</v>
      </c>
      <c r="EG27" s="14">
        <v>0</v>
      </c>
      <c r="EH27" s="14">
        <v>0</v>
      </c>
      <c r="EI27" s="14">
        <v>0</v>
      </c>
      <c r="EJ27" s="14">
        <v>15.2</v>
      </c>
      <c r="EK27" s="14">
        <v>14.7</v>
      </c>
      <c r="EL27" s="14">
        <v>3</v>
      </c>
      <c r="EM27" s="14">
        <v>4.8</v>
      </c>
      <c r="EN27" s="14">
        <v>20.399999999999999</v>
      </c>
      <c r="EO27" s="14">
        <v>20.399999999999999</v>
      </c>
      <c r="EP27" s="14">
        <v>20.100000000000001</v>
      </c>
      <c r="EQ27" s="14">
        <v>0</v>
      </c>
      <c r="ER27" s="14">
        <v>66.400000000000006</v>
      </c>
      <c r="ES27" s="14">
        <v>3.8</v>
      </c>
      <c r="ET27" s="14">
        <v>33.5</v>
      </c>
      <c r="EU27" s="14">
        <v>0.3</v>
      </c>
      <c r="EV27" s="14">
        <v>0</v>
      </c>
      <c r="EW27" s="14">
        <v>0</v>
      </c>
      <c r="EX27" s="14">
        <v>26.4</v>
      </c>
      <c r="EY27" s="14">
        <v>3.4</v>
      </c>
      <c r="EZ27" s="14">
        <v>1.1000000000000001</v>
      </c>
      <c r="FA27" s="14">
        <v>2.4</v>
      </c>
      <c r="FB27" s="14">
        <v>1</v>
      </c>
      <c r="FC27" s="14">
        <v>5</v>
      </c>
      <c r="FD27" s="14">
        <v>8.6999999999999993</v>
      </c>
      <c r="FE27" s="14">
        <v>20</v>
      </c>
      <c r="FF27" s="14">
        <v>7.5</v>
      </c>
      <c r="FG27" s="14">
        <v>27.47</v>
      </c>
      <c r="FH27" s="14">
        <v>34.450000000000003</v>
      </c>
      <c r="FI27" s="14">
        <v>13.2</v>
      </c>
      <c r="FJ27" s="14">
        <v>16.3</v>
      </c>
      <c r="FK27" s="14">
        <v>7.5</v>
      </c>
      <c r="FL27" s="14">
        <v>11.1</v>
      </c>
      <c r="FM27" s="14">
        <v>20.6</v>
      </c>
      <c r="FN27" s="14">
        <v>7451.42</v>
      </c>
      <c r="FO27" s="15"/>
      <c r="FP27" s="14">
        <v>24.416540000000001</v>
      </c>
      <c r="FQ27" s="14">
        <v>8.0210000000000008</v>
      </c>
      <c r="FR27" s="14">
        <v>10.9</v>
      </c>
      <c r="FS27" s="14">
        <v>13.2</v>
      </c>
      <c r="FT27" s="14">
        <v>24.7</v>
      </c>
      <c r="FU27" s="14">
        <v>18.899999999999999</v>
      </c>
      <c r="FV27" s="14">
        <v>11.5</v>
      </c>
      <c r="FW27" s="14">
        <v>15.9</v>
      </c>
      <c r="FX27" s="14">
        <v>127.53754000000001</v>
      </c>
    </row>
    <row r="28" spans="1:180" ht="24" customHeight="1" x14ac:dyDescent="0.3">
      <c r="A28" s="16" t="s">
        <v>69</v>
      </c>
      <c r="B28" s="16" t="s">
        <v>806</v>
      </c>
      <c r="C28" s="17">
        <v>198.3</v>
      </c>
      <c r="D28" s="17">
        <v>625.20000000000005</v>
      </c>
      <c r="E28" s="17">
        <v>213.9</v>
      </c>
      <c r="F28" s="17"/>
      <c r="G28" s="17"/>
      <c r="H28" s="17">
        <v>89.7</v>
      </c>
      <c r="I28" s="17">
        <v>239.5</v>
      </c>
      <c r="J28" s="17"/>
      <c r="K28" s="17"/>
      <c r="L28" s="17">
        <v>0</v>
      </c>
      <c r="M28" s="17">
        <v>201.8</v>
      </c>
      <c r="N28" s="17">
        <v>200.4</v>
      </c>
      <c r="O28" s="17"/>
      <c r="P28" s="17">
        <v>0</v>
      </c>
      <c r="Q28" s="17"/>
      <c r="R28" s="17">
        <v>541.6</v>
      </c>
      <c r="S28" s="17">
        <v>10.1</v>
      </c>
      <c r="T28" s="17"/>
      <c r="U28" s="17"/>
      <c r="V28" s="17"/>
      <c r="W28" s="17"/>
      <c r="X28" s="17">
        <v>163.5</v>
      </c>
      <c r="Y28" s="17">
        <v>7.6</v>
      </c>
      <c r="Z28" s="17">
        <v>5.0999999999999996</v>
      </c>
      <c r="AA28" s="17">
        <v>21</v>
      </c>
      <c r="AB28" s="17">
        <v>6.9</v>
      </c>
      <c r="AC28" s="17">
        <v>9.8000000000000007</v>
      </c>
      <c r="AD28" s="17">
        <v>94</v>
      </c>
      <c r="AE28" s="17"/>
      <c r="AF28" s="17"/>
      <c r="AG28" s="17"/>
      <c r="AH28" s="17"/>
      <c r="AI28" s="17">
        <v>110.1</v>
      </c>
      <c r="AJ28" s="17">
        <v>205</v>
      </c>
      <c r="AK28" s="17"/>
      <c r="AL28" s="17"/>
      <c r="AM28" s="17">
        <v>0</v>
      </c>
      <c r="AN28" s="17">
        <v>6.5</v>
      </c>
      <c r="AO28" s="17">
        <v>451.6</v>
      </c>
      <c r="AP28" s="17">
        <v>71.7</v>
      </c>
      <c r="AQ28" s="17">
        <v>137.9</v>
      </c>
      <c r="AR28" s="17">
        <v>42.1</v>
      </c>
      <c r="AS28" s="17">
        <v>18.5</v>
      </c>
      <c r="AT28" s="17">
        <v>18.899999999999999</v>
      </c>
      <c r="AU28" s="17">
        <v>89.3</v>
      </c>
      <c r="AV28" s="17">
        <v>177.8</v>
      </c>
      <c r="AW28" s="17">
        <v>178.4</v>
      </c>
      <c r="AX28" s="17">
        <v>184.3</v>
      </c>
      <c r="AY28" s="17">
        <v>105</v>
      </c>
      <c r="AZ28" s="17">
        <v>26.8</v>
      </c>
      <c r="BA28" s="17">
        <v>42.6</v>
      </c>
      <c r="BB28" s="17">
        <v>2.1</v>
      </c>
      <c r="BC28" s="17">
        <v>31.8</v>
      </c>
      <c r="BD28" s="17">
        <v>157.80000000000001</v>
      </c>
      <c r="BE28" s="17"/>
      <c r="BF28" s="17"/>
      <c r="BG28" s="17">
        <v>51.1</v>
      </c>
      <c r="BH28" s="17"/>
      <c r="BI28" s="17"/>
      <c r="BJ28" s="17">
        <v>44.4</v>
      </c>
      <c r="BK28" s="17"/>
      <c r="BL28" s="17"/>
      <c r="BM28" s="17"/>
      <c r="BN28" s="17">
        <v>127.1</v>
      </c>
      <c r="BO28" s="17">
        <v>163.80000000000001</v>
      </c>
      <c r="BP28" s="17">
        <v>163.6</v>
      </c>
      <c r="BQ28" s="17">
        <v>164.9</v>
      </c>
      <c r="BR28" s="17">
        <v>248.4</v>
      </c>
      <c r="BS28" s="17">
        <v>72.099999999999994</v>
      </c>
      <c r="BT28" s="17">
        <v>35.200000000000003</v>
      </c>
      <c r="BU28" s="17"/>
      <c r="BV28" s="17"/>
      <c r="BW28" s="17"/>
      <c r="BX28" s="17">
        <v>0</v>
      </c>
      <c r="BY28" s="17"/>
      <c r="BZ28" s="17"/>
      <c r="CA28" s="17">
        <v>2.1</v>
      </c>
      <c r="CB28" s="17">
        <v>140.69999999999999</v>
      </c>
      <c r="CC28" s="17">
        <v>120.5</v>
      </c>
      <c r="CD28" s="17">
        <v>65.3</v>
      </c>
      <c r="CE28" s="17">
        <v>64.3</v>
      </c>
      <c r="CF28" s="17">
        <v>29.7</v>
      </c>
      <c r="CG28" s="17"/>
      <c r="CH28" s="17"/>
      <c r="CI28" s="17"/>
      <c r="CJ28" s="17">
        <v>139.5</v>
      </c>
      <c r="CK28" s="17">
        <v>139.6</v>
      </c>
      <c r="CL28" s="17">
        <v>146.4</v>
      </c>
      <c r="CM28" s="17"/>
      <c r="CN28" s="17"/>
      <c r="CO28" s="17"/>
      <c r="CP28" s="17"/>
      <c r="CQ28" s="17"/>
      <c r="CR28" s="17">
        <v>0</v>
      </c>
      <c r="CS28" s="17"/>
      <c r="CT28" s="17">
        <v>7</v>
      </c>
      <c r="CU28" s="17">
        <v>2.4</v>
      </c>
      <c r="CV28" s="17">
        <v>20</v>
      </c>
      <c r="CW28" s="17">
        <v>0.7</v>
      </c>
      <c r="CX28" s="17">
        <v>0</v>
      </c>
      <c r="CY28" s="17">
        <v>31.9</v>
      </c>
      <c r="CZ28" s="17">
        <v>0</v>
      </c>
      <c r="DA28" s="17">
        <v>0.1</v>
      </c>
      <c r="DB28" s="17">
        <v>20.100000000000001</v>
      </c>
      <c r="DC28" s="17">
        <v>10</v>
      </c>
      <c r="DD28" s="17">
        <v>5.4</v>
      </c>
      <c r="DE28" s="17">
        <v>60</v>
      </c>
      <c r="DF28" s="17">
        <v>2.2000000000000002</v>
      </c>
      <c r="DG28" s="17">
        <v>1.8</v>
      </c>
      <c r="DH28" s="17">
        <v>5</v>
      </c>
      <c r="DI28" s="17">
        <v>20</v>
      </c>
      <c r="DJ28" s="17">
        <v>20</v>
      </c>
      <c r="DK28" s="17">
        <v>18.7</v>
      </c>
      <c r="DL28" s="17">
        <v>3.4</v>
      </c>
      <c r="DM28" s="17">
        <v>18.600000000000001</v>
      </c>
      <c r="DN28" s="17">
        <v>8.6</v>
      </c>
      <c r="DO28" s="17">
        <v>10.1</v>
      </c>
      <c r="DP28" s="17">
        <v>0</v>
      </c>
      <c r="DQ28" s="17">
        <v>0</v>
      </c>
      <c r="DR28" s="17">
        <v>10</v>
      </c>
      <c r="DS28" s="17">
        <v>3.3</v>
      </c>
      <c r="DT28" s="17">
        <v>20</v>
      </c>
      <c r="DU28" s="17">
        <v>3</v>
      </c>
      <c r="DV28" s="17">
        <v>0</v>
      </c>
      <c r="DW28" s="17">
        <v>0.3</v>
      </c>
      <c r="DX28" s="17">
        <v>19.7</v>
      </c>
      <c r="DY28" s="17">
        <v>12.9</v>
      </c>
      <c r="DZ28" s="17">
        <v>20.100000000000001</v>
      </c>
      <c r="EA28" s="17">
        <v>20.2</v>
      </c>
      <c r="EB28" s="17">
        <v>20</v>
      </c>
      <c r="EC28" s="17">
        <v>12.4</v>
      </c>
      <c r="ED28" s="17">
        <v>13.4</v>
      </c>
      <c r="EE28" s="17">
        <v>28.3</v>
      </c>
      <c r="EF28" s="17">
        <v>0</v>
      </c>
      <c r="EG28" s="17">
        <v>0</v>
      </c>
      <c r="EH28" s="17">
        <v>0</v>
      </c>
      <c r="EI28" s="17">
        <v>0</v>
      </c>
      <c r="EJ28" s="17">
        <v>24.6</v>
      </c>
      <c r="EK28" s="17">
        <v>13.4</v>
      </c>
      <c r="EL28" s="17">
        <v>3</v>
      </c>
      <c r="EM28" s="17">
        <v>4.8</v>
      </c>
      <c r="EN28" s="17">
        <v>20.399999999999999</v>
      </c>
      <c r="EO28" s="17">
        <v>20.399999999999999</v>
      </c>
      <c r="EP28" s="17">
        <v>20.100000000000001</v>
      </c>
      <c r="EQ28" s="17">
        <v>0</v>
      </c>
      <c r="ER28" s="17">
        <v>84.7</v>
      </c>
      <c r="ES28" s="17">
        <v>5.5</v>
      </c>
      <c r="ET28" s="17">
        <v>81.8</v>
      </c>
      <c r="EU28" s="17">
        <v>0.3</v>
      </c>
      <c r="EV28" s="17">
        <v>0</v>
      </c>
      <c r="EW28" s="17">
        <v>0</v>
      </c>
      <c r="EX28" s="17">
        <v>65.900000000000006</v>
      </c>
      <c r="EY28" s="17">
        <v>3.4</v>
      </c>
      <c r="EZ28" s="17">
        <v>1.1000000000000001</v>
      </c>
      <c r="FA28" s="17">
        <v>2.4</v>
      </c>
      <c r="FB28" s="17">
        <v>1</v>
      </c>
      <c r="FC28" s="17">
        <v>5.4</v>
      </c>
      <c r="FD28" s="17">
        <v>8.6999999999999993</v>
      </c>
      <c r="FE28" s="17">
        <v>20</v>
      </c>
      <c r="FF28" s="17">
        <v>7.5</v>
      </c>
      <c r="FG28" s="17">
        <v>27.33</v>
      </c>
      <c r="FH28" s="17">
        <v>34.369999999999997</v>
      </c>
      <c r="FI28" s="17">
        <v>13</v>
      </c>
      <c r="FJ28" s="17">
        <v>16.3</v>
      </c>
      <c r="FK28" s="17">
        <v>9.1999999999999993</v>
      </c>
      <c r="FL28" s="17">
        <v>4.4000000000000004</v>
      </c>
      <c r="FM28" s="17">
        <v>20.2</v>
      </c>
      <c r="FN28" s="17">
        <v>7574.1</v>
      </c>
      <c r="FO28" s="15"/>
      <c r="FP28" s="17">
        <v>24.415980000000001</v>
      </c>
      <c r="FQ28" s="17">
        <v>8.0210000000000008</v>
      </c>
      <c r="FR28" s="17">
        <v>10.9</v>
      </c>
      <c r="FS28" s="17">
        <v>13.2</v>
      </c>
      <c r="FT28" s="17">
        <v>24.3</v>
      </c>
      <c r="FU28" s="17">
        <v>18.899999999999999</v>
      </c>
      <c r="FV28" s="17">
        <v>11.4</v>
      </c>
      <c r="FW28" s="17">
        <v>15.9</v>
      </c>
      <c r="FX28" s="17">
        <v>127.03698</v>
      </c>
    </row>
    <row r="29" spans="1:180" ht="24" customHeight="1" x14ac:dyDescent="0.3">
      <c r="A29" s="16" t="s">
        <v>69</v>
      </c>
      <c r="B29" s="16" t="s">
        <v>807</v>
      </c>
      <c r="C29" s="17">
        <v>205.9</v>
      </c>
      <c r="D29" s="17">
        <v>635.1</v>
      </c>
      <c r="E29" s="17">
        <v>214.1</v>
      </c>
      <c r="F29" s="17"/>
      <c r="G29" s="17"/>
      <c r="H29" s="17">
        <v>90.3</v>
      </c>
      <c r="I29" s="17">
        <v>243.2</v>
      </c>
      <c r="J29" s="17"/>
      <c r="K29" s="17"/>
      <c r="L29" s="17">
        <v>0</v>
      </c>
      <c r="M29" s="17">
        <v>198.1</v>
      </c>
      <c r="N29" s="17">
        <v>198.6</v>
      </c>
      <c r="O29" s="17"/>
      <c r="P29" s="17">
        <v>151.9</v>
      </c>
      <c r="Q29" s="17"/>
      <c r="R29" s="17">
        <v>550.5</v>
      </c>
      <c r="S29" s="17">
        <v>10.199999999999999</v>
      </c>
      <c r="T29" s="17"/>
      <c r="U29" s="17"/>
      <c r="V29" s="17"/>
      <c r="W29" s="17"/>
      <c r="X29" s="17">
        <v>156.5</v>
      </c>
      <c r="Y29" s="17">
        <v>7.8</v>
      </c>
      <c r="Z29" s="17">
        <v>6</v>
      </c>
      <c r="AA29" s="17">
        <v>22</v>
      </c>
      <c r="AB29" s="17">
        <v>7</v>
      </c>
      <c r="AC29" s="17">
        <v>9.8000000000000007</v>
      </c>
      <c r="AD29" s="17">
        <v>95</v>
      </c>
      <c r="AE29" s="17"/>
      <c r="AF29" s="17"/>
      <c r="AG29" s="17"/>
      <c r="AH29" s="17"/>
      <c r="AI29" s="17">
        <v>110.9</v>
      </c>
      <c r="AJ29" s="17">
        <v>190</v>
      </c>
      <c r="AK29" s="17"/>
      <c r="AL29" s="17"/>
      <c r="AM29" s="17">
        <v>7.7</v>
      </c>
      <c r="AN29" s="17">
        <v>6.5</v>
      </c>
      <c r="AO29" s="17">
        <v>453</v>
      </c>
      <c r="AP29" s="17">
        <v>73</v>
      </c>
      <c r="AQ29" s="17">
        <v>140.69999999999999</v>
      </c>
      <c r="AR29" s="17">
        <v>42.1</v>
      </c>
      <c r="AS29" s="17">
        <v>18.399999999999999</v>
      </c>
      <c r="AT29" s="17">
        <v>18.899999999999999</v>
      </c>
      <c r="AU29" s="17">
        <v>95.2</v>
      </c>
      <c r="AV29" s="17">
        <v>177.7</v>
      </c>
      <c r="AW29" s="17">
        <v>178</v>
      </c>
      <c r="AX29" s="17">
        <v>181.9</v>
      </c>
      <c r="AY29" s="17">
        <v>108.7</v>
      </c>
      <c r="AZ29" s="17">
        <v>23</v>
      </c>
      <c r="BA29" s="17">
        <v>44.9</v>
      </c>
      <c r="BB29" s="17">
        <v>2.1</v>
      </c>
      <c r="BC29" s="17">
        <v>32.799999999999997</v>
      </c>
      <c r="BD29" s="17">
        <v>159.80000000000001</v>
      </c>
      <c r="BE29" s="17"/>
      <c r="BF29" s="17"/>
      <c r="BG29" s="17">
        <v>53.1</v>
      </c>
      <c r="BH29" s="17"/>
      <c r="BI29" s="17"/>
      <c r="BJ29" s="17">
        <v>43.8</v>
      </c>
      <c r="BK29" s="17"/>
      <c r="BL29" s="17"/>
      <c r="BM29" s="17"/>
      <c r="BN29" s="17">
        <v>128.30000000000001</v>
      </c>
      <c r="BO29" s="17">
        <v>152.19999999999999</v>
      </c>
      <c r="BP29" s="17">
        <v>152.1</v>
      </c>
      <c r="BQ29" s="17">
        <v>151.19999999999999</v>
      </c>
      <c r="BR29" s="17">
        <v>225.9</v>
      </c>
      <c r="BS29" s="17">
        <v>72</v>
      </c>
      <c r="BT29" s="17">
        <v>34.700000000000003</v>
      </c>
      <c r="BU29" s="17"/>
      <c r="BV29" s="17"/>
      <c r="BW29" s="17"/>
      <c r="BX29" s="17">
        <v>0</v>
      </c>
      <c r="BY29" s="17"/>
      <c r="BZ29" s="17"/>
      <c r="CA29" s="17">
        <v>2</v>
      </c>
      <c r="CB29" s="17">
        <v>183</v>
      </c>
      <c r="CC29" s="17">
        <v>120.8</v>
      </c>
      <c r="CD29" s="17">
        <v>66.400000000000006</v>
      </c>
      <c r="CE29" s="17">
        <v>64.8</v>
      </c>
      <c r="CF29" s="17">
        <v>30.4</v>
      </c>
      <c r="CG29" s="17"/>
      <c r="CH29" s="17"/>
      <c r="CI29" s="17"/>
      <c r="CJ29" s="17">
        <v>138.80000000000001</v>
      </c>
      <c r="CK29" s="17">
        <v>139.6</v>
      </c>
      <c r="CL29" s="17">
        <v>146.4</v>
      </c>
      <c r="CM29" s="17"/>
      <c r="CN29" s="17"/>
      <c r="CO29" s="17"/>
      <c r="CP29" s="17"/>
      <c r="CQ29" s="17"/>
      <c r="CR29" s="17">
        <v>0</v>
      </c>
      <c r="CS29" s="17"/>
      <c r="CT29" s="17">
        <v>6.6</v>
      </c>
      <c r="CU29" s="17">
        <v>2.4</v>
      </c>
      <c r="CV29" s="17">
        <v>20</v>
      </c>
      <c r="CW29" s="17">
        <v>0.8</v>
      </c>
      <c r="CX29" s="17">
        <v>0</v>
      </c>
      <c r="CY29" s="17">
        <v>40</v>
      </c>
      <c r="CZ29" s="17">
        <v>0</v>
      </c>
      <c r="DA29" s="17">
        <v>0.1</v>
      </c>
      <c r="DB29" s="17">
        <v>20.2</v>
      </c>
      <c r="DC29" s="17">
        <v>9.9</v>
      </c>
      <c r="DD29" s="17">
        <v>5.5</v>
      </c>
      <c r="DE29" s="17">
        <v>94</v>
      </c>
      <c r="DF29" s="17">
        <v>2.2000000000000002</v>
      </c>
      <c r="DG29" s="17">
        <v>1.8</v>
      </c>
      <c r="DH29" s="17">
        <v>5</v>
      </c>
      <c r="DI29" s="17">
        <v>20.5</v>
      </c>
      <c r="DJ29" s="17">
        <v>20</v>
      </c>
      <c r="DK29" s="17">
        <v>18.7</v>
      </c>
      <c r="DL29" s="17">
        <v>3.4</v>
      </c>
      <c r="DM29" s="17">
        <v>18.600000000000001</v>
      </c>
      <c r="DN29" s="17">
        <v>12</v>
      </c>
      <c r="DO29" s="17">
        <v>15.3</v>
      </c>
      <c r="DP29" s="17">
        <v>0</v>
      </c>
      <c r="DQ29" s="17">
        <v>0</v>
      </c>
      <c r="DR29" s="17">
        <v>9.6999999999999993</v>
      </c>
      <c r="DS29" s="17">
        <v>3.2</v>
      </c>
      <c r="DT29" s="17">
        <v>13.5</v>
      </c>
      <c r="DU29" s="17">
        <v>3</v>
      </c>
      <c r="DV29" s="17">
        <v>0</v>
      </c>
      <c r="DW29" s="17">
        <v>0.3</v>
      </c>
      <c r="DX29" s="17">
        <v>19.8</v>
      </c>
      <c r="DY29" s="17">
        <v>13.1</v>
      </c>
      <c r="DZ29" s="17">
        <v>20.3</v>
      </c>
      <c r="EA29" s="17">
        <v>20.2</v>
      </c>
      <c r="EB29" s="17">
        <v>20</v>
      </c>
      <c r="EC29" s="17">
        <v>11.7</v>
      </c>
      <c r="ED29" s="17">
        <v>16.899999999999999</v>
      </c>
      <c r="EE29" s="17">
        <v>26.1</v>
      </c>
      <c r="EF29" s="17">
        <v>0</v>
      </c>
      <c r="EG29" s="17">
        <v>0</v>
      </c>
      <c r="EH29" s="17">
        <v>0</v>
      </c>
      <c r="EI29" s="17">
        <v>0.1</v>
      </c>
      <c r="EJ29" s="17">
        <v>0</v>
      </c>
      <c r="EK29" s="17">
        <v>7.6</v>
      </c>
      <c r="EL29" s="17">
        <v>3</v>
      </c>
      <c r="EM29" s="17">
        <v>4.8</v>
      </c>
      <c r="EN29" s="17">
        <v>20.399999999999999</v>
      </c>
      <c r="EO29" s="17">
        <v>20.399999999999999</v>
      </c>
      <c r="EP29" s="17">
        <v>20.100000000000001</v>
      </c>
      <c r="EQ29" s="17">
        <v>0</v>
      </c>
      <c r="ER29" s="17">
        <v>119.9</v>
      </c>
      <c r="ES29" s="17">
        <v>10.1</v>
      </c>
      <c r="ET29" s="17">
        <v>112.8</v>
      </c>
      <c r="EU29" s="17">
        <v>0.3</v>
      </c>
      <c r="EV29" s="17">
        <v>0</v>
      </c>
      <c r="EW29" s="17">
        <v>0</v>
      </c>
      <c r="EX29" s="17">
        <v>73.2</v>
      </c>
      <c r="EY29" s="17">
        <v>3.4</v>
      </c>
      <c r="EZ29" s="17">
        <v>1.1000000000000001</v>
      </c>
      <c r="FA29" s="17">
        <v>2.4</v>
      </c>
      <c r="FB29" s="17">
        <v>1</v>
      </c>
      <c r="FC29" s="17">
        <v>8.8000000000000007</v>
      </c>
      <c r="FD29" s="17">
        <v>8.8000000000000007</v>
      </c>
      <c r="FE29" s="17">
        <v>20</v>
      </c>
      <c r="FF29" s="17">
        <v>7.5</v>
      </c>
      <c r="FG29" s="17">
        <v>27.2</v>
      </c>
      <c r="FH29" s="17">
        <v>34.119999999999997</v>
      </c>
      <c r="FI29" s="17">
        <v>13</v>
      </c>
      <c r="FJ29" s="17">
        <v>16.3</v>
      </c>
      <c r="FK29" s="17">
        <v>9.1</v>
      </c>
      <c r="FL29" s="17">
        <v>5.7</v>
      </c>
      <c r="FM29" s="17">
        <v>20.8</v>
      </c>
      <c r="FN29" s="17">
        <v>7839.52</v>
      </c>
      <c r="FO29" s="15"/>
      <c r="FP29" s="17">
        <v>24.406880000000001</v>
      </c>
      <c r="FQ29" s="17">
        <v>8.0239999999999991</v>
      </c>
      <c r="FR29" s="17">
        <v>11.5</v>
      </c>
      <c r="FS29" s="17">
        <v>13.2</v>
      </c>
      <c r="FT29" s="17">
        <v>24.2</v>
      </c>
      <c r="FU29" s="17">
        <v>18.899999999999999</v>
      </c>
      <c r="FV29" s="17">
        <v>8.9</v>
      </c>
      <c r="FW29" s="17">
        <v>15.8</v>
      </c>
      <c r="FX29" s="17">
        <v>124.93088</v>
      </c>
    </row>
    <row r="30" spans="1:180" ht="24" customHeight="1" x14ac:dyDescent="0.3">
      <c r="A30" s="16" t="s">
        <v>69</v>
      </c>
      <c r="B30" s="16" t="s">
        <v>808</v>
      </c>
      <c r="C30" s="17">
        <v>202.4</v>
      </c>
      <c r="D30" s="17">
        <v>632.29999999999995</v>
      </c>
      <c r="E30" s="17">
        <v>214</v>
      </c>
      <c r="F30" s="17"/>
      <c r="G30" s="17"/>
      <c r="H30" s="17">
        <v>90.1</v>
      </c>
      <c r="I30" s="17">
        <v>243.2</v>
      </c>
      <c r="J30" s="17"/>
      <c r="K30" s="17"/>
      <c r="L30" s="17">
        <v>0</v>
      </c>
      <c r="M30" s="17">
        <v>196.2</v>
      </c>
      <c r="N30" s="17">
        <v>196.2</v>
      </c>
      <c r="O30" s="17"/>
      <c r="P30" s="17">
        <v>201.9</v>
      </c>
      <c r="Q30" s="17"/>
      <c r="R30" s="17">
        <v>537.70000000000005</v>
      </c>
      <c r="S30" s="17">
        <v>10.199999999999999</v>
      </c>
      <c r="T30" s="17"/>
      <c r="U30" s="17"/>
      <c r="V30" s="17"/>
      <c r="W30" s="17"/>
      <c r="X30" s="17">
        <v>167.1</v>
      </c>
      <c r="Y30" s="17">
        <v>7.8</v>
      </c>
      <c r="Z30" s="17">
        <v>6.3</v>
      </c>
      <c r="AA30" s="17">
        <v>21.6</v>
      </c>
      <c r="AB30" s="17">
        <v>7</v>
      </c>
      <c r="AC30" s="17">
        <v>9.8000000000000007</v>
      </c>
      <c r="AD30" s="17">
        <v>94.4</v>
      </c>
      <c r="AE30" s="17"/>
      <c r="AF30" s="17"/>
      <c r="AG30" s="17"/>
      <c r="AH30" s="17"/>
      <c r="AI30" s="17">
        <v>110.9</v>
      </c>
      <c r="AJ30" s="17">
        <v>176.4</v>
      </c>
      <c r="AK30" s="17"/>
      <c r="AL30" s="17"/>
      <c r="AM30" s="17">
        <v>0</v>
      </c>
      <c r="AN30" s="17">
        <v>6.5</v>
      </c>
      <c r="AO30" s="17">
        <v>447.7</v>
      </c>
      <c r="AP30" s="17">
        <v>72.3</v>
      </c>
      <c r="AQ30" s="17">
        <v>151.19999999999999</v>
      </c>
      <c r="AR30" s="17">
        <v>42</v>
      </c>
      <c r="AS30" s="17">
        <v>18.399999999999999</v>
      </c>
      <c r="AT30" s="17">
        <v>18.899999999999999</v>
      </c>
      <c r="AU30" s="17">
        <v>96.2</v>
      </c>
      <c r="AV30" s="17">
        <v>171.7</v>
      </c>
      <c r="AW30" s="17">
        <v>172</v>
      </c>
      <c r="AX30" s="17">
        <v>177.6</v>
      </c>
      <c r="AY30" s="17">
        <v>107.5</v>
      </c>
      <c r="AZ30" s="17">
        <v>25.2</v>
      </c>
      <c r="BA30" s="17">
        <v>44.4</v>
      </c>
      <c r="BB30" s="17">
        <v>2.1</v>
      </c>
      <c r="BC30" s="17">
        <v>32.700000000000003</v>
      </c>
      <c r="BD30" s="17">
        <v>162.1</v>
      </c>
      <c r="BE30" s="17"/>
      <c r="BF30" s="17"/>
      <c r="BG30" s="17">
        <v>52.7</v>
      </c>
      <c r="BH30" s="17"/>
      <c r="BI30" s="17"/>
      <c r="BJ30" s="17">
        <v>43.5</v>
      </c>
      <c r="BK30" s="17"/>
      <c r="BL30" s="17"/>
      <c r="BM30" s="17"/>
      <c r="BN30" s="17">
        <v>128.4</v>
      </c>
      <c r="BO30" s="17">
        <v>133.9</v>
      </c>
      <c r="BP30" s="17">
        <v>133.80000000000001</v>
      </c>
      <c r="BQ30" s="17">
        <v>135.1</v>
      </c>
      <c r="BR30" s="17">
        <v>226.1</v>
      </c>
      <c r="BS30" s="17">
        <v>71</v>
      </c>
      <c r="BT30" s="17">
        <v>34.6</v>
      </c>
      <c r="BU30" s="17"/>
      <c r="BV30" s="17"/>
      <c r="BW30" s="17"/>
      <c r="BX30" s="17">
        <v>16.2</v>
      </c>
      <c r="BY30" s="17"/>
      <c r="BZ30" s="17"/>
      <c r="CA30" s="17">
        <v>2</v>
      </c>
      <c r="CB30" s="17">
        <v>156.6</v>
      </c>
      <c r="CC30" s="17">
        <v>112.7</v>
      </c>
      <c r="CD30" s="17">
        <v>66.099999999999994</v>
      </c>
      <c r="CE30" s="17">
        <v>64.400000000000006</v>
      </c>
      <c r="CF30" s="17">
        <v>30.2</v>
      </c>
      <c r="CG30" s="17"/>
      <c r="CH30" s="17"/>
      <c r="CI30" s="17"/>
      <c r="CJ30" s="17">
        <v>138.80000000000001</v>
      </c>
      <c r="CK30" s="17">
        <v>139.1</v>
      </c>
      <c r="CL30" s="17">
        <v>146.30000000000001</v>
      </c>
      <c r="CM30" s="17"/>
      <c r="CN30" s="17"/>
      <c r="CO30" s="17"/>
      <c r="CP30" s="17"/>
      <c r="CQ30" s="17"/>
      <c r="CR30" s="17">
        <v>0</v>
      </c>
      <c r="CS30" s="17"/>
      <c r="CT30" s="17">
        <v>6</v>
      </c>
      <c r="CU30" s="17">
        <v>2.5</v>
      </c>
      <c r="CV30" s="17">
        <v>20.100000000000001</v>
      </c>
      <c r="CW30" s="17">
        <v>1.1000000000000001</v>
      </c>
      <c r="CX30" s="17">
        <v>0</v>
      </c>
      <c r="CY30" s="17">
        <v>22.7</v>
      </c>
      <c r="CZ30" s="17">
        <v>0</v>
      </c>
      <c r="DA30" s="17">
        <v>0.2</v>
      </c>
      <c r="DB30" s="17">
        <v>20.2</v>
      </c>
      <c r="DC30" s="17">
        <v>9.9</v>
      </c>
      <c r="DD30" s="17">
        <v>5.6</v>
      </c>
      <c r="DE30" s="17">
        <v>117</v>
      </c>
      <c r="DF30" s="17">
        <v>2.2000000000000002</v>
      </c>
      <c r="DG30" s="17">
        <v>1.8</v>
      </c>
      <c r="DH30" s="17">
        <v>5</v>
      </c>
      <c r="DI30" s="17">
        <v>20.3</v>
      </c>
      <c r="DJ30" s="17">
        <v>20</v>
      </c>
      <c r="DK30" s="17">
        <v>18.600000000000001</v>
      </c>
      <c r="DL30" s="17">
        <v>3.4</v>
      </c>
      <c r="DM30" s="17">
        <v>18.600000000000001</v>
      </c>
      <c r="DN30" s="17">
        <v>11</v>
      </c>
      <c r="DO30" s="17">
        <v>16.3</v>
      </c>
      <c r="DP30" s="17">
        <v>0</v>
      </c>
      <c r="DQ30" s="17">
        <v>0</v>
      </c>
      <c r="DR30" s="17">
        <v>8.3000000000000007</v>
      </c>
      <c r="DS30" s="17">
        <v>3.3</v>
      </c>
      <c r="DT30" s="17">
        <v>14.7</v>
      </c>
      <c r="DU30" s="17">
        <v>3</v>
      </c>
      <c r="DV30" s="17">
        <v>0</v>
      </c>
      <c r="DW30" s="17">
        <v>0.3</v>
      </c>
      <c r="DX30" s="17">
        <v>19.8</v>
      </c>
      <c r="DY30" s="17">
        <v>13.1</v>
      </c>
      <c r="DZ30" s="17">
        <v>20.2</v>
      </c>
      <c r="EA30" s="17">
        <v>20.2</v>
      </c>
      <c r="EB30" s="17">
        <v>20</v>
      </c>
      <c r="EC30" s="17">
        <v>12.6</v>
      </c>
      <c r="ED30" s="17">
        <v>16.7</v>
      </c>
      <c r="EE30" s="17">
        <v>34</v>
      </c>
      <c r="EF30" s="17">
        <v>0.4</v>
      </c>
      <c r="EG30" s="17">
        <v>0</v>
      </c>
      <c r="EH30" s="17">
        <v>0</v>
      </c>
      <c r="EI30" s="17">
        <v>0.1</v>
      </c>
      <c r="EJ30" s="17">
        <v>32.6</v>
      </c>
      <c r="EK30" s="17">
        <v>2.9</v>
      </c>
      <c r="EL30" s="17">
        <v>3</v>
      </c>
      <c r="EM30" s="17">
        <v>4.8</v>
      </c>
      <c r="EN30" s="17">
        <v>20.399999999999999</v>
      </c>
      <c r="EO30" s="17">
        <v>20.399999999999999</v>
      </c>
      <c r="EP30" s="17">
        <v>20.100000000000001</v>
      </c>
      <c r="EQ30" s="17">
        <v>0</v>
      </c>
      <c r="ER30" s="17">
        <v>172</v>
      </c>
      <c r="ES30" s="17">
        <v>9.4</v>
      </c>
      <c r="ET30" s="17">
        <v>95.9</v>
      </c>
      <c r="EU30" s="17">
        <v>0.3</v>
      </c>
      <c r="EV30" s="17">
        <v>0</v>
      </c>
      <c r="EW30" s="17">
        <v>0</v>
      </c>
      <c r="EX30" s="17">
        <v>57.9</v>
      </c>
      <c r="EY30" s="17">
        <v>3.4</v>
      </c>
      <c r="EZ30" s="17">
        <v>1.1000000000000001</v>
      </c>
      <c r="FA30" s="17">
        <v>2.4</v>
      </c>
      <c r="FB30" s="17">
        <v>1</v>
      </c>
      <c r="FC30" s="17">
        <v>9.6</v>
      </c>
      <c r="FD30" s="17">
        <v>8.8000000000000007</v>
      </c>
      <c r="FE30" s="17">
        <v>19.899999999999999</v>
      </c>
      <c r="FF30" s="17">
        <v>7.6</v>
      </c>
      <c r="FG30" s="17">
        <v>27.31</v>
      </c>
      <c r="FH30" s="17">
        <v>34.229999999999997</v>
      </c>
      <c r="FI30" s="17">
        <v>12.5</v>
      </c>
      <c r="FJ30" s="17">
        <v>16.3</v>
      </c>
      <c r="FK30" s="17">
        <v>8.3000000000000007</v>
      </c>
      <c r="FL30" s="17">
        <v>5.7</v>
      </c>
      <c r="FM30" s="17">
        <v>18.5</v>
      </c>
      <c r="FN30" s="17">
        <v>7831.04</v>
      </c>
      <c r="FO30" s="15"/>
      <c r="FP30" s="17">
        <v>24.406559999999999</v>
      </c>
      <c r="FQ30" s="17">
        <v>8.0229999999999997</v>
      </c>
      <c r="FR30" s="17">
        <v>11</v>
      </c>
      <c r="FS30" s="17">
        <v>13.2</v>
      </c>
      <c r="FT30" s="17">
        <v>23.7</v>
      </c>
      <c r="FU30" s="17">
        <v>18.899999999999999</v>
      </c>
      <c r="FV30" s="17">
        <v>8.9</v>
      </c>
      <c r="FW30" s="17">
        <v>15.9</v>
      </c>
      <c r="FX30" s="17">
        <v>124.02956</v>
      </c>
    </row>
    <row r="31" spans="1:180" ht="24" customHeight="1" x14ac:dyDescent="0.3">
      <c r="A31" s="16" t="s">
        <v>69</v>
      </c>
      <c r="B31" s="16" t="s">
        <v>809</v>
      </c>
      <c r="C31" s="17">
        <v>203.8</v>
      </c>
      <c r="D31" s="17">
        <v>636.70000000000005</v>
      </c>
      <c r="E31" s="17">
        <v>216.9</v>
      </c>
      <c r="F31" s="17"/>
      <c r="G31" s="17"/>
      <c r="H31" s="17">
        <v>90.6</v>
      </c>
      <c r="I31" s="17">
        <v>243.7</v>
      </c>
      <c r="J31" s="17"/>
      <c r="K31" s="17"/>
      <c r="L31" s="17">
        <v>0</v>
      </c>
      <c r="M31" s="17">
        <v>196.8</v>
      </c>
      <c r="N31" s="17">
        <v>195.8</v>
      </c>
      <c r="O31" s="17"/>
      <c r="P31" s="17">
        <v>199.5</v>
      </c>
      <c r="Q31" s="17"/>
      <c r="R31" s="17">
        <v>558.79999999999995</v>
      </c>
      <c r="S31" s="17">
        <v>10.3</v>
      </c>
      <c r="T31" s="17"/>
      <c r="U31" s="17"/>
      <c r="V31" s="17"/>
      <c r="W31" s="17"/>
      <c r="X31" s="17">
        <v>165.6</v>
      </c>
      <c r="Y31" s="17">
        <v>8</v>
      </c>
      <c r="Z31" s="17">
        <v>6.4</v>
      </c>
      <c r="AA31" s="17">
        <v>21.4</v>
      </c>
      <c r="AB31" s="17">
        <v>7</v>
      </c>
      <c r="AC31" s="17">
        <v>9.8000000000000007</v>
      </c>
      <c r="AD31" s="17">
        <v>95.6</v>
      </c>
      <c r="AE31" s="17"/>
      <c r="AF31" s="17"/>
      <c r="AG31" s="17"/>
      <c r="AH31" s="17"/>
      <c r="AI31" s="17">
        <v>110.9</v>
      </c>
      <c r="AJ31" s="17">
        <v>195.4</v>
      </c>
      <c r="AK31" s="17"/>
      <c r="AL31" s="17"/>
      <c r="AM31" s="17">
        <v>0</v>
      </c>
      <c r="AN31" s="17">
        <v>6.5</v>
      </c>
      <c r="AO31" s="17">
        <v>456.8</v>
      </c>
      <c r="AP31" s="17">
        <v>71.7</v>
      </c>
      <c r="AQ31" s="17">
        <v>146.4</v>
      </c>
      <c r="AR31" s="17">
        <v>42.1</v>
      </c>
      <c r="AS31" s="17">
        <v>18.399999999999999</v>
      </c>
      <c r="AT31" s="17">
        <v>18.899999999999999</v>
      </c>
      <c r="AU31" s="17">
        <v>97.5</v>
      </c>
      <c r="AV31" s="17">
        <v>176.2</v>
      </c>
      <c r="AW31" s="17">
        <v>176.5</v>
      </c>
      <c r="AX31" s="17">
        <v>180.9</v>
      </c>
      <c r="AY31" s="17">
        <v>108.3</v>
      </c>
      <c r="AZ31" s="17">
        <v>35.200000000000003</v>
      </c>
      <c r="BA31" s="17">
        <v>45.5</v>
      </c>
      <c r="BB31" s="17">
        <v>2.1</v>
      </c>
      <c r="BC31" s="17">
        <v>32.9</v>
      </c>
      <c r="BD31" s="17">
        <v>168.7</v>
      </c>
      <c r="BE31" s="17"/>
      <c r="BF31" s="17"/>
      <c r="BG31" s="17">
        <v>84.7</v>
      </c>
      <c r="BH31" s="17"/>
      <c r="BI31" s="17"/>
      <c r="BJ31" s="17">
        <v>44</v>
      </c>
      <c r="BK31" s="17"/>
      <c r="BL31" s="17"/>
      <c r="BM31" s="17"/>
      <c r="BN31" s="17">
        <v>128.30000000000001</v>
      </c>
      <c r="BO31" s="17">
        <v>164.7</v>
      </c>
      <c r="BP31" s="17">
        <v>162.1</v>
      </c>
      <c r="BQ31" s="17">
        <v>168.6</v>
      </c>
      <c r="BR31" s="17">
        <v>241.3</v>
      </c>
      <c r="BS31" s="17">
        <v>71.400000000000006</v>
      </c>
      <c r="BT31" s="17">
        <v>34.299999999999997</v>
      </c>
      <c r="BU31" s="17"/>
      <c r="BV31" s="17"/>
      <c r="BW31" s="17"/>
      <c r="BX31" s="17">
        <v>16.5</v>
      </c>
      <c r="BY31" s="17"/>
      <c r="BZ31" s="17"/>
      <c r="CA31" s="17">
        <v>2</v>
      </c>
      <c r="CB31" s="17">
        <v>252.2</v>
      </c>
      <c r="CC31" s="17">
        <v>135.80000000000001</v>
      </c>
      <c r="CD31" s="17">
        <v>66.5</v>
      </c>
      <c r="CE31" s="17">
        <v>62.7</v>
      </c>
      <c r="CF31" s="17">
        <v>30.4</v>
      </c>
      <c r="CG31" s="17"/>
      <c r="CH31" s="17"/>
      <c r="CI31" s="17"/>
      <c r="CJ31" s="17">
        <v>138.9</v>
      </c>
      <c r="CK31" s="17">
        <v>138.69999999999999</v>
      </c>
      <c r="CL31" s="17">
        <v>146.80000000000001</v>
      </c>
      <c r="CM31" s="17"/>
      <c r="CN31" s="17"/>
      <c r="CO31" s="17"/>
      <c r="CP31" s="17"/>
      <c r="CQ31" s="17"/>
      <c r="CR31" s="17">
        <v>0</v>
      </c>
      <c r="CS31" s="17"/>
      <c r="CT31" s="17">
        <v>5.8</v>
      </c>
      <c r="CU31" s="17">
        <v>2.4</v>
      </c>
      <c r="CV31" s="17">
        <v>20.2</v>
      </c>
      <c r="CW31" s="17">
        <v>0.9</v>
      </c>
      <c r="CX31" s="17">
        <v>0</v>
      </c>
      <c r="CY31" s="17">
        <v>38.6</v>
      </c>
      <c r="CZ31" s="17">
        <v>0</v>
      </c>
      <c r="DA31" s="17">
        <v>0.2</v>
      </c>
      <c r="DB31" s="17">
        <v>20.2</v>
      </c>
      <c r="DC31" s="17">
        <v>9.9</v>
      </c>
      <c r="DD31" s="17">
        <v>5.5</v>
      </c>
      <c r="DE31" s="17">
        <v>83.9</v>
      </c>
      <c r="DF31" s="17">
        <v>2.2000000000000002</v>
      </c>
      <c r="DG31" s="17">
        <v>1.8</v>
      </c>
      <c r="DH31" s="17">
        <v>5.0999999999999996</v>
      </c>
      <c r="DI31" s="17">
        <v>20.5</v>
      </c>
      <c r="DJ31" s="17">
        <v>20</v>
      </c>
      <c r="DK31" s="17">
        <v>18.7</v>
      </c>
      <c r="DL31" s="17">
        <v>3.4</v>
      </c>
      <c r="DM31" s="17">
        <v>18.600000000000001</v>
      </c>
      <c r="DN31" s="17">
        <v>5.4</v>
      </c>
      <c r="DO31" s="17">
        <v>8.8000000000000007</v>
      </c>
      <c r="DP31" s="17">
        <v>0</v>
      </c>
      <c r="DQ31" s="17">
        <v>2.9</v>
      </c>
      <c r="DR31" s="17">
        <v>18.5</v>
      </c>
      <c r="DS31" s="17">
        <v>3.3</v>
      </c>
      <c r="DT31" s="17">
        <v>20.3</v>
      </c>
      <c r="DU31" s="17">
        <v>3</v>
      </c>
      <c r="DV31" s="17">
        <v>0</v>
      </c>
      <c r="DW31" s="17">
        <v>0.3</v>
      </c>
      <c r="DX31" s="17">
        <v>19.8</v>
      </c>
      <c r="DY31" s="17">
        <v>13.1</v>
      </c>
      <c r="DZ31" s="17">
        <v>20.3</v>
      </c>
      <c r="EA31" s="17">
        <v>20.2</v>
      </c>
      <c r="EB31" s="17">
        <v>20</v>
      </c>
      <c r="EC31" s="17">
        <v>13</v>
      </c>
      <c r="ED31" s="17">
        <v>18.100000000000001</v>
      </c>
      <c r="EE31" s="17">
        <v>22</v>
      </c>
      <c r="EF31" s="17">
        <v>0</v>
      </c>
      <c r="EG31" s="17">
        <v>0</v>
      </c>
      <c r="EH31" s="17">
        <v>0</v>
      </c>
      <c r="EI31" s="17">
        <v>0</v>
      </c>
      <c r="EJ31" s="17">
        <v>39.9</v>
      </c>
      <c r="EK31" s="17">
        <v>0</v>
      </c>
      <c r="EL31" s="17">
        <v>3</v>
      </c>
      <c r="EM31" s="17">
        <v>4.8</v>
      </c>
      <c r="EN31" s="17">
        <v>20.399999999999999</v>
      </c>
      <c r="EO31" s="17">
        <v>20.399999999999999</v>
      </c>
      <c r="EP31" s="17">
        <v>20.100000000000001</v>
      </c>
      <c r="EQ31" s="17">
        <v>0</v>
      </c>
      <c r="ER31" s="17">
        <v>104.8</v>
      </c>
      <c r="ES31" s="17">
        <v>10.1</v>
      </c>
      <c r="ET31" s="17">
        <v>46.7</v>
      </c>
      <c r="EU31" s="17">
        <v>0.3</v>
      </c>
      <c r="EV31" s="17">
        <v>0</v>
      </c>
      <c r="EW31" s="17">
        <v>0</v>
      </c>
      <c r="EX31" s="17">
        <v>34.5</v>
      </c>
      <c r="EY31" s="17">
        <v>3.4</v>
      </c>
      <c r="EZ31" s="17">
        <v>1.1000000000000001</v>
      </c>
      <c r="FA31" s="17">
        <v>2.4</v>
      </c>
      <c r="FB31" s="17">
        <v>1</v>
      </c>
      <c r="FC31" s="17">
        <v>6.1</v>
      </c>
      <c r="FD31" s="17">
        <v>8.8000000000000007</v>
      </c>
      <c r="FE31" s="17">
        <v>20.100000000000001</v>
      </c>
      <c r="FF31" s="17">
        <v>7.6</v>
      </c>
      <c r="FG31" s="17">
        <v>27.3</v>
      </c>
      <c r="FH31" s="17">
        <v>34.25</v>
      </c>
      <c r="FI31" s="17">
        <v>12.9</v>
      </c>
      <c r="FJ31" s="17">
        <v>16.3</v>
      </c>
      <c r="FK31" s="17">
        <v>5.4</v>
      </c>
      <c r="FL31" s="17">
        <v>6</v>
      </c>
      <c r="FM31" s="17">
        <v>19.7</v>
      </c>
      <c r="FN31" s="17">
        <v>8011.75</v>
      </c>
      <c r="FO31" s="15"/>
      <c r="FP31" s="17">
        <v>24.420020000000001</v>
      </c>
      <c r="FQ31" s="17">
        <v>8.0229999999999997</v>
      </c>
      <c r="FR31" s="17">
        <v>11.1</v>
      </c>
      <c r="FS31" s="17">
        <v>13.2</v>
      </c>
      <c r="FT31" s="17">
        <v>23.4</v>
      </c>
      <c r="FU31" s="17">
        <v>18.899999999999999</v>
      </c>
      <c r="FV31" s="17">
        <v>11.5</v>
      </c>
      <c r="FW31" s="17">
        <v>15.9</v>
      </c>
      <c r="FX31" s="17">
        <v>126.44302</v>
      </c>
    </row>
    <row r="32" spans="1:180" ht="24" customHeight="1" x14ac:dyDescent="0.3">
      <c r="A32" s="16" t="s">
        <v>69</v>
      </c>
      <c r="B32" s="16" t="s">
        <v>810</v>
      </c>
      <c r="C32" s="17">
        <v>199.1</v>
      </c>
      <c r="D32" s="17">
        <v>633.6</v>
      </c>
      <c r="E32" s="17">
        <v>216.5</v>
      </c>
      <c r="F32" s="17"/>
      <c r="G32" s="17"/>
      <c r="H32" s="17">
        <v>87.1</v>
      </c>
      <c r="I32" s="17">
        <v>242.4</v>
      </c>
      <c r="J32" s="17"/>
      <c r="K32" s="17"/>
      <c r="L32" s="17">
        <v>139.30000000000001</v>
      </c>
      <c r="M32" s="17">
        <v>196.5</v>
      </c>
      <c r="N32" s="17">
        <v>194.1</v>
      </c>
      <c r="O32" s="17"/>
      <c r="P32" s="17">
        <v>198.9</v>
      </c>
      <c r="Q32" s="17"/>
      <c r="R32" s="17">
        <v>565.9</v>
      </c>
      <c r="S32" s="17">
        <v>10.1</v>
      </c>
      <c r="T32" s="17"/>
      <c r="U32" s="17"/>
      <c r="V32" s="17"/>
      <c r="W32" s="17"/>
      <c r="X32" s="17">
        <v>158.6</v>
      </c>
      <c r="Y32" s="17">
        <v>6.7</v>
      </c>
      <c r="Z32" s="17">
        <v>6.3</v>
      </c>
      <c r="AA32" s="17">
        <v>21.1</v>
      </c>
      <c r="AB32" s="17">
        <v>6.9</v>
      </c>
      <c r="AC32" s="17">
        <v>9.8000000000000007</v>
      </c>
      <c r="AD32" s="17">
        <v>95.6</v>
      </c>
      <c r="AE32" s="17"/>
      <c r="AF32" s="17"/>
      <c r="AG32" s="17"/>
      <c r="AH32" s="17"/>
      <c r="AI32" s="17">
        <v>110.1</v>
      </c>
      <c r="AJ32" s="17">
        <v>223</v>
      </c>
      <c r="AK32" s="17"/>
      <c r="AL32" s="17"/>
      <c r="AM32" s="17">
        <v>0</v>
      </c>
      <c r="AN32" s="17">
        <v>6.5</v>
      </c>
      <c r="AO32" s="17">
        <v>459.2</v>
      </c>
      <c r="AP32" s="17">
        <v>71.2</v>
      </c>
      <c r="AQ32" s="17">
        <v>145.9</v>
      </c>
      <c r="AR32" s="17">
        <v>42.1</v>
      </c>
      <c r="AS32" s="17">
        <v>18.399999999999999</v>
      </c>
      <c r="AT32" s="17">
        <v>18.899999999999999</v>
      </c>
      <c r="AU32" s="17">
        <v>88.4</v>
      </c>
      <c r="AV32" s="17">
        <v>170.4</v>
      </c>
      <c r="AW32" s="17">
        <v>170.3</v>
      </c>
      <c r="AX32" s="17">
        <v>182.1</v>
      </c>
      <c r="AY32" s="17">
        <v>107.6</v>
      </c>
      <c r="AZ32" s="17">
        <v>33.5</v>
      </c>
      <c r="BA32" s="17">
        <v>45.2</v>
      </c>
      <c r="BB32" s="17">
        <v>2.1</v>
      </c>
      <c r="BC32" s="17">
        <v>32.1</v>
      </c>
      <c r="BD32" s="17">
        <v>166.9</v>
      </c>
      <c r="BE32" s="17"/>
      <c r="BF32" s="17"/>
      <c r="BG32" s="17">
        <v>92.7</v>
      </c>
      <c r="BH32" s="17"/>
      <c r="BI32" s="17"/>
      <c r="BJ32" s="17">
        <v>43.8</v>
      </c>
      <c r="BK32" s="17"/>
      <c r="BL32" s="17"/>
      <c r="BM32" s="17"/>
      <c r="BN32" s="17">
        <v>128.4</v>
      </c>
      <c r="BO32" s="17">
        <v>163.4</v>
      </c>
      <c r="BP32" s="17">
        <v>161.5</v>
      </c>
      <c r="BQ32" s="17">
        <v>168.5</v>
      </c>
      <c r="BR32" s="17">
        <v>241.8</v>
      </c>
      <c r="BS32" s="17">
        <v>70.599999999999994</v>
      </c>
      <c r="BT32" s="17">
        <v>34.200000000000003</v>
      </c>
      <c r="BU32" s="17"/>
      <c r="BV32" s="17"/>
      <c r="BW32" s="17"/>
      <c r="BX32" s="17">
        <v>16.7</v>
      </c>
      <c r="BY32" s="17"/>
      <c r="BZ32" s="17"/>
      <c r="CA32" s="17">
        <v>2</v>
      </c>
      <c r="CB32" s="17">
        <v>269.8</v>
      </c>
      <c r="CC32" s="17">
        <v>133.1</v>
      </c>
      <c r="CD32" s="17">
        <v>60.2</v>
      </c>
      <c r="CE32" s="17">
        <v>62.2</v>
      </c>
      <c r="CF32" s="17">
        <v>29.8</v>
      </c>
      <c r="CG32" s="17"/>
      <c r="CH32" s="17"/>
      <c r="CI32" s="17"/>
      <c r="CJ32" s="17">
        <v>139.6</v>
      </c>
      <c r="CK32" s="17">
        <v>139.69999999999999</v>
      </c>
      <c r="CL32" s="17">
        <v>146.9</v>
      </c>
      <c r="CM32" s="17"/>
      <c r="CN32" s="17"/>
      <c r="CO32" s="17"/>
      <c r="CP32" s="17"/>
      <c r="CQ32" s="17"/>
      <c r="CR32" s="17">
        <v>0</v>
      </c>
      <c r="CS32" s="17"/>
      <c r="CT32" s="17">
        <v>5.8</v>
      </c>
      <c r="CU32" s="17">
        <v>2.4</v>
      </c>
      <c r="CV32" s="17">
        <v>20</v>
      </c>
      <c r="CW32" s="17">
        <v>0.7</v>
      </c>
      <c r="CX32" s="17">
        <v>0</v>
      </c>
      <c r="CY32" s="17">
        <v>33.4</v>
      </c>
      <c r="CZ32" s="17">
        <v>0</v>
      </c>
      <c r="DA32" s="17">
        <v>0.3</v>
      </c>
      <c r="DB32" s="17">
        <v>20.100000000000001</v>
      </c>
      <c r="DC32" s="17">
        <v>9.9</v>
      </c>
      <c r="DD32" s="17">
        <v>5.5</v>
      </c>
      <c r="DE32" s="17">
        <v>61.8</v>
      </c>
      <c r="DF32" s="17">
        <v>2.2000000000000002</v>
      </c>
      <c r="DG32" s="17">
        <v>1.8</v>
      </c>
      <c r="DH32" s="17">
        <v>5.0999999999999996</v>
      </c>
      <c r="DI32" s="17">
        <v>20.2</v>
      </c>
      <c r="DJ32" s="17">
        <v>20</v>
      </c>
      <c r="DK32" s="17">
        <v>18.600000000000001</v>
      </c>
      <c r="DL32" s="17">
        <v>3.4</v>
      </c>
      <c r="DM32" s="17">
        <v>18.600000000000001</v>
      </c>
      <c r="DN32" s="17">
        <v>3.7</v>
      </c>
      <c r="DO32" s="17">
        <v>7.8</v>
      </c>
      <c r="DP32" s="17">
        <v>0</v>
      </c>
      <c r="DQ32" s="17">
        <v>5.8</v>
      </c>
      <c r="DR32" s="17">
        <v>16.3</v>
      </c>
      <c r="DS32" s="17">
        <v>3.3</v>
      </c>
      <c r="DT32" s="17">
        <v>20.2</v>
      </c>
      <c r="DU32" s="17">
        <v>3</v>
      </c>
      <c r="DV32" s="17">
        <v>0</v>
      </c>
      <c r="DW32" s="17">
        <v>0.4</v>
      </c>
      <c r="DX32" s="17">
        <v>19.8</v>
      </c>
      <c r="DY32" s="17">
        <v>13.1</v>
      </c>
      <c r="DZ32" s="17">
        <v>20.2</v>
      </c>
      <c r="EA32" s="17">
        <v>20.2</v>
      </c>
      <c r="EB32" s="17">
        <v>20.399999999999999</v>
      </c>
      <c r="EC32" s="17">
        <v>9.4</v>
      </c>
      <c r="ED32" s="17">
        <v>29.9</v>
      </c>
      <c r="EE32" s="17">
        <v>19.399999999999999</v>
      </c>
      <c r="EF32" s="17">
        <v>0</v>
      </c>
      <c r="EG32" s="17">
        <v>0</v>
      </c>
      <c r="EH32" s="17">
        <v>0</v>
      </c>
      <c r="EI32" s="17">
        <v>0</v>
      </c>
      <c r="EJ32" s="17">
        <v>25.3</v>
      </c>
      <c r="EK32" s="17">
        <v>0</v>
      </c>
      <c r="EL32" s="17">
        <v>3</v>
      </c>
      <c r="EM32" s="17">
        <v>4.8</v>
      </c>
      <c r="EN32" s="17">
        <v>20.399999999999999</v>
      </c>
      <c r="EO32" s="17">
        <v>20.399999999999999</v>
      </c>
      <c r="EP32" s="17">
        <v>20.100000000000001</v>
      </c>
      <c r="EQ32" s="17">
        <v>0</v>
      </c>
      <c r="ER32" s="17">
        <v>79.400000000000006</v>
      </c>
      <c r="ES32" s="17">
        <v>10.9</v>
      </c>
      <c r="ET32" s="17">
        <v>27.9</v>
      </c>
      <c r="EU32" s="17">
        <v>0.3</v>
      </c>
      <c r="EV32" s="17">
        <v>0</v>
      </c>
      <c r="EW32" s="17">
        <v>0.1</v>
      </c>
      <c r="EX32" s="17">
        <v>18.3</v>
      </c>
      <c r="EY32" s="17">
        <v>4.4000000000000004</v>
      </c>
      <c r="EZ32" s="17">
        <v>1.1000000000000001</v>
      </c>
      <c r="FA32" s="17">
        <v>2.4</v>
      </c>
      <c r="FB32" s="17">
        <v>1.1000000000000001</v>
      </c>
      <c r="FC32" s="17">
        <v>6.9</v>
      </c>
      <c r="FD32" s="17">
        <v>8.6999999999999993</v>
      </c>
      <c r="FE32" s="17">
        <v>20.399999999999999</v>
      </c>
      <c r="FF32" s="17">
        <v>7.6</v>
      </c>
      <c r="FG32" s="17">
        <v>27.22</v>
      </c>
      <c r="FH32" s="17">
        <v>34.11</v>
      </c>
      <c r="FI32" s="17">
        <v>13.5</v>
      </c>
      <c r="FJ32" s="17">
        <v>16.3</v>
      </c>
      <c r="FK32" s="17">
        <v>4.4000000000000004</v>
      </c>
      <c r="FL32" s="17">
        <v>6</v>
      </c>
      <c r="FM32" s="17">
        <v>17.8</v>
      </c>
      <c r="FN32" s="17">
        <v>8052.83</v>
      </c>
      <c r="FO32" s="15"/>
      <c r="FP32" s="17">
        <v>24.424720000000001</v>
      </c>
      <c r="FQ32" s="17">
        <v>8.0229999999999997</v>
      </c>
      <c r="FR32" s="17">
        <v>11.2</v>
      </c>
      <c r="FS32" s="17">
        <v>13.2</v>
      </c>
      <c r="FT32" s="17">
        <v>24.1</v>
      </c>
      <c r="FU32" s="17">
        <v>18.899999999999999</v>
      </c>
      <c r="FV32" s="17">
        <v>11.7</v>
      </c>
      <c r="FW32" s="17">
        <v>15.9</v>
      </c>
      <c r="FX32" s="17">
        <v>127.44772</v>
      </c>
    </row>
    <row r="33" spans="1:180" ht="24" customHeight="1" x14ac:dyDescent="0.3">
      <c r="A33" s="16" t="s">
        <v>69</v>
      </c>
      <c r="B33" s="16" t="s">
        <v>811</v>
      </c>
      <c r="C33" s="17">
        <v>202.5</v>
      </c>
      <c r="D33" s="17">
        <v>629.70000000000005</v>
      </c>
      <c r="E33" s="17">
        <v>215.7</v>
      </c>
      <c r="F33" s="17"/>
      <c r="G33" s="17"/>
      <c r="H33" s="17">
        <v>90</v>
      </c>
      <c r="I33" s="17">
        <v>241.6</v>
      </c>
      <c r="J33" s="17"/>
      <c r="K33" s="17"/>
      <c r="L33" s="17">
        <v>172.7</v>
      </c>
      <c r="M33" s="17">
        <v>196.2</v>
      </c>
      <c r="N33" s="17">
        <v>193.1</v>
      </c>
      <c r="O33" s="17"/>
      <c r="P33" s="17">
        <v>196.7</v>
      </c>
      <c r="Q33" s="17"/>
      <c r="R33" s="17">
        <v>551.29999999999995</v>
      </c>
      <c r="S33" s="17">
        <v>10.3</v>
      </c>
      <c r="T33" s="17"/>
      <c r="U33" s="17"/>
      <c r="V33" s="17"/>
      <c r="W33" s="17"/>
      <c r="X33" s="17">
        <v>167.2</v>
      </c>
      <c r="Y33" s="17">
        <v>7</v>
      </c>
      <c r="Z33" s="17">
        <v>5</v>
      </c>
      <c r="AA33" s="17">
        <v>20.9</v>
      </c>
      <c r="AB33" s="17">
        <v>6.9</v>
      </c>
      <c r="AC33" s="17">
        <v>9.8000000000000007</v>
      </c>
      <c r="AD33" s="17">
        <v>94.8</v>
      </c>
      <c r="AE33" s="17"/>
      <c r="AF33" s="17"/>
      <c r="AG33" s="17"/>
      <c r="AH33" s="17"/>
      <c r="AI33" s="17">
        <v>110.9</v>
      </c>
      <c r="AJ33" s="17">
        <v>206.9</v>
      </c>
      <c r="AK33" s="17"/>
      <c r="AL33" s="17"/>
      <c r="AM33" s="17">
        <v>0</v>
      </c>
      <c r="AN33" s="17">
        <v>6.5</v>
      </c>
      <c r="AO33" s="17">
        <v>456.7</v>
      </c>
      <c r="AP33" s="17">
        <v>70.400000000000006</v>
      </c>
      <c r="AQ33" s="17">
        <v>141.30000000000001</v>
      </c>
      <c r="AR33" s="17">
        <v>42.1</v>
      </c>
      <c r="AS33" s="17">
        <v>18.600000000000001</v>
      </c>
      <c r="AT33" s="17">
        <v>18.899999999999999</v>
      </c>
      <c r="AU33" s="17">
        <v>92.7</v>
      </c>
      <c r="AV33" s="17">
        <v>171.8</v>
      </c>
      <c r="AW33" s="17">
        <v>172.2</v>
      </c>
      <c r="AX33" s="17">
        <v>180.1</v>
      </c>
      <c r="AY33" s="17">
        <v>107.2</v>
      </c>
      <c r="AZ33" s="17">
        <v>39.9</v>
      </c>
      <c r="BA33" s="17">
        <v>45.4</v>
      </c>
      <c r="BB33" s="17">
        <v>2.1</v>
      </c>
      <c r="BC33" s="17">
        <v>32.299999999999997</v>
      </c>
      <c r="BD33" s="17">
        <v>163.30000000000001</v>
      </c>
      <c r="BE33" s="17"/>
      <c r="BF33" s="17"/>
      <c r="BG33" s="17">
        <v>93.1</v>
      </c>
      <c r="BH33" s="17"/>
      <c r="BI33" s="17"/>
      <c r="BJ33" s="17">
        <v>44.2</v>
      </c>
      <c r="BK33" s="17"/>
      <c r="BL33" s="17"/>
      <c r="BM33" s="17"/>
      <c r="BN33" s="17">
        <v>127.4</v>
      </c>
      <c r="BO33" s="17">
        <v>164.3</v>
      </c>
      <c r="BP33" s="17">
        <v>162.5</v>
      </c>
      <c r="BQ33" s="17">
        <v>168.1</v>
      </c>
      <c r="BR33" s="17">
        <v>242.5</v>
      </c>
      <c r="BS33" s="17">
        <v>71.8</v>
      </c>
      <c r="BT33" s="17">
        <v>34.299999999999997</v>
      </c>
      <c r="BU33" s="17"/>
      <c r="BV33" s="17"/>
      <c r="BW33" s="17"/>
      <c r="BX33" s="17">
        <v>15.6</v>
      </c>
      <c r="BY33" s="17"/>
      <c r="BZ33" s="17"/>
      <c r="CA33" s="17">
        <v>2</v>
      </c>
      <c r="CB33" s="17">
        <v>211.2</v>
      </c>
      <c r="CC33" s="17">
        <v>139.30000000000001</v>
      </c>
      <c r="CD33" s="17">
        <v>61.1</v>
      </c>
      <c r="CE33" s="17">
        <v>62.8</v>
      </c>
      <c r="CF33" s="17">
        <v>30.2</v>
      </c>
      <c r="CG33" s="17"/>
      <c r="CH33" s="17"/>
      <c r="CI33" s="17"/>
      <c r="CJ33" s="17">
        <v>137.6</v>
      </c>
      <c r="CK33" s="17">
        <v>137.6</v>
      </c>
      <c r="CL33" s="17">
        <v>145.9</v>
      </c>
      <c r="CM33" s="17"/>
      <c r="CN33" s="17"/>
      <c r="CO33" s="17"/>
      <c r="CP33" s="17"/>
      <c r="CQ33" s="17"/>
      <c r="CR33" s="17">
        <v>94.9</v>
      </c>
      <c r="CS33" s="17"/>
      <c r="CT33" s="17">
        <v>6.8</v>
      </c>
      <c r="CU33" s="17">
        <v>2.4</v>
      </c>
      <c r="CV33" s="17">
        <v>20</v>
      </c>
      <c r="CW33" s="17">
        <v>1</v>
      </c>
      <c r="CX33" s="17">
        <v>0</v>
      </c>
      <c r="CY33" s="17">
        <v>35.1</v>
      </c>
      <c r="CZ33" s="17">
        <v>0</v>
      </c>
      <c r="DA33" s="17">
        <v>0.3</v>
      </c>
      <c r="DB33" s="17">
        <v>20.2</v>
      </c>
      <c r="DC33" s="17">
        <v>9.9</v>
      </c>
      <c r="DD33" s="17">
        <v>5.6</v>
      </c>
      <c r="DE33" s="17">
        <v>86</v>
      </c>
      <c r="DF33" s="17">
        <v>2.2000000000000002</v>
      </c>
      <c r="DG33" s="17">
        <v>1.8</v>
      </c>
      <c r="DH33" s="17">
        <v>5.0999999999999996</v>
      </c>
      <c r="DI33" s="17">
        <v>20.2</v>
      </c>
      <c r="DJ33" s="17">
        <v>20</v>
      </c>
      <c r="DK33" s="17">
        <v>18.7</v>
      </c>
      <c r="DL33" s="17">
        <v>3.4</v>
      </c>
      <c r="DM33" s="17">
        <v>18.600000000000001</v>
      </c>
      <c r="DN33" s="17">
        <v>3.1</v>
      </c>
      <c r="DO33" s="17">
        <v>5.4</v>
      </c>
      <c r="DP33" s="17">
        <v>0</v>
      </c>
      <c r="DQ33" s="17">
        <v>2.9</v>
      </c>
      <c r="DR33" s="17">
        <v>17</v>
      </c>
      <c r="DS33" s="17">
        <v>3.3</v>
      </c>
      <c r="DT33" s="17">
        <v>20.3</v>
      </c>
      <c r="DU33" s="17">
        <v>3</v>
      </c>
      <c r="DV33" s="17">
        <v>0</v>
      </c>
      <c r="DW33" s="17">
        <v>0</v>
      </c>
      <c r="DX33" s="17">
        <v>19.8</v>
      </c>
      <c r="DY33" s="17">
        <v>13.1</v>
      </c>
      <c r="DZ33" s="17">
        <v>20.2</v>
      </c>
      <c r="EA33" s="17">
        <v>20.2</v>
      </c>
      <c r="EB33" s="17">
        <v>20</v>
      </c>
      <c r="EC33" s="17">
        <v>8.6999999999999993</v>
      </c>
      <c r="ED33" s="17">
        <v>44.5</v>
      </c>
      <c r="EE33" s="17">
        <v>22.2</v>
      </c>
      <c r="EF33" s="17">
        <v>0</v>
      </c>
      <c r="EG33" s="17">
        <v>0</v>
      </c>
      <c r="EH33" s="17">
        <v>0</v>
      </c>
      <c r="EI33" s="17">
        <v>0</v>
      </c>
      <c r="EJ33" s="17">
        <v>25.9</v>
      </c>
      <c r="EK33" s="17">
        <v>0</v>
      </c>
      <c r="EL33" s="17">
        <v>3</v>
      </c>
      <c r="EM33" s="17">
        <v>4.8</v>
      </c>
      <c r="EN33" s="17">
        <v>20.399999999999999</v>
      </c>
      <c r="EO33" s="17">
        <v>20.399999999999999</v>
      </c>
      <c r="EP33" s="17">
        <v>20.100000000000001</v>
      </c>
      <c r="EQ33" s="17">
        <v>0</v>
      </c>
      <c r="ER33" s="17">
        <v>117.1</v>
      </c>
      <c r="ES33" s="17">
        <v>6.3</v>
      </c>
      <c r="ET33" s="17">
        <v>36.299999999999997</v>
      </c>
      <c r="EU33" s="17">
        <v>0.3</v>
      </c>
      <c r="EV33" s="17">
        <v>0</v>
      </c>
      <c r="EW33" s="17">
        <v>0.5</v>
      </c>
      <c r="EX33" s="17">
        <v>27.6</v>
      </c>
      <c r="EY33" s="17">
        <v>4.3</v>
      </c>
      <c r="EZ33" s="17">
        <v>1.1000000000000001</v>
      </c>
      <c r="FA33" s="17">
        <v>2.4</v>
      </c>
      <c r="FB33" s="17">
        <v>1.1000000000000001</v>
      </c>
      <c r="FC33" s="17">
        <v>6.1</v>
      </c>
      <c r="FD33" s="17">
        <v>8.8000000000000007</v>
      </c>
      <c r="FE33" s="17">
        <v>20</v>
      </c>
      <c r="FF33" s="17">
        <v>7.4</v>
      </c>
      <c r="FG33" s="17">
        <v>26.98</v>
      </c>
      <c r="FH33" s="17">
        <v>33.869999999999997</v>
      </c>
      <c r="FI33" s="17">
        <v>13.5</v>
      </c>
      <c r="FJ33" s="17">
        <v>16.3</v>
      </c>
      <c r="FK33" s="17">
        <v>6.6</v>
      </c>
      <c r="FL33" s="17">
        <v>6</v>
      </c>
      <c r="FM33" s="17">
        <v>18</v>
      </c>
      <c r="FN33" s="17">
        <v>8193.25</v>
      </c>
      <c r="FO33" s="15"/>
      <c r="FP33" s="17">
        <v>24.41592</v>
      </c>
      <c r="FQ33" s="17">
        <v>8.0239999999999991</v>
      </c>
      <c r="FR33" s="17">
        <v>11.3</v>
      </c>
      <c r="FS33" s="17">
        <v>13.2</v>
      </c>
      <c r="FT33" s="17">
        <v>24.8</v>
      </c>
      <c r="FU33" s="17">
        <v>18.899999999999999</v>
      </c>
      <c r="FV33" s="17">
        <v>11.5</v>
      </c>
      <c r="FW33" s="17">
        <v>16</v>
      </c>
      <c r="FX33" s="17">
        <v>128.13991999999999</v>
      </c>
    </row>
    <row r="34" spans="1:180" ht="24" customHeight="1" x14ac:dyDescent="0.3">
      <c r="A34" s="18" t="s">
        <v>69</v>
      </c>
      <c r="B34" s="18" t="s">
        <v>812</v>
      </c>
      <c r="C34" s="19">
        <v>203.1</v>
      </c>
      <c r="D34" s="19">
        <v>631.5</v>
      </c>
      <c r="E34" s="19">
        <v>208.7</v>
      </c>
      <c r="F34" s="19"/>
      <c r="G34" s="19"/>
      <c r="H34" s="19">
        <v>89.6</v>
      </c>
      <c r="I34" s="19">
        <v>242</v>
      </c>
      <c r="J34" s="19"/>
      <c r="K34" s="19"/>
      <c r="L34" s="19">
        <v>170.1</v>
      </c>
      <c r="M34" s="19">
        <v>196</v>
      </c>
      <c r="N34" s="19">
        <v>193.3</v>
      </c>
      <c r="O34" s="19"/>
      <c r="P34" s="19">
        <v>196.9</v>
      </c>
      <c r="Q34" s="19"/>
      <c r="R34" s="19">
        <v>544.1</v>
      </c>
      <c r="S34" s="19">
        <v>10.3</v>
      </c>
      <c r="T34" s="19"/>
      <c r="U34" s="19"/>
      <c r="V34" s="19"/>
      <c r="W34" s="19"/>
      <c r="X34" s="19">
        <v>164.2</v>
      </c>
      <c r="Y34" s="19">
        <v>7.1</v>
      </c>
      <c r="Z34" s="19">
        <v>5.2</v>
      </c>
      <c r="AA34" s="19">
        <v>20.9</v>
      </c>
      <c r="AB34" s="19">
        <v>6.9</v>
      </c>
      <c r="AC34" s="19">
        <v>9.8000000000000007</v>
      </c>
      <c r="AD34" s="19">
        <v>94.7</v>
      </c>
      <c r="AE34" s="19"/>
      <c r="AF34" s="19"/>
      <c r="AG34" s="19"/>
      <c r="AH34" s="19"/>
      <c r="AI34" s="19">
        <v>110.9</v>
      </c>
      <c r="AJ34" s="19">
        <v>176.9</v>
      </c>
      <c r="AK34" s="19"/>
      <c r="AL34" s="19"/>
      <c r="AM34" s="19">
        <v>0</v>
      </c>
      <c r="AN34" s="19">
        <v>6.5</v>
      </c>
      <c r="AO34" s="19">
        <v>453</v>
      </c>
      <c r="AP34" s="19">
        <v>61.6</v>
      </c>
      <c r="AQ34" s="19">
        <v>130.1</v>
      </c>
      <c r="AR34" s="19">
        <v>42.1</v>
      </c>
      <c r="AS34" s="19">
        <v>18.600000000000001</v>
      </c>
      <c r="AT34" s="19">
        <v>18.899999999999999</v>
      </c>
      <c r="AU34" s="19">
        <v>83</v>
      </c>
      <c r="AV34" s="19">
        <v>172.7</v>
      </c>
      <c r="AW34" s="19">
        <v>172.2</v>
      </c>
      <c r="AX34" s="19">
        <v>180.2</v>
      </c>
      <c r="AY34" s="19">
        <v>107.4</v>
      </c>
      <c r="AZ34" s="19">
        <v>34.299999999999997</v>
      </c>
      <c r="BA34" s="19">
        <v>45.5</v>
      </c>
      <c r="BB34" s="19">
        <v>2.1</v>
      </c>
      <c r="BC34" s="19">
        <v>32.5</v>
      </c>
      <c r="BD34" s="19">
        <v>162.6</v>
      </c>
      <c r="BE34" s="19"/>
      <c r="BF34" s="19"/>
      <c r="BG34" s="19">
        <v>52.4</v>
      </c>
      <c r="BH34" s="19"/>
      <c r="BI34" s="19"/>
      <c r="BJ34" s="19">
        <v>44.3</v>
      </c>
      <c r="BK34" s="19"/>
      <c r="BL34" s="19"/>
      <c r="BM34" s="19"/>
      <c r="BN34" s="19">
        <v>128</v>
      </c>
      <c r="BO34" s="19">
        <v>150.6</v>
      </c>
      <c r="BP34" s="19">
        <v>150.5</v>
      </c>
      <c r="BQ34" s="19">
        <v>150.1</v>
      </c>
      <c r="BR34" s="19">
        <v>221.3</v>
      </c>
      <c r="BS34" s="19">
        <v>71</v>
      </c>
      <c r="BT34" s="19">
        <v>34</v>
      </c>
      <c r="BU34" s="19"/>
      <c r="BV34" s="19"/>
      <c r="BW34" s="19"/>
      <c r="BX34" s="19">
        <v>16.2</v>
      </c>
      <c r="BY34" s="19"/>
      <c r="BZ34" s="19"/>
      <c r="CA34" s="19">
        <v>2</v>
      </c>
      <c r="CB34" s="19">
        <v>135.9</v>
      </c>
      <c r="CC34" s="19">
        <v>66.5</v>
      </c>
      <c r="CD34" s="19">
        <v>61.1</v>
      </c>
      <c r="CE34" s="19">
        <v>63.9</v>
      </c>
      <c r="CF34" s="19">
        <v>30.2</v>
      </c>
      <c r="CG34" s="19"/>
      <c r="CH34" s="19"/>
      <c r="CI34" s="19"/>
      <c r="CJ34" s="19">
        <v>137.4</v>
      </c>
      <c r="CK34" s="19">
        <v>137.6</v>
      </c>
      <c r="CL34" s="19">
        <v>146.19999999999999</v>
      </c>
      <c r="CM34" s="19"/>
      <c r="CN34" s="19"/>
      <c r="CO34" s="19"/>
      <c r="CP34" s="19"/>
      <c r="CQ34" s="19"/>
      <c r="CR34" s="19">
        <v>202.3</v>
      </c>
      <c r="CS34" s="19"/>
      <c r="CT34" s="19">
        <v>6.7</v>
      </c>
      <c r="CU34" s="19">
        <v>2.4</v>
      </c>
      <c r="CV34" s="19">
        <v>20</v>
      </c>
      <c r="CW34" s="19">
        <v>0.5</v>
      </c>
      <c r="CX34" s="19">
        <v>0</v>
      </c>
      <c r="CY34" s="19">
        <v>32.4</v>
      </c>
      <c r="CZ34" s="19">
        <v>0</v>
      </c>
      <c r="DA34" s="19">
        <v>0.1</v>
      </c>
      <c r="DB34" s="19">
        <v>20.3</v>
      </c>
      <c r="DC34" s="19">
        <v>10</v>
      </c>
      <c r="DD34" s="19">
        <v>5.3</v>
      </c>
      <c r="DE34" s="19">
        <v>87.2</v>
      </c>
      <c r="DF34" s="19">
        <v>2.2000000000000002</v>
      </c>
      <c r="DG34" s="19">
        <v>1.8</v>
      </c>
      <c r="DH34" s="19">
        <v>5.0999999999999996</v>
      </c>
      <c r="DI34" s="19">
        <v>20.399999999999999</v>
      </c>
      <c r="DJ34" s="19">
        <v>20</v>
      </c>
      <c r="DK34" s="19">
        <v>18.7</v>
      </c>
      <c r="DL34" s="19">
        <v>3.4</v>
      </c>
      <c r="DM34" s="19">
        <v>18.600000000000001</v>
      </c>
      <c r="DN34" s="19">
        <v>3</v>
      </c>
      <c r="DO34" s="19">
        <v>4.0999999999999996</v>
      </c>
      <c r="DP34" s="19">
        <v>0</v>
      </c>
      <c r="DQ34" s="19">
        <v>4.5999999999999996</v>
      </c>
      <c r="DR34" s="19">
        <v>16.5</v>
      </c>
      <c r="DS34" s="19">
        <v>3.3</v>
      </c>
      <c r="DT34" s="19">
        <v>20.3</v>
      </c>
      <c r="DU34" s="19">
        <v>3</v>
      </c>
      <c r="DV34" s="19">
        <v>0</v>
      </c>
      <c r="DW34" s="19">
        <v>0.4</v>
      </c>
      <c r="DX34" s="19">
        <v>19.8</v>
      </c>
      <c r="DY34" s="19">
        <v>12.9</v>
      </c>
      <c r="DZ34" s="19">
        <v>20.3</v>
      </c>
      <c r="EA34" s="19">
        <v>20.2</v>
      </c>
      <c r="EB34" s="19">
        <v>20</v>
      </c>
      <c r="EC34" s="19">
        <v>9.8000000000000007</v>
      </c>
      <c r="ED34" s="19">
        <v>40.5</v>
      </c>
      <c r="EE34" s="19">
        <v>18.100000000000001</v>
      </c>
      <c r="EF34" s="19">
        <v>0</v>
      </c>
      <c r="EG34" s="19">
        <v>0</v>
      </c>
      <c r="EH34" s="19">
        <v>0</v>
      </c>
      <c r="EI34" s="19">
        <v>0</v>
      </c>
      <c r="EJ34" s="19">
        <v>5.2</v>
      </c>
      <c r="EK34" s="19">
        <v>1.1000000000000001</v>
      </c>
      <c r="EL34" s="19">
        <v>3</v>
      </c>
      <c r="EM34" s="19">
        <v>4.8</v>
      </c>
      <c r="EN34" s="19">
        <v>20.399999999999999</v>
      </c>
      <c r="EO34" s="19">
        <v>20.399999999999999</v>
      </c>
      <c r="EP34" s="19">
        <v>20.100000000000001</v>
      </c>
      <c r="EQ34" s="19">
        <v>0</v>
      </c>
      <c r="ER34" s="19">
        <v>185.1</v>
      </c>
      <c r="ES34" s="19">
        <v>9.1</v>
      </c>
      <c r="ET34" s="19">
        <v>30.5</v>
      </c>
      <c r="EU34" s="19">
        <v>0.3</v>
      </c>
      <c r="EV34" s="19">
        <v>0</v>
      </c>
      <c r="EW34" s="19">
        <v>0</v>
      </c>
      <c r="EX34" s="19">
        <v>29.7</v>
      </c>
      <c r="EY34" s="19">
        <v>4.3</v>
      </c>
      <c r="EZ34" s="19">
        <v>1.1000000000000001</v>
      </c>
      <c r="FA34" s="19">
        <v>2.4</v>
      </c>
      <c r="FB34" s="19">
        <v>1.1000000000000001</v>
      </c>
      <c r="FC34" s="19">
        <v>4.5</v>
      </c>
      <c r="FD34" s="19">
        <v>9.1999999999999993</v>
      </c>
      <c r="FE34" s="19">
        <v>20</v>
      </c>
      <c r="FF34" s="19">
        <v>7.5</v>
      </c>
      <c r="FG34" s="19">
        <v>27.21</v>
      </c>
      <c r="FH34" s="19">
        <v>34.17</v>
      </c>
      <c r="FI34" s="19">
        <v>13.5</v>
      </c>
      <c r="FJ34" s="19">
        <v>16.3</v>
      </c>
      <c r="FK34" s="19">
        <v>9.1</v>
      </c>
      <c r="FL34" s="19">
        <v>6.4</v>
      </c>
      <c r="FM34" s="19">
        <v>19.3</v>
      </c>
      <c r="FN34" s="19">
        <v>8004.68</v>
      </c>
      <c r="FO34" s="15"/>
      <c r="FP34" s="19">
        <v>24.412199999999999</v>
      </c>
      <c r="FQ34" s="19">
        <v>8.0220000000000002</v>
      </c>
      <c r="FR34" s="19">
        <v>9.6</v>
      </c>
      <c r="FS34" s="19">
        <v>13.2</v>
      </c>
      <c r="FT34" s="19">
        <v>24.7</v>
      </c>
      <c r="FU34" s="19">
        <v>18.899999999999999</v>
      </c>
      <c r="FV34" s="19">
        <v>11.5</v>
      </c>
      <c r="FW34" s="19">
        <v>15.9</v>
      </c>
      <c r="FX34" s="19">
        <v>126.2342</v>
      </c>
    </row>
    <row r="35" spans="1:180" ht="24" customHeight="1" x14ac:dyDescent="0.3">
      <c r="A35" s="13" t="s">
        <v>69</v>
      </c>
      <c r="B35" s="13" t="s">
        <v>813</v>
      </c>
      <c r="C35" s="14">
        <v>205.3</v>
      </c>
      <c r="D35" s="14">
        <v>633.5</v>
      </c>
      <c r="E35" s="14">
        <v>213</v>
      </c>
      <c r="F35" s="14"/>
      <c r="G35" s="14"/>
      <c r="H35" s="14">
        <v>90.5</v>
      </c>
      <c r="I35" s="14">
        <v>243.3</v>
      </c>
      <c r="J35" s="14"/>
      <c r="K35" s="14"/>
      <c r="L35" s="14">
        <v>105.6</v>
      </c>
      <c r="M35" s="14">
        <v>194.1</v>
      </c>
      <c r="N35" s="14">
        <v>192.2</v>
      </c>
      <c r="O35" s="14"/>
      <c r="P35" s="14">
        <v>196.2</v>
      </c>
      <c r="Q35" s="14"/>
      <c r="R35" s="14">
        <v>547.5</v>
      </c>
      <c r="S35" s="14">
        <v>10.3</v>
      </c>
      <c r="T35" s="14"/>
      <c r="U35" s="14"/>
      <c r="V35" s="14"/>
      <c r="W35" s="14"/>
      <c r="X35" s="14">
        <v>165.2</v>
      </c>
      <c r="Y35" s="14">
        <v>7.3</v>
      </c>
      <c r="Z35" s="14">
        <v>5.3</v>
      </c>
      <c r="AA35" s="14">
        <v>21</v>
      </c>
      <c r="AB35" s="14">
        <v>6.9</v>
      </c>
      <c r="AC35" s="14">
        <v>9.8000000000000007</v>
      </c>
      <c r="AD35" s="14">
        <v>125.4</v>
      </c>
      <c r="AE35" s="14"/>
      <c r="AF35" s="14"/>
      <c r="AG35" s="14"/>
      <c r="AH35" s="14"/>
      <c r="AI35" s="14">
        <v>110.8</v>
      </c>
      <c r="AJ35" s="14">
        <v>172.2</v>
      </c>
      <c r="AK35" s="14"/>
      <c r="AL35" s="14"/>
      <c r="AM35" s="14">
        <v>0</v>
      </c>
      <c r="AN35" s="14">
        <v>6.5</v>
      </c>
      <c r="AO35" s="14">
        <v>452.6</v>
      </c>
      <c r="AP35" s="14">
        <v>68.3</v>
      </c>
      <c r="AQ35" s="14">
        <v>131.19999999999999</v>
      </c>
      <c r="AR35" s="14">
        <v>42.1</v>
      </c>
      <c r="AS35" s="14">
        <v>18.399999999999999</v>
      </c>
      <c r="AT35" s="14">
        <v>18.899999999999999</v>
      </c>
      <c r="AU35" s="14">
        <v>85.1</v>
      </c>
      <c r="AV35" s="14">
        <v>174.9</v>
      </c>
      <c r="AW35" s="14">
        <v>175.2</v>
      </c>
      <c r="AX35" s="14">
        <v>181</v>
      </c>
      <c r="AY35" s="14">
        <v>108.1</v>
      </c>
      <c r="AZ35" s="14">
        <v>44.3</v>
      </c>
      <c r="BA35" s="14">
        <v>35.700000000000003</v>
      </c>
      <c r="BB35" s="14">
        <v>2.1</v>
      </c>
      <c r="BC35" s="14">
        <v>32.799999999999997</v>
      </c>
      <c r="BD35" s="14">
        <v>159.19999999999999</v>
      </c>
      <c r="BE35" s="14"/>
      <c r="BF35" s="14"/>
      <c r="BG35" s="14">
        <v>52.4</v>
      </c>
      <c r="BH35" s="14"/>
      <c r="BI35" s="14"/>
      <c r="BJ35" s="14">
        <v>44.6</v>
      </c>
      <c r="BK35" s="14"/>
      <c r="BL35" s="14"/>
      <c r="BM35" s="14"/>
      <c r="BN35" s="14">
        <v>128.30000000000001</v>
      </c>
      <c r="BO35" s="14">
        <v>152.9</v>
      </c>
      <c r="BP35" s="14">
        <v>152.80000000000001</v>
      </c>
      <c r="BQ35" s="14">
        <v>151.9</v>
      </c>
      <c r="BR35" s="14">
        <v>217.4</v>
      </c>
      <c r="BS35" s="14">
        <v>70.599999999999994</v>
      </c>
      <c r="BT35" s="14">
        <v>34</v>
      </c>
      <c r="BU35" s="14"/>
      <c r="BV35" s="14"/>
      <c r="BW35" s="14"/>
      <c r="BX35" s="14">
        <v>16.5</v>
      </c>
      <c r="BY35" s="14"/>
      <c r="BZ35" s="14"/>
      <c r="CA35" s="14">
        <v>2</v>
      </c>
      <c r="CB35" s="14">
        <v>144.69999999999999</v>
      </c>
      <c r="CC35" s="14">
        <v>66.599999999999994</v>
      </c>
      <c r="CD35" s="14">
        <v>61.3</v>
      </c>
      <c r="CE35" s="14">
        <v>63.9</v>
      </c>
      <c r="CF35" s="14">
        <v>30.4</v>
      </c>
      <c r="CG35" s="14"/>
      <c r="CH35" s="14"/>
      <c r="CI35" s="14"/>
      <c r="CJ35" s="14">
        <v>136.5</v>
      </c>
      <c r="CK35" s="14">
        <v>136.4</v>
      </c>
      <c r="CL35" s="14">
        <v>146</v>
      </c>
      <c r="CM35" s="14"/>
      <c r="CN35" s="14"/>
      <c r="CO35" s="14"/>
      <c r="CP35" s="14"/>
      <c r="CQ35" s="14"/>
      <c r="CR35" s="14">
        <v>171.9</v>
      </c>
      <c r="CS35" s="14"/>
      <c r="CT35" s="14">
        <v>6.7</v>
      </c>
      <c r="CU35" s="14">
        <v>2.4</v>
      </c>
      <c r="CV35" s="14">
        <v>20</v>
      </c>
      <c r="CW35" s="14">
        <v>1.3</v>
      </c>
      <c r="CX35" s="14">
        <v>0</v>
      </c>
      <c r="CY35" s="14">
        <v>38.5</v>
      </c>
      <c r="CZ35" s="14">
        <v>0</v>
      </c>
      <c r="DA35" s="14">
        <v>0.1</v>
      </c>
      <c r="DB35" s="14">
        <v>20.2</v>
      </c>
      <c r="DC35" s="14">
        <v>9.9</v>
      </c>
      <c r="DD35" s="14">
        <v>5.4</v>
      </c>
      <c r="DE35" s="14">
        <v>101</v>
      </c>
      <c r="DF35" s="14">
        <v>2.2000000000000002</v>
      </c>
      <c r="DG35" s="14">
        <v>1.8</v>
      </c>
      <c r="DH35" s="14">
        <v>5</v>
      </c>
      <c r="DI35" s="14">
        <v>20.399999999999999</v>
      </c>
      <c r="DJ35" s="14">
        <v>20</v>
      </c>
      <c r="DK35" s="14">
        <v>18.600000000000001</v>
      </c>
      <c r="DL35" s="14">
        <v>3.3</v>
      </c>
      <c r="DM35" s="14">
        <v>18.600000000000001</v>
      </c>
      <c r="DN35" s="14">
        <v>3.6</v>
      </c>
      <c r="DO35" s="14">
        <v>5.8</v>
      </c>
      <c r="DP35" s="14">
        <v>0.2</v>
      </c>
      <c r="DQ35" s="14">
        <v>3.4</v>
      </c>
      <c r="DR35" s="14">
        <v>18.399999999999999</v>
      </c>
      <c r="DS35" s="14">
        <v>3.3</v>
      </c>
      <c r="DT35" s="14">
        <v>20.3</v>
      </c>
      <c r="DU35" s="14">
        <v>3</v>
      </c>
      <c r="DV35" s="14">
        <v>0</v>
      </c>
      <c r="DW35" s="14">
        <v>0.4</v>
      </c>
      <c r="DX35" s="14">
        <v>19.8</v>
      </c>
      <c r="DY35" s="14">
        <v>12.9</v>
      </c>
      <c r="DZ35" s="14">
        <v>20.2</v>
      </c>
      <c r="EA35" s="14">
        <v>20.2</v>
      </c>
      <c r="EB35" s="14">
        <v>19.8</v>
      </c>
      <c r="EC35" s="14">
        <v>12.2</v>
      </c>
      <c r="ED35" s="14">
        <v>36.1</v>
      </c>
      <c r="EE35" s="14">
        <v>15.9</v>
      </c>
      <c r="EF35" s="14">
        <v>0</v>
      </c>
      <c r="EG35" s="14">
        <v>0</v>
      </c>
      <c r="EH35" s="14">
        <v>0</v>
      </c>
      <c r="EI35" s="14">
        <v>0</v>
      </c>
      <c r="EJ35" s="14">
        <v>24.1</v>
      </c>
      <c r="EK35" s="14">
        <v>9.1</v>
      </c>
      <c r="EL35" s="14">
        <v>3</v>
      </c>
      <c r="EM35" s="14">
        <v>4.9000000000000004</v>
      </c>
      <c r="EN35" s="14">
        <v>20.399999999999999</v>
      </c>
      <c r="EO35" s="14">
        <v>20.399999999999999</v>
      </c>
      <c r="EP35" s="14">
        <v>20.100000000000001</v>
      </c>
      <c r="EQ35" s="14">
        <v>0</v>
      </c>
      <c r="ER35" s="14">
        <v>132.69999999999999</v>
      </c>
      <c r="ES35" s="14">
        <v>8.6999999999999993</v>
      </c>
      <c r="ET35" s="14">
        <v>36.6</v>
      </c>
      <c r="EU35" s="14">
        <v>0.3</v>
      </c>
      <c r="EV35" s="14">
        <v>0</v>
      </c>
      <c r="EW35" s="14">
        <v>3.2</v>
      </c>
      <c r="EX35" s="14">
        <v>40.700000000000003</v>
      </c>
      <c r="EY35" s="14">
        <v>4.3</v>
      </c>
      <c r="EZ35" s="14">
        <v>1.1000000000000001</v>
      </c>
      <c r="FA35" s="14">
        <v>2.4</v>
      </c>
      <c r="FB35" s="14">
        <v>1.1000000000000001</v>
      </c>
      <c r="FC35" s="14">
        <v>7.1</v>
      </c>
      <c r="FD35" s="14">
        <v>9.1</v>
      </c>
      <c r="FE35" s="14">
        <v>19.899999999999999</v>
      </c>
      <c r="FF35" s="14">
        <v>7.5</v>
      </c>
      <c r="FG35" s="14">
        <v>27.26</v>
      </c>
      <c r="FH35" s="14">
        <v>34.21</v>
      </c>
      <c r="FI35" s="14">
        <v>13.9</v>
      </c>
      <c r="FJ35" s="14">
        <v>16.3</v>
      </c>
      <c r="FK35" s="14">
        <v>8</v>
      </c>
      <c r="FL35" s="14">
        <v>6.5</v>
      </c>
      <c r="FM35" s="14">
        <v>19.5</v>
      </c>
      <c r="FN35" s="14">
        <v>7986.17</v>
      </c>
      <c r="FO35" s="15"/>
      <c r="FP35" s="14">
        <v>24.402419999999999</v>
      </c>
      <c r="FQ35" s="14">
        <v>8.0229999999999997</v>
      </c>
      <c r="FR35" s="14">
        <v>9.1</v>
      </c>
      <c r="FS35" s="14">
        <v>13.2</v>
      </c>
      <c r="FT35" s="14">
        <v>24.5</v>
      </c>
      <c r="FU35" s="14">
        <v>18.899999999999999</v>
      </c>
      <c r="FV35" s="14">
        <v>11.5</v>
      </c>
      <c r="FW35" s="14">
        <v>16</v>
      </c>
      <c r="FX35" s="14">
        <v>125.62542000000001</v>
      </c>
    </row>
    <row r="36" spans="1:180" ht="24" customHeight="1" x14ac:dyDescent="0.3">
      <c r="A36" s="16" t="s">
        <v>69</v>
      </c>
      <c r="B36" s="16" t="s">
        <v>814</v>
      </c>
      <c r="C36" s="17">
        <v>202.8</v>
      </c>
      <c r="D36" s="17">
        <v>633.5</v>
      </c>
      <c r="E36" s="17">
        <v>213</v>
      </c>
      <c r="F36" s="17"/>
      <c r="G36" s="17"/>
      <c r="H36" s="17">
        <v>90.1</v>
      </c>
      <c r="I36" s="17">
        <v>242.1</v>
      </c>
      <c r="J36" s="17"/>
      <c r="K36" s="17"/>
      <c r="L36" s="17">
        <v>105.3</v>
      </c>
      <c r="M36" s="17">
        <v>194.4</v>
      </c>
      <c r="N36" s="17">
        <v>192.5</v>
      </c>
      <c r="O36" s="17"/>
      <c r="P36" s="17">
        <v>196.6</v>
      </c>
      <c r="Q36" s="17"/>
      <c r="R36" s="17">
        <v>550.70000000000005</v>
      </c>
      <c r="S36" s="17">
        <v>10.199999999999999</v>
      </c>
      <c r="T36" s="17"/>
      <c r="U36" s="17"/>
      <c r="V36" s="17"/>
      <c r="W36" s="17"/>
      <c r="X36" s="17">
        <v>167.1</v>
      </c>
      <c r="Y36" s="17">
        <v>8.3000000000000007</v>
      </c>
      <c r="Z36" s="17">
        <v>5.0999999999999996</v>
      </c>
      <c r="AA36" s="17">
        <v>20.7</v>
      </c>
      <c r="AB36" s="17">
        <v>6.9</v>
      </c>
      <c r="AC36" s="17">
        <v>9.8000000000000007</v>
      </c>
      <c r="AD36" s="17">
        <v>124.8</v>
      </c>
      <c r="AE36" s="17"/>
      <c r="AF36" s="17"/>
      <c r="AG36" s="17"/>
      <c r="AH36" s="17"/>
      <c r="AI36" s="17">
        <v>110.7</v>
      </c>
      <c r="AJ36" s="17">
        <v>193</v>
      </c>
      <c r="AK36" s="17"/>
      <c r="AL36" s="17"/>
      <c r="AM36" s="17">
        <v>0</v>
      </c>
      <c r="AN36" s="17">
        <v>6.5</v>
      </c>
      <c r="AO36" s="17">
        <v>451.8</v>
      </c>
      <c r="AP36" s="17">
        <v>55.2</v>
      </c>
      <c r="AQ36" s="17">
        <v>135.69999999999999</v>
      </c>
      <c r="AR36" s="17">
        <v>42.1</v>
      </c>
      <c r="AS36" s="17">
        <v>18.399999999999999</v>
      </c>
      <c r="AT36" s="17">
        <v>18.899999999999999</v>
      </c>
      <c r="AU36" s="17">
        <v>92.4</v>
      </c>
      <c r="AV36" s="17">
        <v>172.5</v>
      </c>
      <c r="AW36" s="17">
        <v>172.6</v>
      </c>
      <c r="AX36" s="17">
        <v>180</v>
      </c>
      <c r="AY36" s="17">
        <v>107.1</v>
      </c>
      <c r="AZ36" s="17">
        <v>44.1</v>
      </c>
      <c r="BA36" s="17">
        <v>37.4</v>
      </c>
      <c r="BB36" s="17">
        <v>2.1</v>
      </c>
      <c r="BC36" s="17">
        <v>32.200000000000003</v>
      </c>
      <c r="BD36" s="17">
        <v>159.9</v>
      </c>
      <c r="BE36" s="17"/>
      <c r="BF36" s="17"/>
      <c r="BG36" s="17">
        <v>51.6</v>
      </c>
      <c r="BH36" s="17"/>
      <c r="BI36" s="17"/>
      <c r="BJ36" s="17">
        <v>44.1</v>
      </c>
      <c r="BK36" s="17"/>
      <c r="BL36" s="17"/>
      <c r="BM36" s="17"/>
      <c r="BN36" s="17">
        <v>127.9</v>
      </c>
      <c r="BO36" s="17">
        <v>163</v>
      </c>
      <c r="BP36" s="17">
        <v>160.6</v>
      </c>
      <c r="BQ36" s="17">
        <v>164.9</v>
      </c>
      <c r="BR36" s="17">
        <v>240.6</v>
      </c>
      <c r="BS36" s="17">
        <v>70.400000000000006</v>
      </c>
      <c r="BT36" s="17">
        <v>34</v>
      </c>
      <c r="BU36" s="17"/>
      <c r="BV36" s="17"/>
      <c r="BW36" s="17"/>
      <c r="BX36" s="17">
        <v>20.6</v>
      </c>
      <c r="BY36" s="17"/>
      <c r="BZ36" s="17"/>
      <c r="CA36" s="17">
        <v>2</v>
      </c>
      <c r="CB36" s="17">
        <v>162.80000000000001</v>
      </c>
      <c r="CC36" s="17">
        <v>66.099999999999994</v>
      </c>
      <c r="CD36" s="17">
        <v>60.9</v>
      </c>
      <c r="CE36" s="17">
        <v>63.7</v>
      </c>
      <c r="CF36" s="17">
        <v>30</v>
      </c>
      <c r="CG36" s="17"/>
      <c r="CH36" s="17"/>
      <c r="CI36" s="17"/>
      <c r="CJ36" s="17">
        <v>136.9</v>
      </c>
      <c r="CK36" s="17">
        <v>136.9</v>
      </c>
      <c r="CL36" s="17">
        <v>145.9</v>
      </c>
      <c r="CM36" s="17"/>
      <c r="CN36" s="17"/>
      <c r="CO36" s="17"/>
      <c r="CP36" s="17"/>
      <c r="CQ36" s="17"/>
      <c r="CR36" s="17">
        <v>125.7</v>
      </c>
      <c r="CS36" s="17"/>
      <c r="CT36" s="17">
        <v>7.5</v>
      </c>
      <c r="CU36" s="17">
        <v>2.4</v>
      </c>
      <c r="CV36" s="17">
        <v>20</v>
      </c>
      <c r="CW36" s="17">
        <v>1.3</v>
      </c>
      <c r="CX36" s="17">
        <v>0</v>
      </c>
      <c r="CY36" s="17">
        <v>23.6</v>
      </c>
      <c r="CZ36" s="17">
        <v>0.4</v>
      </c>
      <c r="DA36" s="17">
        <v>0.1</v>
      </c>
      <c r="DB36" s="17">
        <v>20.2</v>
      </c>
      <c r="DC36" s="17">
        <v>9.9</v>
      </c>
      <c r="DD36" s="17">
        <v>5.3</v>
      </c>
      <c r="DE36" s="17">
        <v>83.4</v>
      </c>
      <c r="DF36" s="17">
        <v>2.2000000000000002</v>
      </c>
      <c r="DG36" s="17">
        <v>1.8</v>
      </c>
      <c r="DH36" s="17">
        <v>5</v>
      </c>
      <c r="DI36" s="17">
        <v>20</v>
      </c>
      <c r="DJ36" s="17">
        <v>20</v>
      </c>
      <c r="DK36" s="17">
        <v>18.7</v>
      </c>
      <c r="DL36" s="17">
        <v>3.3</v>
      </c>
      <c r="DM36" s="17">
        <v>18.600000000000001</v>
      </c>
      <c r="DN36" s="17">
        <v>9.1</v>
      </c>
      <c r="DO36" s="17">
        <v>11.9</v>
      </c>
      <c r="DP36" s="17">
        <v>0.4</v>
      </c>
      <c r="DQ36" s="17">
        <v>3.5</v>
      </c>
      <c r="DR36" s="17">
        <v>17.899999999999999</v>
      </c>
      <c r="DS36" s="17">
        <v>3.2</v>
      </c>
      <c r="DT36" s="17">
        <v>20.3</v>
      </c>
      <c r="DU36" s="17">
        <v>3</v>
      </c>
      <c r="DV36" s="17">
        <v>0</v>
      </c>
      <c r="DW36" s="17">
        <v>0.4</v>
      </c>
      <c r="DX36" s="17">
        <v>19.8</v>
      </c>
      <c r="DY36" s="17">
        <v>12.9</v>
      </c>
      <c r="DZ36" s="17">
        <v>20.100000000000001</v>
      </c>
      <c r="EA36" s="17">
        <v>20.2</v>
      </c>
      <c r="EB36" s="17">
        <v>20</v>
      </c>
      <c r="EC36" s="17">
        <v>13.5</v>
      </c>
      <c r="ED36" s="17">
        <v>42.6</v>
      </c>
      <c r="EE36" s="17">
        <v>11.8</v>
      </c>
      <c r="EF36" s="17">
        <v>0</v>
      </c>
      <c r="EG36" s="17">
        <v>0.5</v>
      </c>
      <c r="EH36" s="17">
        <v>0</v>
      </c>
      <c r="EI36" s="17">
        <v>0</v>
      </c>
      <c r="EJ36" s="17">
        <v>19.5</v>
      </c>
      <c r="EK36" s="17">
        <v>12.6</v>
      </c>
      <c r="EL36" s="17">
        <v>7</v>
      </c>
      <c r="EM36" s="17">
        <v>4.9000000000000004</v>
      </c>
      <c r="EN36" s="17">
        <v>20.399999999999999</v>
      </c>
      <c r="EO36" s="17">
        <v>20.399999999999999</v>
      </c>
      <c r="EP36" s="17">
        <v>20.100000000000001</v>
      </c>
      <c r="EQ36" s="17">
        <v>0.8</v>
      </c>
      <c r="ER36" s="17">
        <v>97.7</v>
      </c>
      <c r="ES36" s="17">
        <v>13.8</v>
      </c>
      <c r="ET36" s="17">
        <v>46</v>
      </c>
      <c r="EU36" s="17">
        <v>0.3</v>
      </c>
      <c r="EV36" s="17">
        <v>5.4</v>
      </c>
      <c r="EW36" s="17">
        <v>23.1</v>
      </c>
      <c r="EX36" s="17">
        <v>29</v>
      </c>
      <c r="EY36" s="17">
        <v>4.3</v>
      </c>
      <c r="EZ36" s="17">
        <v>1.1000000000000001</v>
      </c>
      <c r="FA36" s="17">
        <v>2.4</v>
      </c>
      <c r="FB36" s="17">
        <v>1.1000000000000001</v>
      </c>
      <c r="FC36" s="17">
        <v>6.4</v>
      </c>
      <c r="FD36" s="17">
        <v>9.1</v>
      </c>
      <c r="FE36" s="17">
        <v>20</v>
      </c>
      <c r="FF36" s="17">
        <v>8</v>
      </c>
      <c r="FG36" s="17">
        <v>27.32</v>
      </c>
      <c r="FH36" s="17">
        <v>34.28</v>
      </c>
      <c r="FI36" s="17">
        <v>13.5</v>
      </c>
      <c r="FJ36" s="17">
        <v>16.3</v>
      </c>
      <c r="FK36" s="17">
        <v>8.6</v>
      </c>
      <c r="FL36" s="17">
        <v>6.6</v>
      </c>
      <c r="FM36" s="17">
        <v>20.3</v>
      </c>
      <c r="FN36" s="17">
        <v>8010.2</v>
      </c>
      <c r="FO36" s="15"/>
      <c r="FP36" s="17">
        <v>24.398510000000002</v>
      </c>
      <c r="FQ36" s="17">
        <v>8.0229999999999997</v>
      </c>
      <c r="FR36" s="17">
        <v>9.1</v>
      </c>
      <c r="FS36" s="17">
        <v>13.2</v>
      </c>
      <c r="FT36" s="17">
        <v>24.3</v>
      </c>
      <c r="FU36" s="17">
        <v>18.899999999999999</v>
      </c>
      <c r="FV36" s="17">
        <v>11.3</v>
      </c>
      <c r="FW36" s="17">
        <v>16</v>
      </c>
      <c r="FX36" s="17">
        <v>125.22150999999999</v>
      </c>
    </row>
    <row r="37" spans="1:180" ht="24" customHeight="1" x14ac:dyDescent="0.3">
      <c r="A37" s="16" t="s">
        <v>69</v>
      </c>
      <c r="B37" s="16" t="s">
        <v>815</v>
      </c>
      <c r="C37" s="17">
        <v>198.5</v>
      </c>
      <c r="D37" s="17">
        <v>627.79999999999995</v>
      </c>
      <c r="E37" s="17">
        <v>214.2</v>
      </c>
      <c r="F37" s="17"/>
      <c r="G37" s="17"/>
      <c r="H37" s="17">
        <v>89.1</v>
      </c>
      <c r="I37" s="17">
        <v>239.4</v>
      </c>
      <c r="J37" s="17"/>
      <c r="K37" s="17"/>
      <c r="L37" s="17">
        <v>112.2</v>
      </c>
      <c r="M37" s="17">
        <v>195</v>
      </c>
      <c r="N37" s="17">
        <v>192.6</v>
      </c>
      <c r="O37" s="17"/>
      <c r="P37" s="17">
        <v>197.1</v>
      </c>
      <c r="Q37" s="17"/>
      <c r="R37" s="17">
        <v>532</v>
      </c>
      <c r="S37" s="17">
        <v>10.199999999999999</v>
      </c>
      <c r="T37" s="17"/>
      <c r="U37" s="17"/>
      <c r="V37" s="17"/>
      <c r="W37" s="17"/>
      <c r="X37" s="17">
        <v>156.9</v>
      </c>
      <c r="Y37" s="17">
        <v>7.9</v>
      </c>
      <c r="Z37" s="17">
        <v>5</v>
      </c>
      <c r="AA37" s="17">
        <v>20.9</v>
      </c>
      <c r="AB37" s="17">
        <v>6.9</v>
      </c>
      <c r="AC37" s="17">
        <v>13.4</v>
      </c>
      <c r="AD37" s="17">
        <v>123.9</v>
      </c>
      <c r="AE37" s="17"/>
      <c r="AF37" s="17"/>
      <c r="AG37" s="17"/>
      <c r="AH37" s="17"/>
      <c r="AI37" s="17">
        <v>109.1</v>
      </c>
      <c r="AJ37" s="17">
        <v>179.5</v>
      </c>
      <c r="AK37" s="17"/>
      <c r="AL37" s="17"/>
      <c r="AM37" s="17">
        <v>0</v>
      </c>
      <c r="AN37" s="17">
        <v>6.5</v>
      </c>
      <c r="AO37" s="17">
        <v>448.4</v>
      </c>
      <c r="AP37" s="17">
        <v>53.4</v>
      </c>
      <c r="AQ37" s="17">
        <v>123.7</v>
      </c>
      <c r="AR37" s="17">
        <v>41.9</v>
      </c>
      <c r="AS37" s="17">
        <v>18.5</v>
      </c>
      <c r="AT37" s="17">
        <v>18.899999999999999</v>
      </c>
      <c r="AU37" s="17">
        <v>85.8</v>
      </c>
      <c r="AV37" s="17">
        <v>168.6</v>
      </c>
      <c r="AW37" s="17">
        <v>168.9</v>
      </c>
      <c r="AX37" s="17">
        <v>179.4</v>
      </c>
      <c r="AY37" s="17">
        <v>104.6</v>
      </c>
      <c r="AZ37" s="17">
        <v>30.9</v>
      </c>
      <c r="BA37" s="17">
        <v>37.5</v>
      </c>
      <c r="BB37" s="17">
        <v>2.1</v>
      </c>
      <c r="BC37" s="17">
        <v>31.6</v>
      </c>
      <c r="BD37" s="17">
        <v>150.80000000000001</v>
      </c>
      <c r="BE37" s="17"/>
      <c r="BF37" s="17"/>
      <c r="BG37" s="17">
        <v>49.8</v>
      </c>
      <c r="BH37" s="17"/>
      <c r="BI37" s="17"/>
      <c r="BJ37" s="17">
        <v>44.4</v>
      </c>
      <c r="BK37" s="17"/>
      <c r="BL37" s="17"/>
      <c r="BM37" s="17"/>
      <c r="BN37" s="17">
        <v>125.4</v>
      </c>
      <c r="BO37" s="17">
        <v>156</v>
      </c>
      <c r="BP37" s="17">
        <v>155.9</v>
      </c>
      <c r="BQ37" s="17">
        <v>155.4</v>
      </c>
      <c r="BR37" s="17">
        <v>227.7</v>
      </c>
      <c r="BS37" s="17">
        <v>70.900000000000006</v>
      </c>
      <c r="BT37" s="17">
        <v>33.9</v>
      </c>
      <c r="BU37" s="17"/>
      <c r="BV37" s="17"/>
      <c r="BW37" s="17"/>
      <c r="BX37" s="17">
        <v>24.7</v>
      </c>
      <c r="BY37" s="17"/>
      <c r="BZ37" s="17"/>
      <c r="CA37" s="17">
        <v>2.1</v>
      </c>
      <c r="CB37" s="17">
        <v>99.7</v>
      </c>
      <c r="CC37" s="17">
        <v>64.8</v>
      </c>
      <c r="CD37" s="17">
        <v>59.5</v>
      </c>
      <c r="CE37" s="17">
        <v>63.1</v>
      </c>
      <c r="CF37" s="17">
        <v>29.3</v>
      </c>
      <c r="CG37" s="17"/>
      <c r="CH37" s="17"/>
      <c r="CI37" s="17"/>
      <c r="CJ37" s="17">
        <v>136.80000000000001</v>
      </c>
      <c r="CK37" s="17">
        <v>137</v>
      </c>
      <c r="CL37" s="17">
        <v>145.5</v>
      </c>
      <c r="CM37" s="17"/>
      <c r="CN37" s="17"/>
      <c r="CO37" s="17"/>
      <c r="CP37" s="17"/>
      <c r="CQ37" s="17"/>
      <c r="CR37" s="17">
        <v>125.7</v>
      </c>
      <c r="CS37" s="17"/>
      <c r="CT37" s="17">
        <v>7.5</v>
      </c>
      <c r="CU37" s="17">
        <v>2.4</v>
      </c>
      <c r="CV37" s="17">
        <v>20</v>
      </c>
      <c r="CW37" s="17">
        <v>1.3</v>
      </c>
      <c r="CX37" s="17">
        <v>0.8</v>
      </c>
      <c r="CY37" s="17">
        <v>29.2</v>
      </c>
      <c r="CZ37" s="17">
        <v>1</v>
      </c>
      <c r="DA37" s="17">
        <v>0.1</v>
      </c>
      <c r="DB37" s="17">
        <v>20.100000000000001</v>
      </c>
      <c r="DC37" s="17">
        <v>10</v>
      </c>
      <c r="DD37" s="17">
        <v>5.5</v>
      </c>
      <c r="DE37" s="17">
        <v>52</v>
      </c>
      <c r="DF37" s="17">
        <v>2.2000000000000002</v>
      </c>
      <c r="DG37" s="17">
        <v>1.8</v>
      </c>
      <c r="DH37" s="17">
        <v>5</v>
      </c>
      <c r="DI37" s="17">
        <v>19.8</v>
      </c>
      <c r="DJ37" s="17">
        <v>20</v>
      </c>
      <c r="DK37" s="17">
        <v>18.7</v>
      </c>
      <c r="DL37" s="17">
        <v>3.3</v>
      </c>
      <c r="DM37" s="17">
        <v>18.600000000000001</v>
      </c>
      <c r="DN37" s="17">
        <v>6.9</v>
      </c>
      <c r="DO37" s="17">
        <v>16.100000000000001</v>
      </c>
      <c r="DP37" s="17">
        <v>0.7</v>
      </c>
      <c r="DQ37" s="17">
        <v>7</v>
      </c>
      <c r="DR37" s="17">
        <v>18.5</v>
      </c>
      <c r="DS37" s="17">
        <v>3.2</v>
      </c>
      <c r="DT37" s="17">
        <v>20.3</v>
      </c>
      <c r="DU37" s="17">
        <v>3</v>
      </c>
      <c r="DV37" s="17">
        <v>0</v>
      </c>
      <c r="DW37" s="17">
        <v>0.4</v>
      </c>
      <c r="DX37" s="17">
        <v>19.8</v>
      </c>
      <c r="DY37" s="17">
        <v>12.9</v>
      </c>
      <c r="DZ37" s="17">
        <v>20</v>
      </c>
      <c r="EA37" s="17">
        <v>20</v>
      </c>
      <c r="EB37" s="17">
        <v>20</v>
      </c>
      <c r="EC37" s="17">
        <v>13.5</v>
      </c>
      <c r="ED37" s="17">
        <v>58.3</v>
      </c>
      <c r="EE37" s="17">
        <v>10.3</v>
      </c>
      <c r="EF37" s="17">
        <v>0</v>
      </c>
      <c r="EG37" s="17">
        <v>0</v>
      </c>
      <c r="EH37" s="17">
        <v>0</v>
      </c>
      <c r="EI37" s="17">
        <v>0</v>
      </c>
      <c r="EJ37" s="17">
        <v>19.600000000000001</v>
      </c>
      <c r="EK37" s="17">
        <v>20.9</v>
      </c>
      <c r="EL37" s="17">
        <v>4.3</v>
      </c>
      <c r="EM37" s="17">
        <v>6.4</v>
      </c>
      <c r="EN37" s="17">
        <v>20.399999999999999</v>
      </c>
      <c r="EO37" s="17">
        <v>20.399999999999999</v>
      </c>
      <c r="EP37" s="17">
        <v>20.100000000000001</v>
      </c>
      <c r="EQ37" s="17">
        <v>2.4</v>
      </c>
      <c r="ER37" s="17">
        <v>53.6</v>
      </c>
      <c r="ES37" s="17">
        <v>11.9</v>
      </c>
      <c r="ET37" s="17">
        <v>30.4</v>
      </c>
      <c r="EU37" s="17">
        <v>0.3</v>
      </c>
      <c r="EV37" s="17">
        <v>23.6</v>
      </c>
      <c r="EW37" s="17">
        <v>48.1</v>
      </c>
      <c r="EX37" s="17">
        <v>26.6</v>
      </c>
      <c r="EY37" s="17">
        <v>4.3</v>
      </c>
      <c r="EZ37" s="17">
        <v>1.1000000000000001</v>
      </c>
      <c r="FA37" s="17">
        <v>2.4</v>
      </c>
      <c r="FB37" s="17">
        <v>1.1000000000000001</v>
      </c>
      <c r="FC37" s="17">
        <v>6.1</v>
      </c>
      <c r="FD37" s="17">
        <v>9.1</v>
      </c>
      <c r="FE37" s="17">
        <v>20</v>
      </c>
      <c r="FF37" s="17">
        <v>7.9</v>
      </c>
      <c r="FG37" s="17">
        <v>27.25</v>
      </c>
      <c r="FH37" s="17">
        <v>34.19</v>
      </c>
      <c r="FI37" s="17">
        <v>12.5</v>
      </c>
      <c r="FJ37" s="17">
        <v>16.3</v>
      </c>
      <c r="FK37" s="17">
        <v>8.5</v>
      </c>
      <c r="FL37" s="17">
        <v>6.6</v>
      </c>
      <c r="FM37" s="17">
        <v>20.3</v>
      </c>
      <c r="FN37" s="17">
        <v>7787.54</v>
      </c>
      <c r="FO37" s="15"/>
      <c r="FP37" s="17">
        <v>24.391660000000002</v>
      </c>
      <c r="FQ37" s="17">
        <v>8.0190000000000001</v>
      </c>
      <c r="FR37" s="17">
        <v>9.5</v>
      </c>
      <c r="FS37" s="17">
        <v>13.2</v>
      </c>
      <c r="FT37" s="17">
        <v>24.2</v>
      </c>
      <c r="FU37" s="17">
        <v>18.899999999999999</v>
      </c>
      <c r="FV37" s="17">
        <v>11.4</v>
      </c>
      <c r="FW37" s="17">
        <v>15.8</v>
      </c>
      <c r="FX37" s="17">
        <v>125.41065999999999</v>
      </c>
    </row>
    <row r="38" spans="1:180" ht="24" customHeight="1" x14ac:dyDescent="0.3">
      <c r="A38" s="16" t="s">
        <v>69</v>
      </c>
      <c r="B38" s="16" t="s">
        <v>816</v>
      </c>
      <c r="C38" s="17">
        <v>203.1</v>
      </c>
      <c r="D38" s="17">
        <v>619.6</v>
      </c>
      <c r="E38" s="17">
        <v>212.4</v>
      </c>
      <c r="F38" s="17"/>
      <c r="G38" s="17"/>
      <c r="H38" s="17">
        <v>90</v>
      </c>
      <c r="I38" s="17">
        <v>242.9</v>
      </c>
      <c r="J38" s="17"/>
      <c r="K38" s="17"/>
      <c r="L38" s="17">
        <v>112</v>
      </c>
      <c r="M38" s="17">
        <v>193.4</v>
      </c>
      <c r="N38" s="17">
        <v>191.4</v>
      </c>
      <c r="O38" s="17"/>
      <c r="P38" s="17">
        <v>153.19999999999999</v>
      </c>
      <c r="Q38" s="17"/>
      <c r="R38" s="17">
        <v>557.1</v>
      </c>
      <c r="S38" s="17">
        <v>10.3</v>
      </c>
      <c r="T38" s="17"/>
      <c r="U38" s="17"/>
      <c r="V38" s="17"/>
      <c r="W38" s="17"/>
      <c r="X38" s="17">
        <v>166.1</v>
      </c>
      <c r="Y38" s="17">
        <v>9.1</v>
      </c>
      <c r="Z38" s="17">
        <v>5.3</v>
      </c>
      <c r="AA38" s="17">
        <v>18.600000000000001</v>
      </c>
      <c r="AB38" s="17">
        <v>7.1</v>
      </c>
      <c r="AC38" s="17">
        <v>14.8</v>
      </c>
      <c r="AD38" s="17">
        <v>129.9</v>
      </c>
      <c r="AE38" s="17"/>
      <c r="AF38" s="17"/>
      <c r="AG38" s="17"/>
      <c r="AH38" s="17"/>
      <c r="AI38" s="17">
        <v>110.9</v>
      </c>
      <c r="AJ38" s="17">
        <v>178.3</v>
      </c>
      <c r="AK38" s="17"/>
      <c r="AL38" s="17"/>
      <c r="AM38" s="17">
        <v>0</v>
      </c>
      <c r="AN38" s="17">
        <v>6.5</v>
      </c>
      <c r="AO38" s="17">
        <v>453.3</v>
      </c>
      <c r="AP38" s="17">
        <v>55.2</v>
      </c>
      <c r="AQ38" s="17">
        <v>135.1</v>
      </c>
      <c r="AR38" s="17">
        <v>42</v>
      </c>
      <c r="AS38" s="17">
        <v>18.600000000000001</v>
      </c>
      <c r="AT38" s="17">
        <v>18.899999999999999</v>
      </c>
      <c r="AU38" s="17">
        <v>91.3</v>
      </c>
      <c r="AV38" s="17">
        <v>175.3</v>
      </c>
      <c r="AW38" s="17">
        <v>175.4</v>
      </c>
      <c r="AX38" s="17">
        <v>179.5</v>
      </c>
      <c r="AY38" s="17">
        <v>108.7</v>
      </c>
      <c r="AZ38" s="17">
        <v>37.700000000000003</v>
      </c>
      <c r="BA38" s="17">
        <v>37.9</v>
      </c>
      <c r="BB38" s="17">
        <v>0.2</v>
      </c>
      <c r="BC38" s="17">
        <v>32.700000000000003</v>
      </c>
      <c r="BD38" s="17">
        <v>162.30000000000001</v>
      </c>
      <c r="BE38" s="17"/>
      <c r="BF38" s="17"/>
      <c r="BG38" s="17">
        <v>52.4</v>
      </c>
      <c r="BH38" s="17"/>
      <c r="BI38" s="17"/>
      <c r="BJ38" s="17">
        <v>43.8</v>
      </c>
      <c r="BK38" s="17"/>
      <c r="BL38" s="17"/>
      <c r="BM38" s="17"/>
      <c r="BN38" s="17">
        <v>129</v>
      </c>
      <c r="BO38" s="17">
        <v>152.5</v>
      </c>
      <c r="BP38" s="17">
        <v>152.6</v>
      </c>
      <c r="BQ38" s="17">
        <v>151.80000000000001</v>
      </c>
      <c r="BR38" s="17">
        <v>223.6</v>
      </c>
      <c r="BS38" s="17">
        <v>71</v>
      </c>
      <c r="BT38" s="17">
        <v>33.9</v>
      </c>
      <c r="BU38" s="17"/>
      <c r="BV38" s="17"/>
      <c r="BW38" s="17"/>
      <c r="BX38" s="17">
        <v>26.9</v>
      </c>
      <c r="BY38" s="17"/>
      <c r="BZ38" s="17"/>
      <c r="CA38" s="17">
        <v>2</v>
      </c>
      <c r="CB38" s="17">
        <v>169.3</v>
      </c>
      <c r="CC38" s="17">
        <v>66.7</v>
      </c>
      <c r="CD38" s="17">
        <v>61.4</v>
      </c>
      <c r="CE38" s="17">
        <v>63.9</v>
      </c>
      <c r="CF38" s="17">
        <v>30.5</v>
      </c>
      <c r="CG38" s="17"/>
      <c r="CH38" s="17"/>
      <c r="CI38" s="17"/>
      <c r="CJ38" s="17">
        <v>136.69999999999999</v>
      </c>
      <c r="CK38" s="17">
        <v>136.19999999999999</v>
      </c>
      <c r="CL38" s="17">
        <v>145.19999999999999</v>
      </c>
      <c r="CM38" s="17"/>
      <c r="CN38" s="17"/>
      <c r="CO38" s="17"/>
      <c r="CP38" s="17"/>
      <c r="CQ38" s="17"/>
      <c r="CR38" s="17">
        <v>125.7</v>
      </c>
      <c r="CS38" s="17"/>
      <c r="CT38" s="17">
        <v>7.5</v>
      </c>
      <c r="CU38" s="17">
        <v>2.4</v>
      </c>
      <c r="CV38" s="17">
        <v>20</v>
      </c>
      <c r="CW38" s="17">
        <v>1.3</v>
      </c>
      <c r="CX38" s="17">
        <v>8.9</v>
      </c>
      <c r="CY38" s="17">
        <v>15.6</v>
      </c>
      <c r="CZ38" s="17">
        <v>2</v>
      </c>
      <c r="DA38" s="17">
        <v>0.1</v>
      </c>
      <c r="DB38" s="17">
        <v>20.2</v>
      </c>
      <c r="DC38" s="17">
        <v>9.9</v>
      </c>
      <c r="DD38" s="17">
        <v>5.4</v>
      </c>
      <c r="DE38" s="17">
        <v>54.7</v>
      </c>
      <c r="DF38" s="17">
        <v>2.2000000000000002</v>
      </c>
      <c r="DG38" s="17">
        <v>1.8</v>
      </c>
      <c r="DH38" s="17">
        <v>5.0999999999999996</v>
      </c>
      <c r="DI38" s="17">
        <v>20.5</v>
      </c>
      <c r="DJ38" s="17">
        <v>20</v>
      </c>
      <c r="DK38" s="17">
        <v>18.600000000000001</v>
      </c>
      <c r="DL38" s="17">
        <v>3.4</v>
      </c>
      <c r="DM38" s="17">
        <v>18.600000000000001</v>
      </c>
      <c r="DN38" s="17">
        <v>11.8</v>
      </c>
      <c r="DO38" s="17">
        <v>17.2</v>
      </c>
      <c r="DP38" s="17">
        <v>2</v>
      </c>
      <c r="DQ38" s="17">
        <v>7.2</v>
      </c>
      <c r="DR38" s="17">
        <v>18.100000000000001</v>
      </c>
      <c r="DS38" s="17">
        <v>3.2</v>
      </c>
      <c r="DT38" s="17">
        <v>20.3</v>
      </c>
      <c r="DU38" s="17">
        <v>3</v>
      </c>
      <c r="DV38" s="17">
        <v>0</v>
      </c>
      <c r="DW38" s="17">
        <v>0.4</v>
      </c>
      <c r="DX38" s="17">
        <v>19.8</v>
      </c>
      <c r="DY38" s="17">
        <v>12.9</v>
      </c>
      <c r="DZ38" s="17">
        <v>20.2</v>
      </c>
      <c r="EA38" s="17">
        <v>20.2</v>
      </c>
      <c r="EB38" s="17">
        <v>20</v>
      </c>
      <c r="EC38" s="17">
        <v>16</v>
      </c>
      <c r="ED38" s="17">
        <v>64</v>
      </c>
      <c r="EE38" s="17">
        <v>8.4</v>
      </c>
      <c r="EF38" s="17">
        <v>0</v>
      </c>
      <c r="EG38" s="17">
        <v>0</v>
      </c>
      <c r="EH38" s="17">
        <v>0</v>
      </c>
      <c r="EI38" s="17">
        <v>0</v>
      </c>
      <c r="EJ38" s="17">
        <v>16.100000000000001</v>
      </c>
      <c r="EK38" s="17">
        <v>20.9</v>
      </c>
      <c r="EL38" s="17">
        <v>8</v>
      </c>
      <c r="EM38" s="17">
        <v>6.2</v>
      </c>
      <c r="EN38" s="17">
        <v>20.399999999999999</v>
      </c>
      <c r="EO38" s="17">
        <v>20.399999999999999</v>
      </c>
      <c r="EP38" s="17">
        <v>20.100000000000001</v>
      </c>
      <c r="EQ38" s="17">
        <v>3.2</v>
      </c>
      <c r="ER38" s="17">
        <v>59.1</v>
      </c>
      <c r="ES38" s="17">
        <v>15.2</v>
      </c>
      <c r="ET38" s="17">
        <v>10.9</v>
      </c>
      <c r="EU38" s="17">
        <v>0.3</v>
      </c>
      <c r="EV38" s="17">
        <v>32.299999999999997</v>
      </c>
      <c r="EW38" s="17">
        <v>56</v>
      </c>
      <c r="EX38" s="17">
        <v>9.6999999999999993</v>
      </c>
      <c r="EY38" s="17">
        <v>4.3</v>
      </c>
      <c r="EZ38" s="17">
        <v>1.1000000000000001</v>
      </c>
      <c r="FA38" s="17">
        <v>2.4</v>
      </c>
      <c r="FB38" s="17">
        <v>1.1000000000000001</v>
      </c>
      <c r="FC38" s="17">
        <v>5.2</v>
      </c>
      <c r="FD38" s="17">
        <v>9.1</v>
      </c>
      <c r="FE38" s="17">
        <v>20</v>
      </c>
      <c r="FF38" s="17">
        <v>7.9</v>
      </c>
      <c r="FG38" s="17">
        <v>27.26</v>
      </c>
      <c r="FH38" s="17">
        <v>34.200000000000003</v>
      </c>
      <c r="FI38" s="17">
        <v>12.1</v>
      </c>
      <c r="FJ38" s="17">
        <v>16.3</v>
      </c>
      <c r="FK38" s="17">
        <v>7.6</v>
      </c>
      <c r="FL38" s="17">
        <v>6.5</v>
      </c>
      <c r="FM38" s="17">
        <v>19.5</v>
      </c>
      <c r="FN38" s="17">
        <v>7907.46</v>
      </c>
      <c r="FO38" s="15"/>
      <c r="FP38" s="17">
        <v>24.38899</v>
      </c>
      <c r="FQ38" s="17">
        <v>8.0190000000000001</v>
      </c>
      <c r="FR38" s="17">
        <v>10.7</v>
      </c>
      <c r="FS38" s="17">
        <v>13.2</v>
      </c>
      <c r="FT38" s="17">
        <v>23.9</v>
      </c>
      <c r="FU38" s="17">
        <v>18.899999999999999</v>
      </c>
      <c r="FV38" s="17">
        <v>11.4</v>
      </c>
      <c r="FW38" s="17">
        <v>15.9</v>
      </c>
      <c r="FX38" s="17">
        <v>126.40799</v>
      </c>
    </row>
    <row r="39" spans="1:180" ht="24" customHeight="1" x14ac:dyDescent="0.3">
      <c r="A39" s="16" t="s">
        <v>69</v>
      </c>
      <c r="B39" s="16" t="s">
        <v>817</v>
      </c>
      <c r="C39" s="17">
        <v>202.8</v>
      </c>
      <c r="D39" s="17">
        <v>635.79999999999995</v>
      </c>
      <c r="E39" s="17">
        <v>215.3</v>
      </c>
      <c r="F39" s="17"/>
      <c r="G39" s="17"/>
      <c r="H39" s="17">
        <v>90.8</v>
      </c>
      <c r="I39" s="17">
        <v>243.3</v>
      </c>
      <c r="J39" s="17"/>
      <c r="K39" s="17"/>
      <c r="L39" s="17">
        <v>158.5</v>
      </c>
      <c r="M39" s="17">
        <v>194.5</v>
      </c>
      <c r="N39" s="17">
        <v>191.2</v>
      </c>
      <c r="O39" s="17"/>
      <c r="P39" s="17">
        <v>196.8</v>
      </c>
      <c r="Q39" s="17"/>
      <c r="R39" s="17">
        <v>556.29999999999995</v>
      </c>
      <c r="S39" s="17">
        <v>10.199999999999999</v>
      </c>
      <c r="T39" s="17"/>
      <c r="U39" s="17"/>
      <c r="V39" s="17"/>
      <c r="W39" s="17"/>
      <c r="X39" s="17">
        <v>163.9</v>
      </c>
      <c r="Y39" s="17">
        <v>8.8000000000000007</v>
      </c>
      <c r="Z39" s="17">
        <v>5.4</v>
      </c>
      <c r="AA39" s="17">
        <v>0</v>
      </c>
      <c r="AB39" s="17">
        <v>7</v>
      </c>
      <c r="AC39" s="17">
        <v>14.9</v>
      </c>
      <c r="AD39" s="17">
        <v>126</v>
      </c>
      <c r="AE39" s="17"/>
      <c r="AF39" s="17"/>
      <c r="AG39" s="17"/>
      <c r="AH39" s="17"/>
      <c r="AI39" s="17">
        <v>110.7</v>
      </c>
      <c r="AJ39" s="17">
        <v>201.5</v>
      </c>
      <c r="AK39" s="17"/>
      <c r="AL39" s="17"/>
      <c r="AM39" s="17">
        <v>0</v>
      </c>
      <c r="AN39" s="17">
        <v>6.5</v>
      </c>
      <c r="AO39" s="17">
        <v>457.9</v>
      </c>
      <c r="AP39" s="17">
        <v>69.599999999999994</v>
      </c>
      <c r="AQ39" s="17">
        <v>144.1</v>
      </c>
      <c r="AR39" s="17">
        <v>42</v>
      </c>
      <c r="AS39" s="17">
        <v>18.600000000000001</v>
      </c>
      <c r="AT39" s="17">
        <v>18.899999999999999</v>
      </c>
      <c r="AU39" s="17">
        <v>90.5</v>
      </c>
      <c r="AV39" s="17">
        <v>174.3</v>
      </c>
      <c r="AW39" s="17">
        <v>173.6</v>
      </c>
      <c r="AX39" s="17">
        <v>180.5</v>
      </c>
      <c r="AY39" s="17">
        <v>107.7</v>
      </c>
      <c r="AZ39" s="17">
        <v>42.1</v>
      </c>
      <c r="BA39" s="17">
        <v>42.5</v>
      </c>
      <c r="BB39" s="17">
        <v>1.3</v>
      </c>
      <c r="BC39" s="17">
        <v>33</v>
      </c>
      <c r="BD39" s="17">
        <v>165.3</v>
      </c>
      <c r="BE39" s="17"/>
      <c r="BF39" s="17"/>
      <c r="BG39" s="17">
        <v>52</v>
      </c>
      <c r="BH39" s="17"/>
      <c r="BI39" s="17"/>
      <c r="BJ39" s="17">
        <v>44</v>
      </c>
      <c r="BK39" s="17"/>
      <c r="BL39" s="17"/>
      <c r="BM39" s="17"/>
      <c r="BN39" s="17">
        <v>127.8</v>
      </c>
      <c r="BO39" s="17">
        <v>163.30000000000001</v>
      </c>
      <c r="BP39" s="17">
        <v>161.19999999999999</v>
      </c>
      <c r="BQ39" s="17">
        <v>169</v>
      </c>
      <c r="BR39" s="17">
        <v>240.8</v>
      </c>
      <c r="BS39" s="17">
        <v>71.400000000000006</v>
      </c>
      <c r="BT39" s="17">
        <v>34.1</v>
      </c>
      <c r="BU39" s="17"/>
      <c r="BV39" s="17"/>
      <c r="BW39" s="17"/>
      <c r="BX39" s="17">
        <v>25.7</v>
      </c>
      <c r="BY39" s="17"/>
      <c r="BZ39" s="17"/>
      <c r="CA39" s="17">
        <v>2</v>
      </c>
      <c r="CB39" s="17">
        <v>234.7</v>
      </c>
      <c r="CC39" s="17">
        <v>66.2</v>
      </c>
      <c r="CD39" s="17">
        <v>61</v>
      </c>
      <c r="CE39" s="17">
        <v>63.6</v>
      </c>
      <c r="CF39" s="17">
        <v>30.2</v>
      </c>
      <c r="CG39" s="17"/>
      <c r="CH39" s="17"/>
      <c r="CI39" s="17"/>
      <c r="CJ39" s="17">
        <v>137.6</v>
      </c>
      <c r="CK39" s="17">
        <v>137.9</v>
      </c>
      <c r="CL39" s="17">
        <v>145.30000000000001</v>
      </c>
      <c r="CM39" s="17"/>
      <c r="CN39" s="17"/>
      <c r="CO39" s="17"/>
      <c r="CP39" s="17"/>
      <c r="CQ39" s="17"/>
      <c r="CR39" s="17">
        <v>125.7</v>
      </c>
      <c r="CS39" s="17"/>
      <c r="CT39" s="17">
        <v>7.7</v>
      </c>
      <c r="CU39" s="17">
        <v>2.4</v>
      </c>
      <c r="CV39" s="17">
        <v>20</v>
      </c>
      <c r="CW39" s="17">
        <v>1.2</v>
      </c>
      <c r="CX39" s="17">
        <v>18.5</v>
      </c>
      <c r="CY39" s="17">
        <v>35.799999999999997</v>
      </c>
      <c r="CZ39" s="17">
        <v>3.7</v>
      </c>
      <c r="DA39" s="17">
        <v>0.1</v>
      </c>
      <c r="DB39" s="17">
        <v>20.2</v>
      </c>
      <c r="DC39" s="17">
        <v>9.9</v>
      </c>
      <c r="DD39" s="17">
        <v>5.5</v>
      </c>
      <c r="DE39" s="17">
        <v>26.1</v>
      </c>
      <c r="DF39" s="17">
        <v>2.2000000000000002</v>
      </c>
      <c r="DG39" s="17">
        <v>1.8</v>
      </c>
      <c r="DH39" s="17">
        <v>5.0999999999999996</v>
      </c>
      <c r="DI39" s="17">
        <v>20.3</v>
      </c>
      <c r="DJ39" s="17">
        <v>20</v>
      </c>
      <c r="DK39" s="17">
        <v>18.600000000000001</v>
      </c>
      <c r="DL39" s="17">
        <v>3.4</v>
      </c>
      <c r="DM39" s="17">
        <v>18.600000000000001</v>
      </c>
      <c r="DN39" s="17">
        <v>14.3</v>
      </c>
      <c r="DO39" s="17">
        <v>18.399999999999999</v>
      </c>
      <c r="DP39" s="17">
        <v>2.2000000000000002</v>
      </c>
      <c r="DQ39" s="17">
        <v>14.5</v>
      </c>
      <c r="DR39" s="17">
        <v>12.7</v>
      </c>
      <c r="DS39" s="17">
        <v>3.2</v>
      </c>
      <c r="DT39" s="17">
        <v>20.3</v>
      </c>
      <c r="DU39" s="17">
        <v>3</v>
      </c>
      <c r="DV39" s="17">
        <v>0</v>
      </c>
      <c r="DW39" s="17">
        <v>0.4</v>
      </c>
      <c r="DX39" s="17">
        <v>19.8</v>
      </c>
      <c r="DY39" s="17">
        <v>12.9</v>
      </c>
      <c r="DZ39" s="17">
        <v>20.100000000000001</v>
      </c>
      <c r="EA39" s="17">
        <v>20.2</v>
      </c>
      <c r="EB39" s="17">
        <v>20</v>
      </c>
      <c r="EC39" s="17">
        <v>17.3</v>
      </c>
      <c r="ED39" s="17">
        <v>58.7</v>
      </c>
      <c r="EE39" s="17">
        <v>22.1</v>
      </c>
      <c r="EF39" s="17">
        <v>0</v>
      </c>
      <c r="EG39" s="17">
        <v>0</v>
      </c>
      <c r="EH39" s="17">
        <v>0</v>
      </c>
      <c r="EI39" s="17">
        <v>0</v>
      </c>
      <c r="EJ39" s="17">
        <v>13.7</v>
      </c>
      <c r="EK39" s="17">
        <v>20.9</v>
      </c>
      <c r="EL39" s="17">
        <v>8.1</v>
      </c>
      <c r="EM39" s="17">
        <v>6.4</v>
      </c>
      <c r="EN39" s="17">
        <v>20.399999999999999</v>
      </c>
      <c r="EO39" s="17">
        <v>20.399999999999999</v>
      </c>
      <c r="EP39" s="17">
        <v>20.100000000000001</v>
      </c>
      <c r="EQ39" s="17">
        <v>8.6</v>
      </c>
      <c r="ER39" s="17">
        <v>11.7</v>
      </c>
      <c r="ES39" s="17">
        <v>13.6</v>
      </c>
      <c r="ET39" s="17">
        <v>27.3</v>
      </c>
      <c r="EU39" s="17">
        <v>0.3</v>
      </c>
      <c r="EV39" s="17">
        <v>42.9</v>
      </c>
      <c r="EW39" s="17">
        <v>63.4</v>
      </c>
      <c r="EX39" s="17">
        <v>16</v>
      </c>
      <c r="EY39" s="17">
        <v>4.3</v>
      </c>
      <c r="EZ39" s="17">
        <v>1.1000000000000001</v>
      </c>
      <c r="FA39" s="17">
        <v>2.4</v>
      </c>
      <c r="FB39" s="17">
        <v>1.1000000000000001</v>
      </c>
      <c r="FC39" s="17">
        <v>3</v>
      </c>
      <c r="FD39" s="17">
        <v>9.1</v>
      </c>
      <c r="FE39" s="17">
        <v>20</v>
      </c>
      <c r="FF39" s="17">
        <v>8.1</v>
      </c>
      <c r="FG39" s="17">
        <v>26.83</v>
      </c>
      <c r="FH39" s="17">
        <v>33.630000000000003</v>
      </c>
      <c r="FI39" s="17">
        <v>13.4</v>
      </c>
      <c r="FJ39" s="17">
        <v>16.3</v>
      </c>
      <c r="FK39" s="17">
        <v>7.7</v>
      </c>
      <c r="FL39" s="17">
        <v>6.6</v>
      </c>
      <c r="FM39" s="17">
        <v>20.9</v>
      </c>
      <c r="FN39" s="17">
        <v>8185.06</v>
      </c>
      <c r="FO39" s="15"/>
      <c r="FP39" s="17">
        <v>24.394439999999999</v>
      </c>
      <c r="FQ39" s="17">
        <v>8.0190000000000001</v>
      </c>
      <c r="FR39" s="17">
        <v>10.7</v>
      </c>
      <c r="FS39" s="17">
        <v>13.2</v>
      </c>
      <c r="FT39" s="17">
        <v>24</v>
      </c>
      <c r="FU39" s="17">
        <v>18.899999999999999</v>
      </c>
      <c r="FV39" s="17">
        <v>11.4</v>
      </c>
      <c r="FW39" s="17">
        <v>15.8</v>
      </c>
      <c r="FX39" s="17">
        <v>126.41343999999999</v>
      </c>
    </row>
    <row r="40" spans="1:180" ht="24" customHeight="1" x14ac:dyDescent="0.3">
      <c r="A40" s="16" t="s">
        <v>69</v>
      </c>
      <c r="B40" s="16" t="s">
        <v>818</v>
      </c>
      <c r="C40" s="17">
        <v>201.9</v>
      </c>
      <c r="D40" s="17">
        <v>630.4</v>
      </c>
      <c r="E40" s="17">
        <v>215</v>
      </c>
      <c r="F40" s="17"/>
      <c r="G40" s="17"/>
      <c r="H40" s="17">
        <v>90.2</v>
      </c>
      <c r="I40" s="17">
        <v>243.1</v>
      </c>
      <c r="J40" s="17"/>
      <c r="K40" s="17"/>
      <c r="L40" s="17">
        <v>172.8</v>
      </c>
      <c r="M40" s="17">
        <v>195.9</v>
      </c>
      <c r="N40" s="17">
        <v>192.8</v>
      </c>
      <c r="O40" s="17"/>
      <c r="P40" s="17">
        <v>196.2</v>
      </c>
      <c r="Q40" s="17"/>
      <c r="R40" s="17">
        <v>553.4</v>
      </c>
      <c r="S40" s="17">
        <v>10.199999999999999</v>
      </c>
      <c r="T40" s="17"/>
      <c r="U40" s="17"/>
      <c r="V40" s="17"/>
      <c r="W40" s="17"/>
      <c r="X40" s="17">
        <v>163.4</v>
      </c>
      <c r="Y40" s="17">
        <v>8.4</v>
      </c>
      <c r="Z40" s="17">
        <v>6.6</v>
      </c>
      <c r="AA40" s="17">
        <v>11.9</v>
      </c>
      <c r="AB40" s="17">
        <v>7</v>
      </c>
      <c r="AC40" s="17">
        <v>14.9</v>
      </c>
      <c r="AD40" s="17">
        <v>106.5</v>
      </c>
      <c r="AE40" s="17"/>
      <c r="AF40" s="17"/>
      <c r="AG40" s="17"/>
      <c r="AH40" s="17"/>
      <c r="AI40" s="17">
        <v>110.8</v>
      </c>
      <c r="AJ40" s="17">
        <v>211.1</v>
      </c>
      <c r="AK40" s="17"/>
      <c r="AL40" s="17"/>
      <c r="AM40" s="17">
        <v>0</v>
      </c>
      <c r="AN40" s="17">
        <v>6.5</v>
      </c>
      <c r="AO40" s="17">
        <v>455.1</v>
      </c>
      <c r="AP40" s="17">
        <v>46.6</v>
      </c>
      <c r="AQ40" s="17">
        <v>139.6</v>
      </c>
      <c r="AR40" s="17">
        <v>42.1</v>
      </c>
      <c r="AS40" s="17">
        <v>18.399999999999999</v>
      </c>
      <c r="AT40" s="17">
        <v>18.899999999999999</v>
      </c>
      <c r="AU40" s="17">
        <v>89.3</v>
      </c>
      <c r="AV40" s="17">
        <v>172.6</v>
      </c>
      <c r="AW40" s="17">
        <v>172.4</v>
      </c>
      <c r="AX40" s="17">
        <v>180.7</v>
      </c>
      <c r="AY40" s="17">
        <v>107.6</v>
      </c>
      <c r="AZ40" s="17">
        <v>38</v>
      </c>
      <c r="BA40" s="17">
        <v>39.5</v>
      </c>
      <c r="BB40" s="17">
        <v>1.3</v>
      </c>
      <c r="BC40" s="17">
        <v>32.5</v>
      </c>
      <c r="BD40" s="17">
        <v>161.69999999999999</v>
      </c>
      <c r="BE40" s="17"/>
      <c r="BF40" s="17"/>
      <c r="BG40" s="17">
        <v>93.3</v>
      </c>
      <c r="BH40" s="17"/>
      <c r="BI40" s="17"/>
      <c r="BJ40" s="17">
        <v>44.5</v>
      </c>
      <c r="BK40" s="17"/>
      <c r="BL40" s="17"/>
      <c r="BM40" s="17"/>
      <c r="BN40" s="17">
        <v>127.9</v>
      </c>
      <c r="BO40" s="17">
        <v>163.69999999999999</v>
      </c>
      <c r="BP40" s="17">
        <v>161.30000000000001</v>
      </c>
      <c r="BQ40" s="17">
        <v>168</v>
      </c>
      <c r="BR40" s="17">
        <v>241.5</v>
      </c>
      <c r="BS40" s="17">
        <v>71.099999999999994</v>
      </c>
      <c r="BT40" s="17">
        <v>34</v>
      </c>
      <c r="BU40" s="17"/>
      <c r="BV40" s="17"/>
      <c r="BW40" s="17"/>
      <c r="BX40" s="17">
        <v>26.2</v>
      </c>
      <c r="BY40" s="17"/>
      <c r="BZ40" s="17"/>
      <c r="CA40" s="17">
        <v>2.1</v>
      </c>
      <c r="CB40" s="17">
        <v>195.4</v>
      </c>
      <c r="CC40" s="17">
        <v>66.2</v>
      </c>
      <c r="CD40" s="17">
        <v>60.8</v>
      </c>
      <c r="CE40" s="17">
        <v>53.8</v>
      </c>
      <c r="CF40" s="17">
        <v>30</v>
      </c>
      <c r="CG40" s="17"/>
      <c r="CH40" s="17"/>
      <c r="CI40" s="17"/>
      <c r="CJ40" s="17">
        <v>138.1</v>
      </c>
      <c r="CK40" s="17">
        <v>138.69999999999999</v>
      </c>
      <c r="CL40" s="17">
        <v>148</v>
      </c>
      <c r="CM40" s="17"/>
      <c r="CN40" s="17"/>
      <c r="CO40" s="17"/>
      <c r="CP40" s="17"/>
      <c r="CQ40" s="17"/>
      <c r="CR40" s="17">
        <v>180.4</v>
      </c>
      <c r="CS40" s="17"/>
      <c r="CT40" s="17">
        <v>7.7</v>
      </c>
      <c r="CU40" s="17">
        <v>2.4</v>
      </c>
      <c r="CV40" s="17">
        <v>20</v>
      </c>
      <c r="CW40" s="17">
        <v>1.1000000000000001</v>
      </c>
      <c r="CX40" s="17">
        <v>18.899999999999999</v>
      </c>
      <c r="CY40" s="17">
        <v>25.4</v>
      </c>
      <c r="CZ40" s="17">
        <v>4.8</v>
      </c>
      <c r="DA40" s="17">
        <v>0.1</v>
      </c>
      <c r="DB40" s="17">
        <v>20.2</v>
      </c>
      <c r="DC40" s="17">
        <v>9.9</v>
      </c>
      <c r="DD40" s="17">
        <v>5.5</v>
      </c>
      <c r="DE40" s="17">
        <v>23</v>
      </c>
      <c r="DF40" s="17">
        <v>2.2000000000000002</v>
      </c>
      <c r="DG40" s="17">
        <v>1.8</v>
      </c>
      <c r="DH40" s="17">
        <v>5</v>
      </c>
      <c r="DI40" s="17">
        <v>20.2</v>
      </c>
      <c r="DJ40" s="17">
        <v>20</v>
      </c>
      <c r="DK40" s="17">
        <v>18.8</v>
      </c>
      <c r="DL40" s="17">
        <v>3.4</v>
      </c>
      <c r="DM40" s="17">
        <v>18.600000000000001</v>
      </c>
      <c r="DN40" s="17">
        <v>6.1</v>
      </c>
      <c r="DO40" s="17">
        <v>13.5</v>
      </c>
      <c r="DP40" s="17">
        <v>2.6</v>
      </c>
      <c r="DQ40" s="17">
        <v>14.5</v>
      </c>
      <c r="DR40" s="17">
        <v>7.9</v>
      </c>
      <c r="DS40" s="17">
        <v>3.2</v>
      </c>
      <c r="DT40" s="17">
        <v>20.3</v>
      </c>
      <c r="DU40" s="17">
        <v>3</v>
      </c>
      <c r="DV40" s="17">
        <v>0</v>
      </c>
      <c r="DW40" s="17">
        <v>0.3</v>
      </c>
      <c r="DX40" s="17">
        <v>19.7</v>
      </c>
      <c r="DY40" s="17">
        <v>13.1</v>
      </c>
      <c r="DZ40" s="17">
        <v>20.2</v>
      </c>
      <c r="EA40" s="17">
        <v>20.2</v>
      </c>
      <c r="EB40" s="17">
        <v>20</v>
      </c>
      <c r="EC40" s="17">
        <v>16.7</v>
      </c>
      <c r="ED40" s="17">
        <v>57.1</v>
      </c>
      <c r="EE40" s="17">
        <v>6.1</v>
      </c>
      <c r="EF40" s="17">
        <v>0</v>
      </c>
      <c r="EG40" s="17">
        <v>1.7</v>
      </c>
      <c r="EH40" s="17">
        <v>0</v>
      </c>
      <c r="EI40" s="17">
        <v>0</v>
      </c>
      <c r="EJ40" s="17">
        <v>0</v>
      </c>
      <c r="EK40" s="17">
        <v>20.9</v>
      </c>
      <c r="EL40" s="17">
        <v>8.1</v>
      </c>
      <c r="EM40" s="17">
        <v>6.4</v>
      </c>
      <c r="EN40" s="17">
        <v>20.399999999999999</v>
      </c>
      <c r="EO40" s="17">
        <v>20.399999999999999</v>
      </c>
      <c r="EP40" s="17">
        <v>20.100000000000001</v>
      </c>
      <c r="EQ40" s="17">
        <v>8.9</v>
      </c>
      <c r="ER40" s="17">
        <v>19.3</v>
      </c>
      <c r="ES40" s="17">
        <v>11.1</v>
      </c>
      <c r="ET40" s="17">
        <v>20.6</v>
      </c>
      <c r="EU40" s="17">
        <v>0.3</v>
      </c>
      <c r="EV40" s="17">
        <v>34.9</v>
      </c>
      <c r="EW40" s="17">
        <v>53.8</v>
      </c>
      <c r="EX40" s="17">
        <v>13.5</v>
      </c>
      <c r="EY40" s="17">
        <v>4.3</v>
      </c>
      <c r="EZ40" s="17">
        <v>1.1000000000000001</v>
      </c>
      <c r="FA40" s="17">
        <v>2.4</v>
      </c>
      <c r="FB40" s="17">
        <v>1.1000000000000001</v>
      </c>
      <c r="FC40" s="17">
        <v>3.3</v>
      </c>
      <c r="FD40" s="17">
        <v>9.1999999999999993</v>
      </c>
      <c r="FE40" s="17">
        <v>20</v>
      </c>
      <c r="FF40" s="17">
        <v>8.1999999999999993</v>
      </c>
      <c r="FG40" s="17">
        <v>26.95</v>
      </c>
      <c r="FH40" s="17">
        <v>33.74</v>
      </c>
      <c r="FI40" s="17">
        <v>12.8</v>
      </c>
      <c r="FJ40" s="17">
        <v>16.3</v>
      </c>
      <c r="FK40" s="17">
        <v>7.5</v>
      </c>
      <c r="FL40" s="17">
        <v>6.6</v>
      </c>
      <c r="FM40" s="17">
        <v>20.3</v>
      </c>
      <c r="FN40" s="17">
        <v>8117.99</v>
      </c>
      <c r="FO40" s="15"/>
      <c r="FP40" s="17">
        <v>24.383569999999999</v>
      </c>
      <c r="FQ40" s="17">
        <v>8.02</v>
      </c>
      <c r="FR40" s="17">
        <v>10.5</v>
      </c>
      <c r="FS40" s="17">
        <v>13.2</v>
      </c>
      <c r="FT40" s="17">
        <v>24.2</v>
      </c>
      <c r="FU40" s="17">
        <v>18.899999999999999</v>
      </c>
      <c r="FV40" s="17">
        <v>11.4</v>
      </c>
      <c r="FW40" s="17">
        <v>15.9</v>
      </c>
      <c r="FX40" s="17">
        <v>126.50357</v>
      </c>
    </row>
    <row r="41" spans="1:180" ht="24" customHeight="1" x14ac:dyDescent="0.3">
      <c r="A41" s="16" t="s">
        <v>69</v>
      </c>
      <c r="B41" s="16" t="s">
        <v>819</v>
      </c>
      <c r="C41" s="17">
        <v>203.2</v>
      </c>
      <c r="D41" s="17">
        <v>633.20000000000005</v>
      </c>
      <c r="E41" s="17">
        <v>215.3</v>
      </c>
      <c r="F41" s="17"/>
      <c r="G41" s="17"/>
      <c r="H41" s="17">
        <v>90.3</v>
      </c>
      <c r="I41" s="17">
        <v>242.6</v>
      </c>
      <c r="J41" s="17"/>
      <c r="K41" s="17"/>
      <c r="L41" s="17">
        <v>173</v>
      </c>
      <c r="M41" s="17">
        <v>195.5</v>
      </c>
      <c r="N41" s="17">
        <v>192.6</v>
      </c>
      <c r="O41" s="17"/>
      <c r="P41" s="17">
        <v>198.2</v>
      </c>
      <c r="Q41" s="17"/>
      <c r="R41" s="17">
        <v>550.5</v>
      </c>
      <c r="S41" s="17">
        <v>10.199999999999999</v>
      </c>
      <c r="T41" s="17"/>
      <c r="U41" s="17"/>
      <c r="V41" s="17"/>
      <c r="W41" s="17"/>
      <c r="X41" s="17">
        <v>166</v>
      </c>
      <c r="Y41" s="17">
        <v>8.8000000000000007</v>
      </c>
      <c r="Z41" s="17">
        <v>6.7</v>
      </c>
      <c r="AA41" s="17">
        <v>21.1</v>
      </c>
      <c r="AB41" s="17">
        <v>7</v>
      </c>
      <c r="AC41" s="17">
        <v>14.7</v>
      </c>
      <c r="AD41" s="17">
        <v>94.8</v>
      </c>
      <c r="AE41" s="17"/>
      <c r="AF41" s="17"/>
      <c r="AG41" s="17"/>
      <c r="AH41" s="17"/>
      <c r="AI41" s="17">
        <v>110.8</v>
      </c>
      <c r="AJ41" s="17">
        <v>197.7</v>
      </c>
      <c r="AK41" s="17"/>
      <c r="AL41" s="17"/>
      <c r="AM41" s="17">
        <v>0</v>
      </c>
      <c r="AN41" s="17">
        <v>6.5</v>
      </c>
      <c r="AO41" s="17">
        <v>453.4</v>
      </c>
      <c r="AP41" s="17">
        <v>9</v>
      </c>
      <c r="AQ41" s="17">
        <v>138.9</v>
      </c>
      <c r="AR41" s="17">
        <v>42.1</v>
      </c>
      <c r="AS41" s="17">
        <v>18.399999999999999</v>
      </c>
      <c r="AT41" s="17">
        <v>18.899999999999999</v>
      </c>
      <c r="AU41" s="17">
        <v>91.9</v>
      </c>
      <c r="AV41" s="17">
        <v>172.9</v>
      </c>
      <c r="AW41" s="17">
        <v>173.5</v>
      </c>
      <c r="AX41" s="17">
        <v>180</v>
      </c>
      <c r="AY41" s="17">
        <v>107.4</v>
      </c>
      <c r="AZ41" s="17">
        <v>38.9</v>
      </c>
      <c r="BA41" s="17">
        <v>46</v>
      </c>
      <c r="BB41" s="17">
        <v>3.9</v>
      </c>
      <c r="BC41" s="17">
        <v>32.5</v>
      </c>
      <c r="BD41" s="17">
        <v>164</v>
      </c>
      <c r="BE41" s="17"/>
      <c r="BF41" s="17"/>
      <c r="BG41" s="17">
        <v>93.6</v>
      </c>
      <c r="BH41" s="17"/>
      <c r="BI41" s="17"/>
      <c r="BJ41" s="17">
        <v>44.7</v>
      </c>
      <c r="BK41" s="17"/>
      <c r="BL41" s="17"/>
      <c r="BM41" s="17"/>
      <c r="BN41" s="17">
        <v>128.19999999999999</v>
      </c>
      <c r="BO41" s="17">
        <v>163.80000000000001</v>
      </c>
      <c r="BP41" s="17">
        <v>161.6</v>
      </c>
      <c r="BQ41" s="17">
        <v>166.5</v>
      </c>
      <c r="BR41" s="17">
        <v>242.3</v>
      </c>
      <c r="BS41" s="17">
        <v>70.599999999999994</v>
      </c>
      <c r="BT41" s="17">
        <v>34.1</v>
      </c>
      <c r="BU41" s="17"/>
      <c r="BV41" s="17"/>
      <c r="BW41" s="17"/>
      <c r="BX41" s="17">
        <v>26.3</v>
      </c>
      <c r="BY41" s="17"/>
      <c r="BZ41" s="17"/>
      <c r="CA41" s="17">
        <v>2.1</v>
      </c>
      <c r="CB41" s="17">
        <v>188</v>
      </c>
      <c r="CC41" s="17">
        <v>66.599999999999994</v>
      </c>
      <c r="CD41" s="17">
        <v>61.4</v>
      </c>
      <c r="CE41" s="17">
        <v>57.9</v>
      </c>
      <c r="CF41" s="17">
        <v>30.4</v>
      </c>
      <c r="CG41" s="17"/>
      <c r="CH41" s="17"/>
      <c r="CI41" s="17"/>
      <c r="CJ41" s="17">
        <v>139</v>
      </c>
      <c r="CK41" s="17">
        <v>139.19999999999999</v>
      </c>
      <c r="CL41" s="17">
        <v>167</v>
      </c>
      <c r="CM41" s="17"/>
      <c r="CN41" s="17"/>
      <c r="CO41" s="17"/>
      <c r="CP41" s="17"/>
      <c r="CQ41" s="17"/>
      <c r="CR41" s="17">
        <v>202.6</v>
      </c>
      <c r="CS41" s="17"/>
      <c r="CT41" s="17">
        <v>7.7</v>
      </c>
      <c r="CU41" s="17">
        <v>2.4</v>
      </c>
      <c r="CV41" s="17">
        <v>20</v>
      </c>
      <c r="CW41" s="17">
        <v>0.7</v>
      </c>
      <c r="CX41" s="17">
        <v>20.9</v>
      </c>
      <c r="CY41" s="17">
        <v>23.9</v>
      </c>
      <c r="CZ41" s="17">
        <v>5.4</v>
      </c>
      <c r="DA41" s="17">
        <v>0</v>
      </c>
      <c r="DB41" s="17">
        <v>20.3</v>
      </c>
      <c r="DC41" s="17">
        <v>9.9</v>
      </c>
      <c r="DD41" s="17">
        <v>5.5</v>
      </c>
      <c r="DE41" s="17">
        <v>132.5</v>
      </c>
      <c r="DF41" s="17">
        <v>2.2000000000000002</v>
      </c>
      <c r="DG41" s="17">
        <v>1.8</v>
      </c>
      <c r="DH41" s="17">
        <v>5</v>
      </c>
      <c r="DI41" s="17">
        <v>20.5</v>
      </c>
      <c r="DJ41" s="17">
        <v>20</v>
      </c>
      <c r="DK41" s="17">
        <v>18.600000000000001</v>
      </c>
      <c r="DL41" s="17">
        <v>3.4</v>
      </c>
      <c r="DM41" s="17">
        <v>18.600000000000001</v>
      </c>
      <c r="DN41" s="17">
        <v>2.1</v>
      </c>
      <c r="DO41" s="17">
        <v>3.5</v>
      </c>
      <c r="DP41" s="17">
        <v>3.9</v>
      </c>
      <c r="DQ41" s="17">
        <v>11.2</v>
      </c>
      <c r="DR41" s="17">
        <v>4.5</v>
      </c>
      <c r="DS41" s="17">
        <v>3.2</v>
      </c>
      <c r="DT41" s="17">
        <v>20.3</v>
      </c>
      <c r="DU41" s="17">
        <v>3</v>
      </c>
      <c r="DV41" s="17">
        <v>0</v>
      </c>
      <c r="DW41" s="17">
        <v>0.3</v>
      </c>
      <c r="DX41" s="17">
        <v>19.8</v>
      </c>
      <c r="DY41" s="17">
        <v>12.9</v>
      </c>
      <c r="DZ41" s="17">
        <v>20.3</v>
      </c>
      <c r="EA41" s="17">
        <v>20.2</v>
      </c>
      <c r="EB41" s="17">
        <v>20</v>
      </c>
      <c r="EC41" s="17">
        <v>14.2</v>
      </c>
      <c r="ED41" s="17">
        <v>49.1</v>
      </c>
      <c r="EE41" s="17">
        <v>1.4</v>
      </c>
      <c r="EF41" s="17">
        <v>0.7</v>
      </c>
      <c r="EG41" s="17">
        <v>0</v>
      </c>
      <c r="EH41" s="17">
        <v>0.4</v>
      </c>
      <c r="EI41" s="17">
        <v>0</v>
      </c>
      <c r="EJ41" s="17">
        <v>10.7</v>
      </c>
      <c r="EK41" s="17">
        <v>20.9</v>
      </c>
      <c r="EL41" s="17">
        <v>8.1</v>
      </c>
      <c r="EM41" s="17">
        <v>6.4</v>
      </c>
      <c r="EN41" s="17">
        <v>20.399999999999999</v>
      </c>
      <c r="EO41" s="17">
        <v>20.399999999999999</v>
      </c>
      <c r="EP41" s="17">
        <v>20.100000000000001</v>
      </c>
      <c r="EQ41" s="17">
        <v>11.7</v>
      </c>
      <c r="ER41" s="17">
        <v>19.399999999999999</v>
      </c>
      <c r="ES41" s="17">
        <v>8.6</v>
      </c>
      <c r="ET41" s="17">
        <v>8.6999999999999993</v>
      </c>
      <c r="EU41" s="17">
        <v>0.3</v>
      </c>
      <c r="EV41" s="17">
        <v>44</v>
      </c>
      <c r="EW41" s="17">
        <v>55.4</v>
      </c>
      <c r="EX41" s="17">
        <v>9.3000000000000007</v>
      </c>
      <c r="EY41" s="17">
        <v>4.3</v>
      </c>
      <c r="EZ41" s="17">
        <v>1.1000000000000001</v>
      </c>
      <c r="FA41" s="17">
        <v>2.4</v>
      </c>
      <c r="FB41" s="17">
        <v>1.1000000000000001</v>
      </c>
      <c r="FC41" s="17">
        <v>2.5</v>
      </c>
      <c r="FD41" s="17">
        <v>9.1</v>
      </c>
      <c r="FE41" s="17">
        <v>20</v>
      </c>
      <c r="FF41" s="17">
        <v>8</v>
      </c>
      <c r="FG41" s="17">
        <v>26.9</v>
      </c>
      <c r="FH41" s="17">
        <v>33.79</v>
      </c>
      <c r="FI41" s="17">
        <v>12</v>
      </c>
      <c r="FJ41" s="17">
        <v>16.3</v>
      </c>
      <c r="FK41" s="17">
        <v>6.7</v>
      </c>
      <c r="FL41" s="17">
        <v>6.6</v>
      </c>
      <c r="FM41" s="17">
        <v>20.6</v>
      </c>
      <c r="FN41" s="17">
        <v>8202.39</v>
      </c>
      <c r="FO41" s="15"/>
      <c r="FP41" s="17">
        <v>24.375730000000001</v>
      </c>
      <c r="FQ41" s="17">
        <v>8.0229999999999997</v>
      </c>
      <c r="FR41" s="17">
        <v>10.5</v>
      </c>
      <c r="FS41" s="17">
        <v>13.2</v>
      </c>
      <c r="FT41" s="17">
        <v>24.4</v>
      </c>
      <c r="FU41" s="17">
        <v>18.899999999999999</v>
      </c>
      <c r="FV41" s="17">
        <v>11.3</v>
      </c>
      <c r="FW41" s="17">
        <v>15.8</v>
      </c>
      <c r="FX41" s="17">
        <v>126.49872999999999</v>
      </c>
    </row>
    <row r="42" spans="1:180" ht="24" customHeight="1" x14ac:dyDescent="0.3">
      <c r="A42" s="18" t="s">
        <v>69</v>
      </c>
      <c r="B42" s="18" t="s">
        <v>820</v>
      </c>
      <c r="C42" s="19">
        <v>202.4</v>
      </c>
      <c r="D42" s="19">
        <v>633.6</v>
      </c>
      <c r="E42" s="19">
        <v>215.6</v>
      </c>
      <c r="F42" s="19"/>
      <c r="G42" s="19"/>
      <c r="H42" s="19">
        <v>90.2</v>
      </c>
      <c r="I42" s="19">
        <v>242.6</v>
      </c>
      <c r="J42" s="19"/>
      <c r="K42" s="19"/>
      <c r="L42" s="19">
        <v>173.8</v>
      </c>
      <c r="M42" s="19">
        <v>196.3</v>
      </c>
      <c r="N42" s="19">
        <v>193.2</v>
      </c>
      <c r="O42" s="19"/>
      <c r="P42" s="19">
        <v>199.6</v>
      </c>
      <c r="Q42" s="19"/>
      <c r="R42" s="19">
        <v>552.79999999999995</v>
      </c>
      <c r="S42" s="19">
        <v>10.3</v>
      </c>
      <c r="T42" s="19"/>
      <c r="U42" s="19"/>
      <c r="V42" s="19"/>
      <c r="W42" s="19"/>
      <c r="X42" s="19">
        <v>166.5</v>
      </c>
      <c r="Y42" s="19">
        <v>8.6999999999999993</v>
      </c>
      <c r="Z42" s="19">
        <v>6.5</v>
      </c>
      <c r="AA42" s="19">
        <v>21</v>
      </c>
      <c r="AB42" s="19">
        <v>7</v>
      </c>
      <c r="AC42" s="19">
        <v>13.5</v>
      </c>
      <c r="AD42" s="19">
        <v>95</v>
      </c>
      <c r="AE42" s="19"/>
      <c r="AF42" s="19"/>
      <c r="AG42" s="19"/>
      <c r="AH42" s="19"/>
      <c r="AI42" s="19">
        <v>110.6</v>
      </c>
      <c r="AJ42" s="19">
        <v>211.2</v>
      </c>
      <c r="AK42" s="19"/>
      <c r="AL42" s="19"/>
      <c r="AM42" s="19">
        <v>0</v>
      </c>
      <c r="AN42" s="19">
        <v>6.5</v>
      </c>
      <c r="AO42" s="19">
        <v>458</v>
      </c>
      <c r="AP42" s="19">
        <v>0</v>
      </c>
      <c r="AQ42" s="19">
        <v>144.5</v>
      </c>
      <c r="AR42" s="19">
        <v>42.1</v>
      </c>
      <c r="AS42" s="19">
        <v>18.5</v>
      </c>
      <c r="AT42" s="19">
        <v>18.899999999999999</v>
      </c>
      <c r="AU42" s="19">
        <v>91.5</v>
      </c>
      <c r="AV42" s="19">
        <v>174.1</v>
      </c>
      <c r="AW42" s="19">
        <v>174.4</v>
      </c>
      <c r="AX42" s="19">
        <v>181.3</v>
      </c>
      <c r="AY42" s="19">
        <v>107.5</v>
      </c>
      <c r="AZ42" s="19">
        <v>41.8</v>
      </c>
      <c r="BA42" s="19">
        <v>46.1</v>
      </c>
      <c r="BB42" s="19">
        <v>3.8</v>
      </c>
      <c r="BC42" s="19">
        <v>32.5</v>
      </c>
      <c r="BD42" s="19">
        <v>166.2</v>
      </c>
      <c r="BE42" s="19"/>
      <c r="BF42" s="19"/>
      <c r="BG42" s="19">
        <v>93.6</v>
      </c>
      <c r="BH42" s="19"/>
      <c r="BI42" s="19"/>
      <c r="BJ42" s="19">
        <v>44.8</v>
      </c>
      <c r="BK42" s="19"/>
      <c r="BL42" s="19"/>
      <c r="BM42" s="19"/>
      <c r="BN42" s="19">
        <v>128.69999999999999</v>
      </c>
      <c r="BO42" s="19">
        <v>163.69999999999999</v>
      </c>
      <c r="BP42" s="19">
        <v>161.30000000000001</v>
      </c>
      <c r="BQ42" s="19">
        <v>167.4</v>
      </c>
      <c r="BR42" s="19">
        <v>242.9</v>
      </c>
      <c r="BS42" s="19">
        <v>70.5</v>
      </c>
      <c r="BT42" s="19">
        <v>33.9</v>
      </c>
      <c r="BU42" s="19"/>
      <c r="BV42" s="19"/>
      <c r="BW42" s="19"/>
      <c r="BX42" s="19">
        <v>26.6</v>
      </c>
      <c r="BY42" s="19"/>
      <c r="BZ42" s="19"/>
      <c r="CA42" s="19">
        <v>2.1</v>
      </c>
      <c r="CB42" s="19">
        <v>240.2</v>
      </c>
      <c r="CC42" s="19">
        <v>66.599999999999994</v>
      </c>
      <c r="CD42" s="19">
        <v>61.2</v>
      </c>
      <c r="CE42" s="19">
        <v>59.8</v>
      </c>
      <c r="CF42" s="19">
        <v>30.2</v>
      </c>
      <c r="CG42" s="19"/>
      <c r="CH42" s="19"/>
      <c r="CI42" s="19"/>
      <c r="CJ42" s="19">
        <v>139.69999999999999</v>
      </c>
      <c r="CK42" s="19">
        <v>140.69999999999999</v>
      </c>
      <c r="CL42" s="19">
        <v>168</v>
      </c>
      <c r="CM42" s="19"/>
      <c r="CN42" s="19"/>
      <c r="CO42" s="19"/>
      <c r="CP42" s="19"/>
      <c r="CQ42" s="19"/>
      <c r="CR42" s="19">
        <v>202.1</v>
      </c>
      <c r="CS42" s="19"/>
      <c r="CT42" s="19">
        <v>7.7</v>
      </c>
      <c r="CU42" s="19">
        <v>2.5</v>
      </c>
      <c r="CV42" s="19">
        <v>20</v>
      </c>
      <c r="CW42" s="19">
        <v>0.4</v>
      </c>
      <c r="CX42" s="19">
        <v>32.799999999999997</v>
      </c>
      <c r="CY42" s="19">
        <v>22.5</v>
      </c>
      <c r="CZ42" s="19">
        <v>5.9</v>
      </c>
      <c r="DA42" s="19">
        <v>0.1</v>
      </c>
      <c r="DB42" s="19">
        <v>20.2</v>
      </c>
      <c r="DC42" s="19">
        <v>10</v>
      </c>
      <c r="DD42" s="19">
        <v>5.5</v>
      </c>
      <c r="DE42" s="19">
        <v>112.8</v>
      </c>
      <c r="DF42" s="19">
        <v>2.2000000000000002</v>
      </c>
      <c r="DG42" s="19">
        <v>1.8</v>
      </c>
      <c r="DH42" s="19">
        <v>5</v>
      </c>
      <c r="DI42" s="19">
        <v>20.2</v>
      </c>
      <c r="DJ42" s="19">
        <v>20</v>
      </c>
      <c r="DK42" s="19">
        <v>18.7</v>
      </c>
      <c r="DL42" s="19">
        <v>3.4</v>
      </c>
      <c r="DM42" s="19">
        <v>18.600000000000001</v>
      </c>
      <c r="DN42" s="19">
        <v>2.1</v>
      </c>
      <c r="DO42" s="19">
        <v>2.8</v>
      </c>
      <c r="DP42" s="19">
        <v>4.5</v>
      </c>
      <c r="DQ42" s="19">
        <v>12.6</v>
      </c>
      <c r="DR42" s="19">
        <v>4.5</v>
      </c>
      <c r="DS42" s="19">
        <v>3.3</v>
      </c>
      <c r="DT42" s="19">
        <v>20.3</v>
      </c>
      <c r="DU42" s="19">
        <v>3</v>
      </c>
      <c r="DV42" s="19">
        <v>0</v>
      </c>
      <c r="DW42" s="19">
        <v>0.2</v>
      </c>
      <c r="DX42" s="19">
        <v>19.8</v>
      </c>
      <c r="DY42" s="19">
        <v>12.9</v>
      </c>
      <c r="DZ42" s="19">
        <v>20.3</v>
      </c>
      <c r="EA42" s="19">
        <v>20.2</v>
      </c>
      <c r="EB42" s="19">
        <v>20</v>
      </c>
      <c r="EC42" s="19">
        <v>15.7</v>
      </c>
      <c r="ED42" s="19">
        <v>42.3</v>
      </c>
      <c r="EE42" s="19">
        <v>0.7</v>
      </c>
      <c r="EF42" s="19">
        <v>0</v>
      </c>
      <c r="EG42" s="19">
        <v>0</v>
      </c>
      <c r="EH42" s="19">
        <v>0.2</v>
      </c>
      <c r="EI42" s="19">
        <v>0</v>
      </c>
      <c r="EJ42" s="19">
        <v>2.5</v>
      </c>
      <c r="EK42" s="19">
        <v>20.9</v>
      </c>
      <c r="EL42" s="19">
        <v>8.1</v>
      </c>
      <c r="EM42" s="19">
        <v>6.4</v>
      </c>
      <c r="EN42" s="19">
        <v>20.399999999999999</v>
      </c>
      <c r="EO42" s="19">
        <v>20.399999999999999</v>
      </c>
      <c r="EP42" s="19">
        <v>20.100000000000001</v>
      </c>
      <c r="EQ42" s="19">
        <v>12.5</v>
      </c>
      <c r="ER42" s="19">
        <v>16.600000000000001</v>
      </c>
      <c r="ES42" s="19">
        <v>4.5999999999999996</v>
      </c>
      <c r="ET42" s="19">
        <v>2.9</v>
      </c>
      <c r="EU42" s="19">
        <v>0.3</v>
      </c>
      <c r="EV42" s="19">
        <v>57.3</v>
      </c>
      <c r="EW42" s="19">
        <v>52.3</v>
      </c>
      <c r="EX42" s="19">
        <v>3</v>
      </c>
      <c r="EY42" s="19">
        <v>4.3</v>
      </c>
      <c r="EZ42" s="19">
        <v>1.1000000000000001</v>
      </c>
      <c r="FA42" s="19">
        <v>2.4</v>
      </c>
      <c r="FB42" s="19">
        <v>1.1000000000000001</v>
      </c>
      <c r="FC42" s="19">
        <v>1.9</v>
      </c>
      <c r="FD42" s="19">
        <v>9.1</v>
      </c>
      <c r="FE42" s="19">
        <v>20</v>
      </c>
      <c r="FF42" s="19">
        <v>8.5</v>
      </c>
      <c r="FG42" s="19">
        <v>27.3</v>
      </c>
      <c r="FH42" s="19">
        <v>34.19</v>
      </c>
      <c r="FI42" s="19">
        <v>12</v>
      </c>
      <c r="FJ42" s="19">
        <v>16.3</v>
      </c>
      <c r="FK42" s="19">
        <v>8</v>
      </c>
      <c r="FL42" s="19">
        <v>6.6</v>
      </c>
      <c r="FM42" s="19">
        <v>19.3</v>
      </c>
      <c r="FN42" s="19">
        <v>8258.19</v>
      </c>
      <c r="FO42" s="15"/>
      <c r="FP42" s="19">
        <v>24.378340000000001</v>
      </c>
      <c r="FQ42" s="19">
        <v>8.0210000000000008</v>
      </c>
      <c r="FR42" s="19">
        <v>9.4</v>
      </c>
      <c r="FS42" s="19">
        <v>13.2</v>
      </c>
      <c r="FT42" s="19">
        <v>24.5</v>
      </c>
      <c r="FU42" s="19">
        <v>18.899999999999999</v>
      </c>
      <c r="FV42" s="19">
        <v>11.3</v>
      </c>
      <c r="FW42" s="19">
        <v>16</v>
      </c>
      <c r="FX42" s="19">
        <v>125.69934000000001</v>
      </c>
    </row>
    <row r="43" spans="1:180" ht="24" customHeight="1" x14ac:dyDescent="0.3">
      <c r="A43" s="13" t="s">
        <v>69</v>
      </c>
      <c r="B43" s="13" t="s">
        <v>821</v>
      </c>
      <c r="C43" s="14">
        <v>203.7</v>
      </c>
      <c r="D43" s="14">
        <v>633.5</v>
      </c>
      <c r="E43" s="14">
        <v>215.2</v>
      </c>
      <c r="F43" s="14"/>
      <c r="G43" s="14"/>
      <c r="H43" s="14">
        <v>90.3</v>
      </c>
      <c r="I43" s="14">
        <v>242.7</v>
      </c>
      <c r="J43" s="14"/>
      <c r="K43" s="14"/>
      <c r="L43" s="14">
        <v>174.3</v>
      </c>
      <c r="M43" s="14">
        <v>196</v>
      </c>
      <c r="N43" s="14">
        <v>193.1</v>
      </c>
      <c r="O43" s="14"/>
      <c r="P43" s="14">
        <v>198.6</v>
      </c>
      <c r="Q43" s="14"/>
      <c r="R43" s="14">
        <v>552.5</v>
      </c>
      <c r="S43" s="14">
        <v>10.199999999999999</v>
      </c>
      <c r="T43" s="14"/>
      <c r="U43" s="14"/>
      <c r="V43" s="14"/>
      <c r="W43" s="14"/>
      <c r="X43" s="14">
        <v>168.6</v>
      </c>
      <c r="Y43" s="14">
        <v>9</v>
      </c>
      <c r="Z43" s="14">
        <v>6.3</v>
      </c>
      <c r="AA43" s="14">
        <v>21.1</v>
      </c>
      <c r="AB43" s="14">
        <v>7</v>
      </c>
      <c r="AC43" s="14">
        <v>14.6</v>
      </c>
      <c r="AD43" s="14">
        <v>95.1</v>
      </c>
      <c r="AE43" s="14"/>
      <c r="AF43" s="14"/>
      <c r="AG43" s="14"/>
      <c r="AH43" s="14"/>
      <c r="AI43" s="14">
        <v>110.4</v>
      </c>
      <c r="AJ43" s="14">
        <v>206.8</v>
      </c>
      <c r="AK43" s="14"/>
      <c r="AL43" s="14"/>
      <c r="AM43" s="14">
        <v>0</v>
      </c>
      <c r="AN43" s="14">
        <v>6.5</v>
      </c>
      <c r="AO43" s="14">
        <v>457.9</v>
      </c>
      <c r="AP43" s="14">
        <v>0</v>
      </c>
      <c r="AQ43" s="14">
        <v>143.5</v>
      </c>
      <c r="AR43" s="14">
        <v>42.1</v>
      </c>
      <c r="AS43" s="14">
        <v>18.600000000000001</v>
      </c>
      <c r="AT43" s="14">
        <v>18.899999999999999</v>
      </c>
      <c r="AU43" s="14">
        <v>87.3</v>
      </c>
      <c r="AV43" s="14">
        <v>174.5</v>
      </c>
      <c r="AW43" s="14">
        <v>175.2</v>
      </c>
      <c r="AX43" s="14">
        <v>180.8</v>
      </c>
      <c r="AY43" s="14">
        <v>108.3</v>
      </c>
      <c r="AZ43" s="14">
        <v>41.7</v>
      </c>
      <c r="BA43" s="14">
        <v>46.3</v>
      </c>
      <c r="BB43" s="14">
        <v>3.8</v>
      </c>
      <c r="BC43" s="14">
        <v>32.799999999999997</v>
      </c>
      <c r="BD43" s="14">
        <v>166.7</v>
      </c>
      <c r="BE43" s="14"/>
      <c r="BF43" s="14"/>
      <c r="BG43" s="14">
        <v>93.7</v>
      </c>
      <c r="BH43" s="14"/>
      <c r="BI43" s="14"/>
      <c r="BJ43" s="14">
        <v>44.8</v>
      </c>
      <c r="BK43" s="14"/>
      <c r="BL43" s="14"/>
      <c r="BM43" s="14"/>
      <c r="BN43" s="14">
        <v>128.19999999999999</v>
      </c>
      <c r="BO43" s="14">
        <v>164.3</v>
      </c>
      <c r="BP43" s="14">
        <v>162</v>
      </c>
      <c r="BQ43" s="14">
        <v>167.9</v>
      </c>
      <c r="BR43" s="14">
        <v>243.2</v>
      </c>
      <c r="BS43" s="14">
        <v>70.599999999999994</v>
      </c>
      <c r="BT43" s="14">
        <v>34.299999999999997</v>
      </c>
      <c r="BU43" s="14"/>
      <c r="BV43" s="14"/>
      <c r="BW43" s="14"/>
      <c r="BX43" s="14">
        <v>26.3</v>
      </c>
      <c r="BY43" s="14"/>
      <c r="BZ43" s="14"/>
      <c r="CA43" s="14">
        <v>2.1</v>
      </c>
      <c r="CB43" s="14">
        <v>228.7</v>
      </c>
      <c r="CC43" s="14">
        <v>90.4</v>
      </c>
      <c r="CD43" s="14">
        <v>61.3</v>
      </c>
      <c r="CE43" s="14">
        <v>59.9</v>
      </c>
      <c r="CF43" s="14">
        <v>30.4</v>
      </c>
      <c r="CG43" s="14"/>
      <c r="CH43" s="14"/>
      <c r="CI43" s="14"/>
      <c r="CJ43" s="14">
        <v>138.69999999999999</v>
      </c>
      <c r="CK43" s="14">
        <v>139.6</v>
      </c>
      <c r="CL43" s="14">
        <v>167.3</v>
      </c>
      <c r="CM43" s="14"/>
      <c r="CN43" s="14"/>
      <c r="CO43" s="14"/>
      <c r="CP43" s="14"/>
      <c r="CQ43" s="14"/>
      <c r="CR43" s="14">
        <v>202.7</v>
      </c>
      <c r="CS43" s="14"/>
      <c r="CT43" s="14">
        <v>7.6</v>
      </c>
      <c r="CU43" s="14">
        <v>2.6</v>
      </c>
      <c r="CV43" s="14">
        <v>20</v>
      </c>
      <c r="CW43" s="14">
        <v>0.3</v>
      </c>
      <c r="CX43" s="14">
        <v>35.5</v>
      </c>
      <c r="CY43" s="14">
        <v>8.3000000000000007</v>
      </c>
      <c r="CZ43" s="14">
        <v>5.5</v>
      </c>
      <c r="DA43" s="14">
        <v>0</v>
      </c>
      <c r="DB43" s="14">
        <v>20.2</v>
      </c>
      <c r="DC43" s="14">
        <v>9.9</v>
      </c>
      <c r="DD43" s="14">
        <v>5.5</v>
      </c>
      <c r="DE43" s="14">
        <v>61.2</v>
      </c>
      <c r="DF43" s="14">
        <v>2.2000000000000002</v>
      </c>
      <c r="DG43" s="14">
        <v>1.8</v>
      </c>
      <c r="DH43" s="14">
        <v>5.0999999999999996</v>
      </c>
      <c r="DI43" s="14">
        <v>20.5</v>
      </c>
      <c r="DJ43" s="14">
        <v>20</v>
      </c>
      <c r="DK43" s="14">
        <v>18.8</v>
      </c>
      <c r="DL43" s="14">
        <v>3.4</v>
      </c>
      <c r="DM43" s="14">
        <v>18.600000000000001</v>
      </c>
      <c r="DN43" s="14">
        <v>1.2</v>
      </c>
      <c r="DO43" s="14">
        <v>1.4</v>
      </c>
      <c r="DP43" s="14">
        <v>5.2</v>
      </c>
      <c r="DQ43" s="14">
        <v>16.5</v>
      </c>
      <c r="DR43" s="14">
        <v>2.1</v>
      </c>
      <c r="DS43" s="14">
        <v>3.3</v>
      </c>
      <c r="DT43" s="14">
        <v>20.3</v>
      </c>
      <c r="DU43" s="14">
        <v>3</v>
      </c>
      <c r="DV43" s="14">
        <v>0</v>
      </c>
      <c r="DW43" s="14">
        <v>0.2</v>
      </c>
      <c r="DX43" s="14">
        <v>19.7</v>
      </c>
      <c r="DY43" s="14">
        <v>12.9</v>
      </c>
      <c r="DZ43" s="14">
        <v>20.3</v>
      </c>
      <c r="EA43" s="14">
        <v>20.2</v>
      </c>
      <c r="EB43" s="14">
        <v>20</v>
      </c>
      <c r="EC43" s="14">
        <v>21.3</v>
      </c>
      <c r="ED43" s="14">
        <v>35.700000000000003</v>
      </c>
      <c r="EE43" s="14">
        <v>1.1000000000000001</v>
      </c>
      <c r="EF43" s="14">
        <v>0</v>
      </c>
      <c r="EG43" s="14">
        <v>0</v>
      </c>
      <c r="EH43" s="14">
        <v>0</v>
      </c>
      <c r="EI43" s="14">
        <v>0</v>
      </c>
      <c r="EJ43" s="14">
        <v>1.6</v>
      </c>
      <c r="EK43" s="14">
        <v>20.9</v>
      </c>
      <c r="EL43" s="14">
        <v>8.1</v>
      </c>
      <c r="EM43" s="14">
        <v>6.4</v>
      </c>
      <c r="EN43" s="14">
        <v>20.399999999999999</v>
      </c>
      <c r="EO43" s="14">
        <v>20.399999999999999</v>
      </c>
      <c r="EP43" s="14">
        <v>20.100000000000001</v>
      </c>
      <c r="EQ43" s="14">
        <v>10.1</v>
      </c>
      <c r="ER43" s="14">
        <v>10.8</v>
      </c>
      <c r="ES43" s="14">
        <v>3.2</v>
      </c>
      <c r="ET43" s="14">
        <v>2.2000000000000002</v>
      </c>
      <c r="EU43" s="14">
        <v>0.3</v>
      </c>
      <c r="EV43" s="14">
        <v>37.5</v>
      </c>
      <c r="EW43" s="14">
        <v>40.299999999999997</v>
      </c>
      <c r="EX43" s="14">
        <v>2.5</v>
      </c>
      <c r="EY43" s="14">
        <v>4.3</v>
      </c>
      <c r="EZ43" s="14">
        <v>1.1000000000000001</v>
      </c>
      <c r="FA43" s="14">
        <v>2.4</v>
      </c>
      <c r="FB43" s="14">
        <v>1</v>
      </c>
      <c r="FC43" s="14">
        <v>1.5</v>
      </c>
      <c r="FD43" s="14">
        <v>9</v>
      </c>
      <c r="FE43" s="14">
        <v>20</v>
      </c>
      <c r="FF43" s="14">
        <v>8.5</v>
      </c>
      <c r="FG43" s="14">
        <v>27.2</v>
      </c>
      <c r="FH43" s="14">
        <v>34.1</v>
      </c>
      <c r="FI43" s="14">
        <v>14</v>
      </c>
      <c r="FJ43" s="14">
        <v>16.3</v>
      </c>
      <c r="FK43" s="14">
        <v>8.8000000000000007</v>
      </c>
      <c r="FL43" s="14">
        <v>6.6</v>
      </c>
      <c r="FM43" s="14">
        <v>17.5</v>
      </c>
      <c r="FN43" s="14">
        <v>8158.8</v>
      </c>
      <c r="FO43" s="15"/>
      <c r="FP43" s="14">
        <v>24.366489999999999</v>
      </c>
      <c r="FQ43" s="14">
        <v>8.0190000000000001</v>
      </c>
      <c r="FR43" s="14">
        <v>9.3000000000000007</v>
      </c>
      <c r="FS43" s="14">
        <v>13.2</v>
      </c>
      <c r="FT43" s="14">
        <v>24.6</v>
      </c>
      <c r="FU43" s="14">
        <v>18.899999999999999</v>
      </c>
      <c r="FV43" s="14">
        <v>11.3</v>
      </c>
      <c r="FW43" s="14">
        <v>15.9</v>
      </c>
      <c r="FX43" s="14">
        <v>125.58548999999999</v>
      </c>
    </row>
    <row r="44" spans="1:180" ht="24" customHeight="1" x14ac:dyDescent="0.3">
      <c r="A44" s="16" t="s">
        <v>69</v>
      </c>
      <c r="B44" s="16" t="s">
        <v>822</v>
      </c>
      <c r="C44" s="17">
        <v>203.6</v>
      </c>
      <c r="D44" s="17">
        <v>627.9</v>
      </c>
      <c r="E44" s="17">
        <v>214.3</v>
      </c>
      <c r="F44" s="17"/>
      <c r="G44" s="17"/>
      <c r="H44" s="17">
        <v>90</v>
      </c>
      <c r="I44" s="17">
        <v>241.6</v>
      </c>
      <c r="J44" s="17"/>
      <c r="K44" s="17"/>
      <c r="L44" s="17">
        <v>174.6</v>
      </c>
      <c r="M44" s="17">
        <v>197</v>
      </c>
      <c r="N44" s="17">
        <v>196.1</v>
      </c>
      <c r="O44" s="17"/>
      <c r="P44" s="17">
        <v>200.3</v>
      </c>
      <c r="Q44" s="17"/>
      <c r="R44" s="17">
        <v>548.6</v>
      </c>
      <c r="S44" s="17">
        <v>10.199999999999999</v>
      </c>
      <c r="T44" s="17"/>
      <c r="U44" s="17"/>
      <c r="V44" s="17"/>
      <c r="W44" s="17"/>
      <c r="X44" s="17">
        <v>166.5</v>
      </c>
      <c r="Y44" s="17">
        <v>8.6</v>
      </c>
      <c r="Z44" s="17">
        <v>5.7</v>
      </c>
      <c r="AA44" s="17">
        <v>21.3</v>
      </c>
      <c r="AB44" s="17">
        <v>7</v>
      </c>
      <c r="AC44" s="17">
        <v>14.6</v>
      </c>
      <c r="AD44" s="17">
        <v>94.5</v>
      </c>
      <c r="AE44" s="17"/>
      <c r="AF44" s="17"/>
      <c r="AG44" s="17"/>
      <c r="AH44" s="17"/>
      <c r="AI44" s="17">
        <v>110.9</v>
      </c>
      <c r="AJ44" s="17">
        <v>195.7</v>
      </c>
      <c r="AK44" s="17"/>
      <c r="AL44" s="17"/>
      <c r="AM44" s="17">
        <v>0</v>
      </c>
      <c r="AN44" s="17">
        <v>6.5</v>
      </c>
      <c r="AO44" s="17">
        <v>456.3</v>
      </c>
      <c r="AP44" s="17">
        <v>12.7</v>
      </c>
      <c r="AQ44" s="17">
        <v>137.30000000000001</v>
      </c>
      <c r="AR44" s="17">
        <v>42.1</v>
      </c>
      <c r="AS44" s="17">
        <v>18.399999999999999</v>
      </c>
      <c r="AT44" s="17">
        <v>18.8</v>
      </c>
      <c r="AU44" s="17">
        <v>92.2</v>
      </c>
      <c r="AV44" s="17">
        <v>172.2</v>
      </c>
      <c r="AW44" s="17">
        <v>172.6</v>
      </c>
      <c r="AX44" s="17">
        <v>179.5</v>
      </c>
      <c r="AY44" s="17">
        <v>106.8</v>
      </c>
      <c r="AZ44" s="17">
        <v>38.1</v>
      </c>
      <c r="BA44" s="17">
        <v>46.1</v>
      </c>
      <c r="BB44" s="17">
        <v>3.8</v>
      </c>
      <c r="BC44" s="17">
        <v>32.9</v>
      </c>
      <c r="BD44" s="17">
        <v>160.6</v>
      </c>
      <c r="BE44" s="17"/>
      <c r="BF44" s="17"/>
      <c r="BG44" s="17">
        <v>93.3</v>
      </c>
      <c r="BH44" s="17"/>
      <c r="BI44" s="17"/>
      <c r="BJ44" s="17">
        <v>43.7</v>
      </c>
      <c r="BK44" s="17"/>
      <c r="BL44" s="17"/>
      <c r="BM44" s="17"/>
      <c r="BN44" s="17">
        <v>127.5</v>
      </c>
      <c r="BO44" s="17">
        <v>164.6</v>
      </c>
      <c r="BP44" s="17">
        <v>162.5</v>
      </c>
      <c r="BQ44" s="17">
        <v>165</v>
      </c>
      <c r="BR44" s="17">
        <v>243.9</v>
      </c>
      <c r="BS44" s="17">
        <v>71.2</v>
      </c>
      <c r="BT44" s="17">
        <v>34.4</v>
      </c>
      <c r="BU44" s="17"/>
      <c r="BV44" s="17"/>
      <c r="BW44" s="17"/>
      <c r="BX44" s="17">
        <v>25.6</v>
      </c>
      <c r="BY44" s="17"/>
      <c r="BZ44" s="17"/>
      <c r="CA44" s="17">
        <v>2.1</v>
      </c>
      <c r="CB44" s="17">
        <v>171.9</v>
      </c>
      <c r="CC44" s="17">
        <v>94.9</v>
      </c>
      <c r="CD44" s="17">
        <v>64.099999999999994</v>
      </c>
      <c r="CE44" s="17">
        <v>59.7</v>
      </c>
      <c r="CF44" s="17">
        <v>30.2</v>
      </c>
      <c r="CG44" s="17"/>
      <c r="CH44" s="17"/>
      <c r="CI44" s="17"/>
      <c r="CJ44" s="17">
        <v>140.30000000000001</v>
      </c>
      <c r="CK44" s="17">
        <v>140.5</v>
      </c>
      <c r="CL44" s="17">
        <v>167.4</v>
      </c>
      <c r="CM44" s="17"/>
      <c r="CN44" s="17"/>
      <c r="CO44" s="17"/>
      <c r="CP44" s="17"/>
      <c r="CQ44" s="17"/>
      <c r="CR44" s="17">
        <v>204.8</v>
      </c>
      <c r="CS44" s="17"/>
      <c r="CT44" s="17">
        <v>7.6</v>
      </c>
      <c r="CU44" s="17">
        <v>2.8</v>
      </c>
      <c r="CV44" s="17">
        <v>20</v>
      </c>
      <c r="CW44" s="17">
        <v>0.4</v>
      </c>
      <c r="CX44" s="17">
        <v>41.5</v>
      </c>
      <c r="CY44" s="17">
        <v>4.5</v>
      </c>
      <c r="CZ44" s="17">
        <v>1.2</v>
      </c>
      <c r="DA44" s="17">
        <v>0</v>
      </c>
      <c r="DB44" s="17">
        <v>20.2</v>
      </c>
      <c r="DC44" s="17">
        <v>9.9</v>
      </c>
      <c r="DD44" s="17">
        <v>5.5</v>
      </c>
      <c r="DE44" s="17">
        <v>22.2</v>
      </c>
      <c r="DF44" s="17">
        <v>2.1</v>
      </c>
      <c r="DG44" s="17">
        <v>1.8</v>
      </c>
      <c r="DH44" s="17">
        <v>5</v>
      </c>
      <c r="DI44" s="17">
        <v>20.3</v>
      </c>
      <c r="DJ44" s="17">
        <v>20</v>
      </c>
      <c r="DK44" s="17">
        <v>18.7</v>
      </c>
      <c r="DL44" s="17">
        <v>3.4</v>
      </c>
      <c r="DM44" s="17">
        <v>18.600000000000001</v>
      </c>
      <c r="DN44" s="17">
        <v>0.4</v>
      </c>
      <c r="DO44" s="17">
        <v>0.6</v>
      </c>
      <c r="DP44" s="17">
        <v>5.0999999999999996</v>
      </c>
      <c r="DQ44" s="17">
        <v>17.399999999999999</v>
      </c>
      <c r="DR44" s="17">
        <v>0.9</v>
      </c>
      <c r="DS44" s="17">
        <v>3.4</v>
      </c>
      <c r="DT44" s="17">
        <v>20.3</v>
      </c>
      <c r="DU44" s="17">
        <v>3</v>
      </c>
      <c r="DV44" s="17">
        <v>0</v>
      </c>
      <c r="DW44" s="17">
        <v>0.1</v>
      </c>
      <c r="DX44" s="17">
        <v>19.8</v>
      </c>
      <c r="DY44" s="17">
        <v>12.9</v>
      </c>
      <c r="DZ44" s="17">
        <v>20.100000000000001</v>
      </c>
      <c r="EA44" s="17">
        <v>20.2</v>
      </c>
      <c r="EB44" s="17">
        <v>20</v>
      </c>
      <c r="EC44" s="17">
        <v>22.8</v>
      </c>
      <c r="ED44" s="17">
        <v>31.6</v>
      </c>
      <c r="EE44" s="17">
        <v>0.7</v>
      </c>
      <c r="EF44" s="17">
        <v>0</v>
      </c>
      <c r="EG44" s="17">
        <v>0</v>
      </c>
      <c r="EH44" s="17">
        <v>0</v>
      </c>
      <c r="EI44" s="17">
        <v>0</v>
      </c>
      <c r="EJ44" s="17">
        <v>1.9</v>
      </c>
      <c r="EK44" s="17">
        <v>20.9</v>
      </c>
      <c r="EL44" s="17">
        <v>8.1</v>
      </c>
      <c r="EM44" s="17">
        <v>6.4</v>
      </c>
      <c r="EN44" s="17">
        <v>20.399999999999999</v>
      </c>
      <c r="EO44" s="17">
        <v>20.399999999999999</v>
      </c>
      <c r="EP44" s="17">
        <v>20.100000000000001</v>
      </c>
      <c r="EQ44" s="17">
        <v>3.9</v>
      </c>
      <c r="ER44" s="17">
        <v>5.4</v>
      </c>
      <c r="ES44" s="17">
        <v>1.3</v>
      </c>
      <c r="ET44" s="17">
        <v>2.5</v>
      </c>
      <c r="EU44" s="17">
        <v>0.3</v>
      </c>
      <c r="EV44" s="17">
        <v>41.1</v>
      </c>
      <c r="EW44" s="17">
        <v>39</v>
      </c>
      <c r="EX44" s="17">
        <v>2.5</v>
      </c>
      <c r="EY44" s="17">
        <v>4.3</v>
      </c>
      <c r="EZ44" s="17">
        <v>1.1000000000000001</v>
      </c>
      <c r="FA44" s="17">
        <v>2.4</v>
      </c>
      <c r="FB44" s="17">
        <v>1.1000000000000001</v>
      </c>
      <c r="FC44" s="17">
        <v>0.8</v>
      </c>
      <c r="FD44" s="17">
        <v>9.1</v>
      </c>
      <c r="FE44" s="17">
        <v>20</v>
      </c>
      <c r="FF44" s="17">
        <v>8.5</v>
      </c>
      <c r="FG44" s="17">
        <v>27.13</v>
      </c>
      <c r="FH44" s="17">
        <v>33.99</v>
      </c>
      <c r="FI44" s="17">
        <v>14.3</v>
      </c>
      <c r="FJ44" s="17">
        <v>16.3</v>
      </c>
      <c r="FK44" s="17">
        <v>8</v>
      </c>
      <c r="FL44" s="17">
        <v>6.6</v>
      </c>
      <c r="FM44" s="17">
        <v>17.100000000000001</v>
      </c>
      <c r="FN44" s="17">
        <v>8023.42</v>
      </c>
      <c r="FO44" s="15"/>
      <c r="FP44" s="17">
        <v>24.358460000000001</v>
      </c>
      <c r="FQ44" s="17">
        <v>8.02</v>
      </c>
      <c r="FR44" s="17">
        <v>9.3000000000000007</v>
      </c>
      <c r="FS44" s="17">
        <v>13.2</v>
      </c>
      <c r="FT44" s="17">
        <v>24.6</v>
      </c>
      <c r="FU44" s="17">
        <v>19</v>
      </c>
      <c r="FV44" s="17">
        <v>11.1</v>
      </c>
      <c r="FW44" s="17">
        <v>15.8</v>
      </c>
      <c r="FX44" s="17">
        <v>125.37846</v>
      </c>
    </row>
    <row r="45" spans="1:180" ht="24" customHeight="1" x14ac:dyDescent="0.3">
      <c r="A45" s="16" t="s">
        <v>69</v>
      </c>
      <c r="B45" s="16" t="s">
        <v>823</v>
      </c>
      <c r="C45" s="17">
        <v>200.9</v>
      </c>
      <c r="D45" s="17">
        <v>625.6</v>
      </c>
      <c r="E45" s="17">
        <v>212.5</v>
      </c>
      <c r="F45" s="17"/>
      <c r="G45" s="17"/>
      <c r="H45" s="17">
        <v>90</v>
      </c>
      <c r="I45" s="17">
        <v>241.9</v>
      </c>
      <c r="J45" s="17"/>
      <c r="K45" s="17"/>
      <c r="L45" s="17">
        <v>139.6</v>
      </c>
      <c r="M45" s="17">
        <v>196.8</v>
      </c>
      <c r="N45" s="17">
        <v>196</v>
      </c>
      <c r="O45" s="17"/>
      <c r="P45" s="17">
        <v>200.3</v>
      </c>
      <c r="Q45" s="17"/>
      <c r="R45" s="17">
        <v>546.4</v>
      </c>
      <c r="S45" s="17">
        <v>10.199999999999999</v>
      </c>
      <c r="T45" s="17"/>
      <c r="U45" s="17"/>
      <c r="V45" s="17"/>
      <c r="W45" s="17"/>
      <c r="X45" s="17">
        <v>164</v>
      </c>
      <c r="Y45" s="17">
        <v>8.4</v>
      </c>
      <c r="Z45" s="17">
        <v>5.7</v>
      </c>
      <c r="AA45" s="17">
        <v>15.5</v>
      </c>
      <c r="AB45" s="17">
        <v>7.1</v>
      </c>
      <c r="AC45" s="17">
        <v>14.6</v>
      </c>
      <c r="AD45" s="17">
        <v>94.4</v>
      </c>
      <c r="AE45" s="17"/>
      <c r="AF45" s="17"/>
      <c r="AG45" s="17"/>
      <c r="AH45" s="17"/>
      <c r="AI45" s="17">
        <v>110.5</v>
      </c>
      <c r="AJ45" s="17">
        <v>172.6</v>
      </c>
      <c r="AK45" s="17"/>
      <c r="AL45" s="17"/>
      <c r="AM45" s="17">
        <v>0</v>
      </c>
      <c r="AN45" s="17">
        <v>6.5</v>
      </c>
      <c r="AO45" s="17">
        <v>451.9</v>
      </c>
      <c r="AP45" s="17">
        <v>79.599999999999994</v>
      </c>
      <c r="AQ45" s="17">
        <v>122.9</v>
      </c>
      <c r="AR45" s="17">
        <v>42</v>
      </c>
      <c r="AS45" s="17">
        <v>18.399999999999999</v>
      </c>
      <c r="AT45" s="17">
        <v>18.899999999999999</v>
      </c>
      <c r="AU45" s="17">
        <v>90.5</v>
      </c>
      <c r="AV45" s="17">
        <v>170.7</v>
      </c>
      <c r="AW45" s="17">
        <v>170.5</v>
      </c>
      <c r="AX45" s="17">
        <v>179.1</v>
      </c>
      <c r="AY45" s="17">
        <v>107.1</v>
      </c>
      <c r="AZ45" s="17">
        <v>37.9</v>
      </c>
      <c r="BA45" s="17">
        <v>31.7</v>
      </c>
      <c r="BB45" s="17">
        <v>3.8</v>
      </c>
      <c r="BC45" s="17">
        <v>32.9</v>
      </c>
      <c r="BD45" s="17">
        <v>159.9</v>
      </c>
      <c r="BE45" s="17"/>
      <c r="BF45" s="17"/>
      <c r="BG45" s="17">
        <v>92.6</v>
      </c>
      <c r="BH45" s="17"/>
      <c r="BI45" s="17"/>
      <c r="BJ45" s="17">
        <v>44.3</v>
      </c>
      <c r="BK45" s="17"/>
      <c r="BL45" s="17"/>
      <c r="BM45" s="17"/>
      <c r="BN45" s="17">
        <v>128.1</v>
      </c>
      <c r="BO45" s="17">
        <v>140.9</v>
      </c>
      <c r="BP45" s="17">
        <v>140.9</v>
      </c>
      <c r="BQ45" s="17">
        <v>140.19999999999999</v>
      </c>
      <c r="BR45" s="17">
        <v>216.7</v>
      </c>
      <c r="BS45" s="17">
        <v>71.7</v>
      </c>
      <c r="BT45" s="17">
        <v>34.5</v>
      </c>
      <c r="BU45" s="17"/>
      <c r="BV45" s="17"/>
      <c r="BW45" s="17"/>
      <c r="BX45" s="17">
        <v>25.8</v>
      </c>
      <c r="BY45" s="17"/>
      <c r="BZ45" s="17"/>
      <c r="CA45" s="17">
        <v>2.1</v>
      </c>
      <c r="CB45" s="17">
        <v>93.3</v>
      </c>
      <c r="CC45" s="17">
        <v>82.2</v>
      </c>
      <c r="CD45" s="17">
        <v>63.8</v>
      </c>
      <c r="CE45" s="17">
        <v>58.9</v>
      </c>
      <c r="CF45" s="17">
        <v>30</v>
      </c>
      <c r="CG45" s="17"/>
      <c r="CH45" s="17"/>
      <c r="CI45" s="17"/>
      <c r="CJ45" s="17">
        <v>139.4</v>
      </c>
      <c r="CK45" s="17">
        <v>140.19999999999999</v>
      </c>
      <c r="CL45" s="17">
        <v>163.9</v>
      </c>
      <c r="CM45" s="17"/>
      <c r="CN45" s="17"/>
      <c r="CO45" s="17"/>
      <c r="CP45" s="17"/>
      <c r="CQ45" s="17"/>
      <c r="CR45" s="17">
        <v>194.5</v>
      </c>
      <c r="CS45" s="17"/>
      <c r="CT45" s="17">
        <v>7.6</v>
      </c>
      <c r="CU45" s="17">
        <v>3</v>
      </c>
      <c r="CV45" s="17">
        <v>20</v>
      </c>
      <c r="CW45" s="17">
        <v>0.1</v>
      </c>
      <c r="CX45" s="17">
        <v>39.1</v>
      </c>
      <c r="CY45" s="17">
        <v>5.7</v>
      </c>
      <c r="CZ45" s="17">
        <v>3.8</v>
      </c>
      <c r="DA45" s="17">
        <v>0</v>
      </c>
      <c r="DB45" s="17">
        <v>20.2</v>
      </c>
      <c r="DC45" s="17">
        <v>9.9</v>
      </c>
      <c r="DD45" s="17">
        <v>5.5</v>
      </c>
      <c r="DE45" s="17">
        <v>14.2</v>
      </c>
      <c r="DF45" s="17">
        <v>2.1</v>
      </c>
      <c r="DG45" s="17">
        <v>1.8</v>
      </c>
      <c r="DH45" s="17">
        <v>5</v>
      </c>
      <c r="DI45" s="17">
        <v>20.100000000000001</v>
      </c>
      <c r="DJ45" s="17">
        <v>20</v>
      </c>
      <c r="DK45" s="17">
        <v>18.7</v>
      </c>
      <c r="DL45" s="17">
        <v>3.4</v>
      </c>
      <c r="DM45" s="17">
        <v>18.600000000000001</v>
      </c>
      <c r="DN45" s="17">
        <v>0.2</v>
      </c>
      <c r="DO45" s="17">
        <v>0.3</v>
      </c>
      <c r="DP45" s="17">
        <v>6.2</v>
      </c>
      <c r="DQ45" s="17">
        <v>17.399999999999999</v>
      </c>
      <c r="DR45" s="17">
        <v>0.1</v>
      </c>
      <c r="DS45" s="17">
        <v>3.4</v>
      </c>
      <c r="DT45" s="17">
        <v>20.3</v>
      </c>
      <c r="DU45" s="17">
        <v>3</v>
      </c>
      <c r="DV45" s="17">
        <v>0</v>
      </c>
      <c r="DW45" s="17">
        <v>0.1</v>
      </c>
      <c r="DX45" s="17">
        <v>19.8</v>
      </c>
      <c r="DY45" s="17">
        <v>12.9</v>
      </c>
      <c r="DZ45" s="17">
        <v>20</v>
      </c>
      <c r="EA45" s="17">
        <v>20.2</v>
      </c>
      <c r="EB45" s="17">
        <v>19.899999999999999</v>
      </c>
      <c r="EC45" s="17">
        <v>23.5</v>
      </c>
      <c r="ED45" s="17">
        <v>31.7</v>
      </c>
      <c r="EE45" s="17">
        <v>0.3</v>
      </c>
      <c r="EF45" s="17">
        <v>0</v>
      </c>
      <c r="EG45" s="17">
        <v>0</v>
      </c>
      <c r="EH45" s="17">
        <v>0</v>
      </c>
      <c r="EI45" s="17">
        <v>0</v>
      </c>
      <c r="EJ45" s="17">
        <v>0.9</v>
      </c>
      <c r="EK45" s="17">
        <v>20.9</v>
      </c>
      <c r="EL45" s="17">
        <v>8.1</v>
      </c>
      <c r="EM45" s="17">
        <v>6.4</v>
      </c>
      <c r="EN45" s="17">
        <v>20.399999999999999</v>
      </c>
      <c r="EO45" s="17">
        <v>20.399999999999999</v>
      </c>
      <c r="EP45" s="17">
        <v>20.100000000000001</v>
      </c>
      <c r="EQ45" s="17">
        <v>6.1</v>
      </c>
      <c r="ER45" s="17">
        <v>8.6</v>
      </c>
      <c r="ES45" s="17">
        <v>1.5</v>
      </c>
      <c r="ET45" s="17">
        <v>2.4</v>
      </c>
      <c r="EU45" s="17">
        <v>0.3</v>
      </c>
      <c r="EV45" s="17">
        <v>47.3</v>
      </c>
      <c r="EW45" s="17">
        <v>46.8</v>
      </c>
      <c r="EX45" s="17">
        <v>2.1</v>
      </c>
      <c r="EY45" s="17">
        <v>4.4000000000000004</v>
      </c>
      <c r="EZ45" s="17">
        <v>1.1000000000000001</v>
      </c>
      <c r="FA45" s="17">
        <v>2.4</v>
      </c>
      <c r="FB45" s="17">
        <v>1.1000000000000001</v>
      </c>
      <c r="FC45" s="17">
        <v>0.5</v>
      </c>
      <c r="FD45" s="17">
        <v>9.1</v>
      </c>
      <c r="FE45" s="17">
        <v>20</v>
      </c>
      <c r="FF45" s="17">
        <v>8.6999999999999993</v>
      </c>
      <c r="FG45" s="17">
        <v>27.1</v>
      </c>
      <c r="FH45" s="17">
        <v>33.99</v>
      </c>
      <c r="FI45" s="17">
        <v>14</v>
      </c>
      <c r="FJ45" s="17">
        <v>17.600000000000001</v>
      </c>
      <c r="FK45" s="17">
        <v>8.9</v>
      </c>
      <c r="FL45" s="17">
        <v>8.1999999999999993</v>
      </c>
      <c r="FM45" s="17">
        <v>17.600000000000001</v>
      </c>
      <c r="FN45" s="17">
        <v>7786.39</v>
      </c>
      <c r="FO45" s="15"/>
      <c r="FP45" s="17">
        <v>24.300809999999998</v>
      </c>
      <c r="FQ45" s="17">
        <v>8.0190000000000001</v>
      </c>
      <c r="FR45" s="17">
        <v>8.9</v>
      </c>
      <c r="FS45" s="17">
        <v>13.2</v>
      </c>
      <c r="FT45" s="17">
        <v>24.9</v>
      </c>
      <c r="FU45" s="17">
        <v>19</v>
      </c>
      <c r="FV45" s="17">
        <v>10.9</v>
      </c>
      <c r="FW45" s="17">
        <v>15.9</v>
      </c>
      <c r="FX45" s="17">
        <v>125.11981</v>
      </c>
    </row>
    <row r="46" spans="1:180" ht="24" customHeight="1" x14ac:dyDescent="0.3">
      <c r="A46" s="16" t="s">
        <v>69</v>
      </c>
      <c r="B46" s="16" t="s">
        <v>824</v>
      </c>
      <c r="C46" s="17">
        <v>204.6</v>
      </c>
      <c r="D46" s="17">
        <v>628.9</v>
      </c>
      <c r="E46" s="17">
        <v>213.8</v>
      </c>
      <c r="F46" s="17"/>
      <c r="G46" s="17"/>
      <c r="H46" s="17">
        <v>90.1</v>
      </c>
      <c r="I46" s="17">
        <v>242.5</v>
      </c>
      <c r="J46" s="17"/>
      <c r="K46" s="17"/>
      <c r="L46" s="17">
        <v>110.9</v>
      </c>
      <c r="M46" s="17">
        <v>172.3</v>
      </c>
      <c r="N46" s="17">
        <v>198.1</v>
      </c>
      <c r="O46" s="17"/>
      <c r="P46" s="17">
        <v>181.8</v>
      </c>
      <c r="Q46" s="17"/>
      <c r="R46" s="17">
        <v>539.20000000000005</v>
      </c>
      <c r="S46" s="17">
        <v>10.3</v>
      </c>
      <c r="T46" s="17"/>
      <c r="U46" s="17"/>
      <c r="V46" s="17"/>
      <c r="W46" s="17"/>
      <c r="X46" s="17">
        <v>169.2</v>
      </c>
      <c r="Y46" s="17">
        <v>8.6</v>
      </c>
      <c r="Z46" s="17">
        <v>5.7</v>
      </c>
      <c r="AA46" s="17">
        <v>0</v>
      </c>
      <c r="AB46" s="17">
        <v>6.9</v>
      </c>
      <c r="AC46" s="17">
        <v>14.6</v>
      </c>
      <c r="AD46" s="17">
        <v>94.4</v>
      </c>
      <c r="AE46" s="17"/>
      <c r="AF46" s="17"/>
      <c r="AG46" s="17"/>
      <c r="AH46" s="17"/>
      <c r="AI46" s="17">
        <v>110.9</v>
      </c>
      <c r="AJ46" s="17">
        <v>170.8</v>
      </c>
      <c r="AK46" s="17"/>
      <c r="AL46" s="17"/>
      <c r="AM46" s="17">
        <v>0</v>
      </c>
      <c r="AN46" s="17">
        <v>6.5</v>
      </c>
      <c r="AO46" s="17">
        <v>451.7</v>
      </c>
      <c r="AP46" s="17">
        <v>81.5</v>
      </c>
      <c r="AQ46" s="17">
        <v>122</v>
      </c>
      <c r="AR46" s="17">
        <v>42.1</v>
      </c>
      <c r="AS46" s="17">
        <v>18.5</v>
      </c>
      <c r="AT46" s="17">
        <v>18.899999999999999</v>
      </c>
      <c r="AU46" s="17">
        <v>94.1</v>
      </c>
      <c r="AV46" s="17">
        <v>172.8</v>
      </c>
      <c r="AW46" s="17">
        <v>173.1</v>
      </c>
      <c r="AX46" s="17">
        <v>179.5</v>
      </c>
      <c r="AY46" s="17">
        <v>108.1</v>
      </c>
      <c r="AZ46" s="17">
        <v>32.4</v>
      </c>
      <c r="BA46" s="17">
        <v>32.200000000000003</v>
      </c>
      <c r="BB46" s="17">
        <v>3.8</v>
      </c>
      <c r="BC46" s="17">
        <v>33.200000000000003</v>
      </c>
      <c r="BD46" s="17">
        <v>152.5</v>
      </c>
      <c r="BE46" s="17"/>
      <c r="BF46" s="17"/>
      <c r="BG46" s="17">
        <v>93.2</v>
      </c>
      <c r="BH46" s="17"/>
      <c r="BI46" s="17"/>
      <c r="BJ46" s="17">
        <v>44.6</v>
      </c>
      <c r="BK46" s="17"/>
      <c r="BL46" s="17"/>
      <c r="BM46" s="17"/>
      <c r="BN46" s="17">
        <v>128</v>
      </c>
      <c r="BO46" s="17">
        <v>147.30000000000001</v>
      </c>
      <c r="BP46" s="17">
        <v>147.1</v>
      </c>
      <c r="BQ46" s="17">
        <v>147.19999999999999</v>
      </c>
      <c r="BR46" s="17">
        <v>225.5</v>
      </c>
      <c r="BS46" s="17">
        <v>71.599999999999994</v>
      </c>
      <c r="BT46" s="17">
        <v>34.4</v>
      </c>
      <c r="BU46" s="17"/>
      <c r="BV46" s="17"/>
      <c r="BW46" s="17"/>
      <c r="BX46" s="17">
        <v>30.9</v>
      </c>
      <c r="BY46" s="17"/>
      <c r="BZ46" s="17"/>
      <c r="CA46" s="17">
        <v>2.1</v>
      </c>
      <c r="CB46" s="17">
        <v>91.2</v>
      </c>
      <c r="CC46" s="17">
        <v>92.7</v>
      </c>
      <c r="CD46" s="17">
        <v>64.099999999999994</v>
      </c>
      <c r="CE46" s="17">
        <v>59.1</v>
      </c>
      <c r="CF46" s="17">
        <v>30.2</v>
      </c>
      <c r="CG46" s="17"/>
      <c r="CH46" s="17"/>
      <c r="CI46" s="17"/>
      <c r="CJ46" s="17">
        <v>140.5</v>
      </c>
      <c r="CK46" s="17">
        <v>141.1</v>
      </c>
      <c r="CL46" s="17">
        <v>150.4</v>
      </c>
      <c r="CM46" s="17"/>
      <c r="CN46" s="17"/>
      <c r="CO46" s="17"/>
      <c r="CP46" s="17"/>
      <c r="CQ46" s="17"/>
      <c r="CR46" s="17">
        <v>93.5</v>
      </c>
      <c r="CS46" s="17"/>
      <c r="CT46" s="17">
        <v>7.5</v>
      </c>
      <c r="CU46" s="17">
        <v>2.9</v>
      </c>
      <c r="CV46" s="17">
        <v>20</v>
      </c>
      <c r="CW46" s="17">
        <v>0.1</v>
      </c>
      <c r="CX46" s="17">
        <v>53.2</v>
      </c>
      <c r="CY46" s="17">
        <v>1.4</v>
      </c>
      <c r="CZ46" s="17">
        <v>3.6</v>
      </c>
      <c r="DA46" s="17">
        <v>0</v>
      </c>
      <c r="DB46" s="17">
        <v>20.2</v>
      </c>
      <c r="DC46" s="17">
        <v>9.9</v>
      </c>
      <c r="DD46" s="17">
        <v>5.4</v>
      </c>
      <c r="DE46" s="17">
        <v>7.6</v>
      </c>
      <c r="DF46" s="17">
        <v>2</v>
      </c>
      <c r="DG46" s="17">
        <v>1.8</v>
      </c>
      <c r="DH46" s="17">
        <v>5</v>
      </c>
      <c r="DI46" s="17">
        <v>20.3</v>
      </c>
      <c r="DJ46" s="17">
        <v>20</v>
      </c>
      <c r="DK46" s="17">
        <v>18.7</v>
      </c>
      <c r="DL46" s="17">
        <v>3.4</v>
      </c>
      <c r="DM46" s="17">
        <v>18.600000000000001</v>
      </c>
      <c r="DN46" s="17">
        <v>0.1</v>
      </c>
      <c r="DO46" s="17">
        <v>0</v>
      </c>
      <c r="DP46" s="17">
        <v>6.8</v>
      </c>
      <c r="DQ46" s="17">
        <v>17.2</v>
      </c>
      <c r="DR46" s="17">
        <v>0</v>
      </c>
      <c r="DS46" s="17">
        <v>3.4</v>
      </c>
      <c r="DT46" s="17">
        <v>20.3</v>
      </c>
      <c r="DU46" s="17">
        <v>3</v>
      </c>
      <c r="DV46" s="17">
        <v>0</v>
      </c>
      <c r="DW46" s="17">
        <v>0</v>
      </c>
      <c r="DX46" s="17">
        <v>19.8</v>
      </c>
      <c r="DY46" s="17">
        <v>12.6</v>
      </c>
      <c r="DZ46" s="17">
        <v>20.100000000000001</v>
      </c>
      <c r="EA46" s="17">
        <v>20.2</v>
      </c>
      <c r="EB46" s="17">
        <v>19.899999999999999</v>
      </c>
      <c r="EC46" s="17">
        <v>21.2</v>
      </c>
      <c r="ED46" s="17">
        <v>24.8</v>
      </c>
      <c r="EE46" s="17">
        <v>0.1</v>
      </c>
      <c r="EF46" s="17">
        <v>0</v>
      </c>
      <c r="EG46" s="17">
        <v>0</v>
      </c>
      <c r="EH46" s="17">
        <v>0</v>
      </c>
      <c r="EI46" s="17">
        <v>0</v>
      </c>
      <c r="EJ46" s="17">
        <v>0.7</v>
      </c>
      <c r="EK46" s="17">
        <v>20.9</v>
      </c>
      <c r="EL46" s="17">
        <v>8.1</v>
      </c>
      <c r="EM46" s="17">
        <v>6.4</v>
      </c>
      <c r="EN46" s="17">
        <v>20.399999999999999</v>
      </c>
      <c r="EO46" s="17">
        <v>20.399999999999999</v>
      </c>
      <c r="EP46" s="17">
        <v>20.100000000000001</v>
      </c>
      <c r="EQ46" s="17">
        <v>5.0999999999999996</v>
      </c>
      <c r="ER46" s="17">
        <v>4.8</v>
      </c>
      <c r="ES46" s="17">
        <v>1.1000000000000001</v>
      </c>
      <c r="ET46" s="17">
        <v>1.1000000000000001</v>
      </c>
      <c r="EU46" s="17">
        <v>0.3</v>
      </c>
      <c r="EV46" s="17">
        <v>42.7</v>
      </c>
      <c r="EW46" s="17">
        <v>45.5</v>
      </c>
      <c r="EX46" s="17">
        <v>1</v>
      </c>
      <c r="EY46" s="17">
        <v>4.4000000000000004</v>
      </c>
      <c r="EZ46" s="17">
        <v>1.1000000000000001</v>
      </c>
      <c r="FA46" s="17">
        <v>2.4</v>
      </c>
      <c r="FB46" s="17">
        <v>1.1000000000000001</v>
      </c>
      <c r="FC46" s="17">
        <v>0.1</v>
      </c>
      <c r="FD46" s="17">
        <v>9.1</v>
      </c>
      <c r="FE46" s="17">
        <v>20</v>
      </c>
      <c r="FF46" s="17">
        <v>8.6999999999999993</v>
      </c>
      <c r="FG46" s="17">
        <v>27.1</v>
      </c>
      <c r="FH46" s="17">
        <v>33.979999999999997</v>
      </c>
      <c r="FI46" s="17">
        <v>14</v>
      </c>
      <c r="FJ46" s="17">
        <v>17.600000000000001</v>
      </c>
      <c r="FK46" s="17">
        <v>8.6</v>
      </c>
      <c r="FL46" s="17">
        <v>11.1</v>
      </c>
      <c r="FM46" s="17">
        <v>19.100000000000001</v>
      </c>
      <c r="FN46" s="17">
        <v>7619.28</v>
      </c>
      <c r="FO46" s="15"/>
      <c r="FP46" s="17">
        <v>24.306899999999999</v>
      </c>
      <c r="FQ46" s="17">
        <v>8.0190000000000001</v>
      </c>
      <c r="FR46" s="17">
        <v>8.6</v>
      </c>
      <c r="FS46" s="17">
        <v>13.2</v>
      </c>
      <c r="FT46" s="17">
        <v>25.1</v>
      </c>
      <c r="FU46" s="17">
        <v>19</v>
      </c>
      <c r="FV46" s="17">
        <v>11</v>
      </c>
      <c r="FW46" s="17">
        <v>16</v>
      </c>
      <c r="FX46" s="17">
        <v>125.2259</v>
      </c>
    </row>
    <row r="47" spans="1:180" ht="24" customHeight="1" x14ac:dyDescent="0.3">
      <c r="A47" s="16" t="s">
        <v>69</v>
      </c>
      <c r="B47" s="16" t="s">
        <v>825</v>
      </c>
      <c r="C47" s="17">
        <v>204</v>
      </c>
      <c r="D47" s="17">
        <v>633</v>
      </c>
      <c r="E47" s="17">
        <v>215.8</v>
      </c>
      <c r="F47" s="17"/>
      <c r="G47" s="17"/>
      <c r="H47" s="17">
        <v>90.1</v>
      </c>
      <c r="I47" s="17">
        <v>243.1</v>
      </c>
      <c r="J47" s="17"/>
      <c r="K47" s="17"/>
      <c r="L47" s="17">
        <v>111.4</v>
      </c>
      <c r="M47" s="17">
        <v>105.9</v>
      </c>
      <c r="N47" s="17">
        <v>198.9</v>
      </c>
      <c r="O47" s="17"/>
      <c r="P47" s="17">
        <v>85.7</v>
      </c>
      <c r="Q47" s="17"/>
      <c r="R47" s="17">
        <v>549.70000000000005</v>
      </c>
      <c r="S47" s="17">
        <v>10.3</v>
      </c>
      <c r="T47" s="17"/>
      <c r="U47" s="17"/>
      <c r="V47" s="17"/>
      <c r="W47" s="17"/>
      <c r="X47" s="17">
        <v>168.5</v>
      </c>
      <c r="Y47" s="17">
        <v>8.9</v>
      </c>
      <c r="Z47" s="17">
        <v>5.8</v>
      </c>
      <c r="AA47" s="17">
        <v>0</v>
      </c>
      <c r="AB47" s="17">
        <v>6.9</v>
      </c>
      <c r="AC47" s="17">
        <v>14.7</v>
      </c>
      <c r="AD47" s="17">
        <v>94.8</v>
      </c>
      <c r="AE47" s="17"/>
      <c r="AF47" s="17"/>
      <c r="AG47" s="17"/>
      <c r="AH47" s="17"/>
      <c r="AI47" s="17">
        <v>110.9</v>
      </c>
      <c r="AJ47" s="17">
        <v>193.6</v>
      </c>
      <c r="AK47" s="17"/>
      <c r="AL47" s="17"/>
      <c r="AM47" s="17">
        <v>0</v>
      </c>
      <c r="AN47" s="17">
        <v>6.5</v>
      </c>
      <c r="AO47" s="17">
        <v>454.7</v>
      </c>
      <c r="AP47" s="17">
        <v>81.599999999999994</v>
      </c>
      <c r="AQ47" s="17">
        <v>137.5</v>
      </c>
      <c r="AR47" s="17">
        <v>42.1</v>
      </c>
      <c r="AS47" s="17">
        <v>18.399999999999999</v>
      </c>
      <c r="AT47" s="17">
        <v>18.8</v>
      </c>
      <c r="AU47" s="17">
        <v>90.6</v>
      </c>
      <c r="AV47" s="17">
        <v>174.1</v>
      </c>
      <c r="AW47" s="17">
        <v>173.6</v>
      </c>
      <c r="AX47" s="17">
        <v>180.3</v>
      </c>
      <c r="AY47" s="17">
        <v>108.4</v>
      </c>
      <c r="AZ47" s="17">
        <v>37.799999999999997</v>
      </c>
      <c r="BA47" s="17">
        <v>40.200000000000003</v>
      </c>
      <c r="BB47" s="17">
        <v>3.8</v>
      </c>
      <c r="BC47" s="17">
        <v>33.299999999999997</v>
      </c>
      <c r="BD47" s="17">
        <v>163.1</v>
      </c>
      <c r="BE47" s="17"/>
      <c r="BF47" s="17"/>
      <c r="BG47" s="17">
        <v>42.5</v>
      </c>
      <c r="BH47" s="17"/>
      <c r="BI47" s="17"/>
      <c r="BJ47" s="17">
        <v>45.1</v>
      </c>
      <c r="BK47" s="17"/>
      <c r="BL47" s="17"/>
      <c r="BM47" s="17"/>
      <c r="BN47" s="17">
        <v>128.1</v>
      </c>
      <c r="BO47" s="17">
        <v>166.3</v>
      </c>
      <c r="BP47" s="17">
        <v>163.9</v>
      </c>
      <c r="BQ47" s="17">
        <v>170.8</v>
      </c>
      <c r="BR47" s="17">
        <v>247.7</v>
      </c>
      <c r="BS47" s="17">
        <v>71.7</v>
      </c>
      <c r="BT47" s="17">
        <v>34.5</v>
      </c>
      <c r="BU47" s="17"/>
      <c r="BV47" s="17"/>
      <c r="BW47" s="17"/>
      <c r="BX47" s="17">
        <v>35.9</v>
      </c>
      <c r="BY47" s="17"/>
      <c r="BZ47" s="17"/>
      <c r="CA47" s="17">
        <v>2.1</v>
      </c>
      <c r="CB47" s="17">
        <v>175.2</v>
      </c>
      <c r="CC47" s="17">
        <v>85.3</v>
      </c>
      <c r="CD47" s="17">
        <v>64.599999999999994</v>
      </c>
      <c r="CE47" s="17">
        <v>61.1</v>
      </c>
      <c r="CF47" s="17">
        <v>30.4</v>
      </c>
      <c r="CG47" s="17"/>
      <c r="CH47" s="17"/>
      <c r="CI47" s="17"/>
      <c r="CJ47" s="17">
        <v>141.19999999999999</v>
      </c>
      <c r="CK47" s="17">
        <v>141.9</v>
      </c>
      <c r="CL47" s="17">
        <v>146.9</v>
      </c>
      <c r="CM47" s="17"/>
      <c r="CN47" s="17"/>
      <c r="CO47" s="17"/>
      <c r="CP47" s="17"/>
      <c r="CQ47" s="17"/>
      <c r="CR47" s="17">
        <v>0</v>
      </c>
      <c r="CS47" s="17"/>
      <c r="CT47" s="17">
        <v>7.5</v>
      </c>
      <c r="CU47" s="17">
        <v>4.7</v>
      </c>
      <c r="CV47" s="17">
        <v>20</v>
      </c>
      <c r="CW47" s="17">
        <v>0</v>
      </c>
      <c r="CX47" s="17">
        <v>60.2</v>
      </c>
      <c r="CY47" s="17">
        <v>0</v>
      </c>
      <c r="CZ47" s="17">
        <v>3.5</v>
      </c>
      <c r="DA47" s="17">
        <v>0</v>
      </c>
      <c r="DB47" s="17">
        <v>20.2</v>
      </c>
      <c r="DC47" s="17">
        <v>9.9</v>
      </c>
      <c r="DD47" s="17">
        <v>5.4</v>
      </c>
      <c r="DE47" s="17">
        <v>0.1</v>
      </c>
      <c r="DF47" s="17">
        <v>2</v>
      </c>
      <c r="DG47" s="17">
        <v>1.8</v>
      </c>
      <c r="DH47" s="17">
        <v>5.0999999999999996</v>
      </c>
      <c r="DI47" s="17">
        <v>20.6</v>
      </c>
      <c r="DJ47" s="17">
        <v>20</v>
      </c>
      <c r="DK47" s="17">
        <v>18.7</v>
      </c>
      <c r="DL47" s="17">
        <v>3.4</v>
      </c>
      <c r="DM47" s="17">
        <v>18.600000000000001</v>
      </c>
      <c r="DN47" s="17">
        <v>0</v>
      </c>
      <c r="DO47" s="17">
        <v>0</v>
      </c>
      <c r="DP47" s="17">
        <v>8.1999999999999993</v>
      </c>
      <c r="DQ47" s="17">
        <v>15.3</v>
      </c>
      <c r="DR47" s="17">
        <v>0</v>
      </c>
      <c r="DS47" s="17">
        <v>3.4</v>
      </c>
      <c r="DT47" s="17">
        <v>19.5</v>
      </c>
      <c r="DU47" s="17">
        <v>3</v>
      </c>
      <c r="DV47" s="17">
        <v>0</v>
      </c>
      <c r="DW47" s="17">
        <v>0</v>
      </c>
      <c r="DX47" s="17">
        <v>19.8</v>
      </c>
      <c r="DY47" s="17">
        <v>12.9</v>
      </c>
      <c r="DZ47" s="17">
        <v>20.2</v>
      </c>
      <c r="EA47" s="17">
        <v>20.2</v>
      </c>
      <c r="EB47" s="17">
        <v>20</v>
      </c>
      <c r="EC47" s="17">
        <v>17.600000000000001</v>
      </c>
      <c r="ED47" s="17">
        <v>24.9</v>
      </c>
      <c r="EE47" s="17">
        <v>0</v>
      </c>
      <c r="EF47" s="17">
        <v>0</v>
      </c>
      <c r="EG47" s="17">
        <v>0.1</v>
      </c>
      <c r="EH47" s="17">
        <v>0</v>
      </c>
      <c r="EI47" s="17">
        <v>0</v>
      </c>
      <c r="EJ47" s="17">
        <v>0.4</v>
      </c>
      <c r="EK47" s="17">
        <v>21</v>
      </c>
      <c r="EL47" s="17">
        <v>8.1</v>
      </c>
      <c r="EM47" s="17">
        <v>6.4</v>
      </c>
      <c r="EN47" s="17">
        <v>20.399999999999999</v>
      </c>
      <c r="EO47" s="17">
        <v>20.399999999999999</v>
      </c>
      <c r="EP47" s="17">
        <v>20.100000000000001</v>
      </c>
      <c r="EQ47" s="17">
        <v>4.3</v>
      </c>
      <c r="ER47" s="17">
        <v>0.4</v>
      </c>
      <c r="ES47" s="17">
        <v>0</v>
      </c>
      <c r="ET47" s="17">
        <v>0</v>
      </c>
      <c r="EU47" s="17">
        <v>0.3</v>
      </c>
      <c r="EV47" s="17">
        <v>48</v>
      </c>
      <c r="EW47" s="17">
        <v>55.7</v>
      </c>
      <c r="EX47" s="17">
        <v>0</v>
      </c>
      <c r="EY47" s="17">
        <v>4.5</v>
      </c>
      <c r="EZ47" s="17">
        <v>1.1000000000000001</v>
      </c>
      <c r="FA47" s="17">
        <v>2.4</v>
      </c>
      <c r="FB47" s="17">
        <v>1.1000000000000001</v>
      </c>
      <c r="FC47" s="17">
        <v>0</v>
      </c>
      <c r="FD47" s="17">
        <v>9.1999999999999993</v>
      </c>
      <c r="FE47" s="17">
        <v>20</v>
      </c>
      <c r="FF47" s="17">
        <v>8.4</v>
      </c>
      <c r="FG47" s="17">
        <v>27.05</v>
      </c>
      <c r="FH47" s="17">
        <v>34.21</v>
      </c>
      <c r="FI47" s="17">
        <v>14</v>
      </c>
      <c r="FJ47" s="17">
        <v>17.600000000000001</v>
      </c>
      <c r="FK47" s="17">
        <v>9.5</v>
      </c>
      <c r="FL47" s="17">
        <v>11</v>
      </c>
      <c r="FM47" s="17">
        <v>22.8</v>
      </c>
      <c r="FN47" s="17">
        <v>7567.16</v>
      </c>
      <c r="FO47" s="15"/>
      <c r="FP47" s="17">
        <v>24.277280000000001</v>
      </c>
      <c r="FQ47" s="17">
        <v>8.0180000000000007</v>
      </c>
      <c r="FR47" s="17">
        <v>8</v>
      </c>
      <c r="FS47" s="17">
        <v>13.2</v>
      </c>
      <c r="FT47" s="17">
        <v>25.3</v>
      </c>
      <c r="FU47" s="17">
        <v>19</v>
      </c>
      <c r="FV47" s="17">
        <v>11</v>
      </c>
      <c r="FW47" s="17">
        <v>15.9</v>
      </c>
      <c r="FX47" s="17">
        <v>124.69528</v>
      </c>
    </row>
    <row r="48" spans="1:180" ht="24" customHeight="1" x14ac:dyDescent="0.3">
      <c r="A48" s="16" t="s">
        <v>69</v>
      </c>
      <c r="B48" s="16" t="s">
        <v>826</v>
      </c>
      <c r="C48" s="17">
        <v>204.5</v>
      </c>
      <c r="D48" s="17">
        <v>632.29999999999995</v>
      </c>
      <c r="E48" s="17">
        <v>214.8</v>
      </c>
      <c r="F48" s="17"/>
      <c r="G48" s="17"/>
      <c r="H48" s="17">
        <v>91.1</v>
      </c>
      <c r="I48" s="17">
        <v>242.7</v>
      </c>
      <c r="J48" s="17"/>
      <c r="K48" s="17"/>
      <c r="L48" s="17">
        <v>110.6</v>
      </c>
      <c r="M48" s="17">
        <v>123.6</v>
      </c>
      <c r="N48" s="17">
        <v>197.6</v>
      </c>
      <c r="O48" s="17"/>
      <c r="P48" s="17">
        <v>101.6</v>
      </c>
      <c r="Q48" s="17"/>
      <c r="R48" s="17">
        <v>551.9</v>
      </c>
      <c r="S48" s="17">
        <v>10.199999999999999</v>
      </c>
      <c r="T48" s="17"/>
      <c r="U48" s="17"/>
      <c r="V48" s="17"/>
      <c r="W48" s="17"/>
      <c r="X48" s="17">
        <v>165.8</v>
      </c>
      <c r="Y48" s="17">
        <v>8.9</v>
      </c>
      <c r="Z48" s="17">
        <v>5.9</v>
      </c>
      <c r="AA48" s="17">
        <v>0</v>
      </c>
      <c r="AB48" s="17">
        <v>6.9</v>
      </c>
      <c r="AC48" s="17">
        <v>14.7</v>
      </c>
      <c r="AD48" s="17">
        <v>95</v>
      </c>
      <c r="AE48" s="17"/>
      <c r="AF48" s="17"/>
      <c r="AG48" s="17"/>
      <c r="AH48" s="17"/>
      <c r="AI48" s="17">
        <v>110.7</v>
      </c>
      <c r="AJ48" s="17">
        <v>208.5</v>
      </c>
      <c r="AK48" s="17"/>
      <c r="AL48" s="17"/>
      <c r="AM48" s="17">
        <v>0</v>
      </c>
      <c r="AN48" s="17">
        <v>6.5</v>
      </c>
      <c r="AO48" s="17">
        <v>460.8</v>
      </c>
      <c r="AP48" s="17">
        <v>81.599999999999994</v>
      </c>
      <c r="AQ48" s="17">
        <v>146.5</v>
      </c>
      <c r="AR48" s="17">
        <v>42</v>
      </c>
      <c r="AS48" s="17">
        <v>18.600000000000001</v>
      </c>
      <c r="AT48" s="17">
        <v>18.899999999999999</v>
      </c>
      <c r="AU48" s="17">
        <v>93.2</v>
      </c>
      <c r="AV48" s="17">
        <v>174.1</v>
      </c>
      <c r="AW48" s="17">
        <v>174.9</v>
      </c>
      <c r="AX48" s="17">
        <v>180.9</v>
      </c>
      <c r="AY48" s="17">
        <v>108.3</v>
      </c>
      <c r="AZ48" s="17">
        <v>43.8</v>
      </c>
      <c r="BA48" s="17">
        <v>43.7</v>
      </c>
      <c r="BB48" s="17">
        <v>3.8</v>
      </c>
      <c r="BC48" s="17">
        <v>33</v>
      </c>
      <c r="BD48" s="17">
        <v>167.4</v>
      </c>
      <c r="BE48" s="17"/>
      <c r="BF48" s="17"/>
      <c r="BG48" s="17">
        <v>42.3</v>
      </c>
      <c r="BH48" s="17"/>
      <c r="BI48" s="17"/>
      <c r="BJ48" s="17">
        <v>45</v>
      </c>
      <c r="BK48" s="17"/>
      <c r="BL48" s="17"/>
      <c r="BM48" s="17"/>
      <c r="BN48" s="17">
        <v>128.19999999999999</v>
      </c>
      <c r="BO48" s="17">
        <v>167.1</v>
      </c>
      <c r="BP48" s="17">
        <v>164.3</v>
      </c>
      <c r="BQ48" s="17">
        <v>172.5</v>
      </c>
      <c r="BR48" s="17">
        <v>249.2</v>
      </c>
      <c r="BS48" s="17">
        <v>72.2</v>
      </c>
      <c r="BT48" s="17">
        <v>34.5</v>
      </c>
      <c r="BU48" s="17"/>
      <c r="BV48" s="17"/>
      <c r="BW48" s="17"/>
      <c r="BX48" s="17">
        <v>36.200000000000003</v>
      </c>
      <c r="BY48" s="17"/>
      <c r="BZ48" s="17"/>
      <c r="CA48" s="17">
        <v>2.1</v>
      </c>
      <c r="CB48" s="17">
        <v>252.5</v>
      </c>
      <c r="CC48" s="17">
        <v>114.6</v>
      </c>
      <c r="CD48" s="17">
        <v>64.2</v>
      </c>
      <c r="CE48" s="17">
        <v>60.8</v>
      </c>
      <c r="CF48" s="17">
        <v>30.2</v>
      </c>
      <c r="CG48" s="17"/>
      <c r="CH48" s="17"/>
      <c r="CI48" s="17"/>
      <c r="CJ48" s="17">
        <v>140.6</v>
      </c>
      <c r="CK48" s="17">
        <v>141.1</v>
      </c>
      <c r="CL48" s="17">
        <v>145.6</v>
      </c>
      <c r="CM48" s="17"/>
      <c r="CN48" s="17"/>
      <c r="CO48" s="17"/>
      <c r="CP48" s="17"/>
      <c r="CQ48" s="17"/>
      <c r="CR48" s="17">
        <v>0</v>
      </c>
      <c r="CS48" s="17"/>
      <c r="CT48" s="17">
        <v>7.5</v>
      </c>
      <c r="CU48" s="17">
        <v>4.3</v>
      </c>
      <c r="CV48" s="17">
        <v>20</v>
      </c>
      <c r="CW48" s="17">
        <v>0</v>
      </c>
      <c r="CX48" s="17">
        <v>39.6</v>
      </c>
      <c r="CY48" s="17">
        <v>0</v>
      </c>
      <c r="CZ48" s="17">
        <v>3.8</v>
      </c>
      <c r="DA48" s="17">
        <v>0</v>
      </c>
      <c r="DB48" s="17">
        <v>20.100000000000001</v>
      </c>
      <c r="DC48" s="17">
        <v>9.9</v>
      </c>
      <c r="DD48" s="17">
        <v>5.4</v>
      </c>
      <c r="DE48" s="17">
        <v>0</v>
      </c>
      <c r="DF48" s="17">
        <v>2</v>
      </c>
      <c r="DG48" s="17">
        <v>1.8</v>
      </c>
      <c r="DH48" s="17">
        <v>5</v>
      </c>
      <c r="DI48" s="17">
        <v>20.399999999999999</v>
      </c>
      <c r="DJ48" s="17">
        <v>20</v>
      </c>
      <c r="DK48" s="17">
        <v>18.7</v>
      </c>
      <c r="DL48" s="17">
        <v>3.3</v>
      </c>
      <c r="DM48" s="17">
        <v>18.600000000000001</v>
      </c>
      <c r="DN48" s="17">
        <v>0</v>
      </c>
      <c r="DO48" s="17">
        <v>0</v>
      </c>
      <c r="DP48" s="17">
        <v>6</v>
      </c>
      <c r="DQ48" s="17">
        <v>19.3</v>
      </c>
      <c r="DR48" s="17">
        <v>0</v>
      </c>
      <c r="DS48" s="17">
        <v>3.3</v>
      </c>
      <c r="DT48" s="17">
        <v>19.3</v>
      </c>
      <c r="DU48" s="17">
        <v>3</v>
      </c>
      <c r="DV48" s="17">
        <v>0</v>
      </c>
      <c r="DW48" s="17">
        <v>0</v>
      </c>
      <c r="DX48" s="17">
        <v>19.7</v>
      </c>
      <c r="DY48" s="17">
        <v>12.8</v>
      </c>
      <c r="DZ48" s="17">
        <v>20.2</v>
      </c>
      <c r="EA48" s="17">
        <v>20.2</v>
      </c>
      <c r="EB48" s="17">
        <v>20</v>
      </c>
      <c r="EC48" s="17">
        <v>15.6</v>
      </c>
      <c r="ED48" s="17">
        <v>29</v>
      </c>
      <c r="EE48" s="17">
        <v>0</v>
      </c>
      <c r="EF48" s="17">
        <v>0</v>
      </c>
      <c r="EG48" s="17">
        <v>0</v>
      </c>
      <c r="EH48" s="17">
        <v>0</v>
      </c>
      <c r="EI48" s="17">
        <v>0</v>
      </c>
      <c r="EJ48" s="17">
        <v>0</v>
      </c>
      <c r="EK48" s="17">
        <v>21</v>
      </c>
      <c r="EL48" s="17">
        <v>8.1</v>
      </c>
      <c r="EM48" s="17">
        <v>6.4</v>
      </c>
      <c r="EN48" s="17">
        <v>20.399999999999999</v>
      </c>
      <c r="EO48" s="17">
        <v>20.399999999999999</v>
      </c>
      <c r="EP48" s="17">
        <v>20.100000000000001</v>
      </c>
      <c r="EQ48" s="17">
        <v>5.9</v>
      </c>
      <c r="ER48" s="17">
        <v>0</v>
      </c>
      <c r="ES48" s="17">
        <v>0</v>
      </c>
      <c r="ET48" s="17">
        <v>0</v>
      </c>
      <c r="EU48" s="17">
        <v>0.3</v>
      </c>
      <c r="EV48" s="17">
        <v>70.3</v>
      </c>
      <c r="EW48" s="17">
        <v>82.7</v>
      </c>
      <c r="EX48" s="17">
        <v>0</v>
      </c>
      <c r="EY48" s="17">
        <v>4.5</v>
      </c>
      <c r="EZ48" s="17">
        <v>1.1000000000000001</v>
      </c>
      <c r="FA48" s="17">
        <v>2.4</v>
      </c>
      <c r="FB48" s="17">
        <v>1.1000000000000001</v>
      </c>
      <c r="FC48" s="17">
        <v>0</v>
      </c>
      <c r="FD48" s="17">
        <v>9.1</v>
      </c>
      <c r="FE48" s="17">
        <v>20.100000000000001</v>
      </c>
      <c r="FF48" s="17">
        <v>8.6999999999999993</v>
      </c>
      <c r="FG48" s="17">
        <v>27.07</v>
      </c>
      <c r="FH48" s="17">
        <v>34.200000000000003</v>
      </c>
      <c r="FI48" s="17">
        <v>13.3</v>
      </c>
      <c r="FJ48" s="17">
        <v>17.600000000000001</v>
      </c>
      <c r="FK48" s="17">
        <v>8.3000000000000007</v>
      </c>
      <c r="FL48" s="17">
        <v>11</v>
      </c>
      <c r="FM48" s="17">
        <v>23.3</v>
      </c>
      <c r="FN48" s="17">
        <v>7784.67</v>
      </c>
      <c r="FO48" s="15"/>
      <c r="FP48" s="17">
        <v>24.150639999999999</v>
      </c>
      <c r="FQ48" s="17">
        <v>8.0139999999999993</v>
      </c>
      <c r="FR48" s="17">
        <v>7.6</v>
      </c>
      <c r="FS48" s="17">
        <v>13.2</v>
      </c>
      <c r="FT48" s="17">
        <v>25.4</v>
      </c>
      <c r="FU48" s="17">
        <v>19</v>
      </c>
      <c r="FV48" s="17">
        <v>10.9</v>
      </c>
      <c r="FW48" s="17">
        <v>15.9</v>
      </c>
      <c r="FX48" s="17">
        <v>124.16464000000001</v>
      </c>
    </row>
    <row r="49" spans="1:180" ht="24" customHeight="1" x14ac:dyDescent="0.3">
      <c r="A49" s="16" t="s">
        <v>69</v>
      </c>
      <c r="B49" s="16" t="s">
        <v>827</v>
      </c>
      <c r="C49" s="17">
        <v>202.1</v>
      </c>
      <c r="D49" s="17">
        <v>628.70000000000005</v>
      </c>
      <c r="E49" s="17">
        <v>213.7</v>
      </c>
      <c r="F49" s="17"/>
      <c r="G49" s="17"/>
      <c r="H49" s="17">
        <v>90.2</v>
      </c>
      <c r="I49" s="17">
        <v>241.8</v>
      </c>
      <c r="J49" s="17"/>
      <c r="K49" s="17"/>
      <c r="L49" s="17">
        <v>179.5</v>
      </c>
      <c r="M49" s="17">
        <v>199.6</v>
      </c>
      <c r="N49" s="17">
        <v>198.6</v>
      </c>
      <c r="O49" s="17"/>
      <c r="P49" s="17">
        <v>203.9</v>
      </c>
      <c r="Q49" s="17"/>
      <c r="R49" s="17">
        <v>549.6</v>
      </c>
      <c r="S49" s="17">
        <v>10.3</v>
      </c>
      <c r="T49" s="17"/>
      <c r="U49" s="17"/>
      <c r="V49" s="17"/>
      <c r="W49" s="17"/>
      <c r="X49" s="17">
        <v>168</v>
      </c>
      <c r="Y49" s="17">
        <v>7.1</v>
      </c>
      <c r="Z49" s="17">
        <v>6.6</v>
      </c>
      <c r="AA49" s="17">
        <v>0</v>
      </c>
      <c r="AB49" s="17">
        <v>6.9</v>
      </c>
      <c r="AC49" s="17">
        <v>14.8</v>
      </c>
      <c r="AD49" s="17">
        <v>128.6</v>
      </c>
      <c r="AE49" s="17"/>
      <c r="AF49" s="17"/>
      <c r="AG49" s="17"/>
      <c r="AH49" s="17"/>
      <c r="AI49" s="17">
        <v>110.8</v>
      </c>
      <c r="AJ49" s="17">
        <v>199.4</v>
      </c>
      <c r="AK49" s="17"/>
      <c r="AL49" s="17"/>
      <c r="AM49" s="17">
        <v>0</v>
      </c>
      <c r="AN49" s="17">
        <v>6.5</v>
      </c>
      <c r="AO49" s="17">
        <v>453.9</v>
      </c>
      <c r="AP49" s="17">
        <v>81.599999999999994</v>
      </c>
      <c r="AQ49" s="17">
        <v>139.69999999999999</v>
      </c>
      <c r="AR49" s="17">
        <v>42</v>
      </c>
      <c r="AS49" s="17">
        <v>16.899999999999999</v>
      </c>
      <c r="AT49" s="17">
        <v>18.899999999999999</v>
      </c>
      <c r="AU49" s="17">
        <v>92.1</v>
      </c>
      <c r="AV49" s="17">
        <v>173.5</v>
      </c>
      <c r="AW49" s="17">
        <v>173.7</v>
      </c>
      <c r="AX49" s="17">
        <v>180.8</v>
      </c>
      <c r="AY49" s="17">
        <v>107.1</v>
      </c>
      <c r="AZ49" s="17">
        <v>38.1</v>
      </c>
      <c r="BA49" s="17">
        <v>42.5</v>
      </c>
      <c r="BB49" s="17">
        <v>3.8</v>
      </c>
      <c r="BC49" s="17">
        <v>32.299999999999997</v>
      </c>
      <c r="BD49" s="17">
        <v>161.5</v>
      </c>
      <c r="BE49" s="17"/>
      <c r="BF49" s="17"/>
      <c r="BG49" s="17">
        <v>80.2</v>
      </c>
      <c r="BH49" s="17"/>
      <c r="BI49" s="17"/>
      <c r="BJ49" s="17">
        <v>45.2</v>
      </c>
      <c r="BK49" s="17"/>
      <c r="BL49" s="17"/>
      <c r="BM49" s="17"/>
      <c r="BN49" s="17">
        <v>127.9</v>
      </c>
      <c r="BO49" s="17">
        <v>167</v>
      </c>
      <c r="BP49" s="17">
        <v>164.7</v>
      </c>
      <c r="BQ49" s="17">
        <v>171.2</v>
      </c>
      <c r="BR49" s="17">
        <v>249.7</v>
      </c>
      <c r="BS49" s="17">
        <v>72.099999999999994</v>
      </c>
      <c r="BT49" s="17">
        <v>34.700000000000003</v>
      </c>
      <c r="BU49" s="17"/>
      <c r="BV49" s="17"/>
      <c r="BW49" s="17"/>
      <c r="BX49" s="17">
        <v>35.700000000000003</v>
      </c>
      <c r="BY49" s="17"/>
      <c r="BZ49" s="17"/>
      <c r="CA49" s="17">
        <v>2.1</v>
      </c>
      <c r="CB49" s="17">
        <v>176.7</v>
      </c>
      <c r="CC49" s="17">
        <v>107.5</v>
      </c>
      <c r="CD49" s="17">
        <v>63.9</v>
      </c>
      <c r="CE49" s="17">
        <v>59.3</v>
      </c>
      <c r="CF49" s="17">
        <v>25</v>
      </c>
      <c r="CG49" s="17"/>
      <c r="CH49" s="17"/>
      <c r="CI49" s="17"/>
      <c r="CJ49" s="17">
        <v>141.1</v>
      </c>
      <c r="CK49" s="17">
        <v>141.4</v>
      </c>
      <c r="CL49" s="17">
        <v>146.4</v>
      </c>
      <c r="CM49" s="17"/>
      <c r="CN49" s="17"/>
      <c r="CO49" s="17"/>
      <c r="CP49" s="17"/>
      <c r="CQ49" s="17"/>
      <c r="CR49" s="17">
        <v>0</v>
      </c>
      <c r="CS49" s="17"/>
      <c r="CT49" s="17">
        <v>7.8</v>
      </c>
      <c r="CU49" s="17">
        <v>4.3</v>
      </c>
      <c r="CV49" s="17">
        <v>20</v>
      </c>
      <c r="CW49" s="17">
        <v>0</v>
      </c>
      <c r="CX49" s="17">
        <v>33.700000000000003</v>
      </c>
      <c r="CY49" s="17">
        <v>0</v>
      </c>
      <c r="CZ49" s="17">
        <v>1.9</v>
      </c>
      <c r="DA49" s="17">
        <v>0</v>
      </c>
      <c r="DB49" s="17">
        <v>20.2</v>
      </c>
      <c r="DC49" s="17">
        <v>9.9</v>
      </c>
      <c r="DD49" s="17">
        <v>5.5</v>
      </c>
      <c r="DE49" s="17">
        <v>0</v>
      </c>
      <c r="DF49" s="17">
        <v>2</v>
      </c>
      <c r="DG49" s="17">
        <v>1.8</v>
      </c>
      <c r="DH49" s="17">
        <v>5</v>
      </c>
      <c r="DI49" s="17">
        <v>20.2</v>
      </c>
      <c r="DJ49" s="17">
        <v>20</v>
      </c>
      <c r="DK49" s="17">
        <v>18.600000000000001</v>
      </c>
      <c r="DL49" s="17">
        <v>3.3</v>
      </c>
      <c r="DM49" s="17">
        <v>18.600000000000001</v>
      </c>
      <c r="DN49" s="17">
        <v>0</v>
      </c>
      <c r="DO49" s="17">
        <v>0</v>
      </c>
      <c r="DP49" s="17">
        <v>7.7</v>
      </c>
      <c r="DQ49" s="17">
        <v>24.5</v>
      </c>
      <c r="DR49" s="17">
        <v>0</v>
      </c>
      <c r="DS49" s="17">
        <v>3.3</v>
      </c>
      <c r="DT49" s="17">
        <v>19.600000000000001</v>
      </c>
      <c r="DU49" s="17">
        <v>3</v>
      </c>
      <c r="DV49" s="17">
        <v>0</v>
      </c>
      <c r="DW49" s="17">
        <v>0</v>
      </c>
      <c r="DX49" s="17">
        <v>19.7</v>
      </c>
      <c r="DY49" s="17">
        <v>12.7</v>
      </c>
      <c r="DZ49" s="17">
        <v>20.100000000000001</v>
      </c>
      <c r="EA49" s="17">
        <v>20.2</v>
      </c>
      <c r="EB49" s="17">
        <v>20</v>
      </c>
      <c r="EC49" s="17">
        <v>14.9</v>
      </c>
      <c r="ED49" s="17">
        <v>28.4</v>
      </c>
      <c r="EE49" s="17">
        <v>0</v>
      </c>
      <c r="EF49" s="17">
        <v>0.9</v>
      </c>
      <c r="EG49" s="17">
        <v>3</v>
      </c>
      <c r="EH49" s="17">
        <v>0</v>
      </c>
      <c r="EI49" s="17">
        <v>0</v>
      </c>
      <c r="EJ49" s="17">
        <v>0</v>
      </c>
      <c r="EK49" s="17">
        <v>21</v>
      </c>
      <c r="EL49" s="17">
        <v>8.1</v>
      </c>
      <c r="EM49" s="17">
        <v>6.4</v>
      </c>
      <c r="EN49" s="17">
        <v>20.399999999999999</v>
      </c>
      <c r="EO49" s="17">
        <v>20.399999999999999</v>
      </c>
      <c r="EP49" s="17">
        <v>20.100000000000001</v>
      </c>
      <c r="EQ49" s="17">
        <v>2.6</v>
      </c>
      <c r="ER49" s="17">
        <v>0</v>
      </c>
      <c r="ES49" s="17">
        <v>0</v>
      </c>
      <c r="ET49" s="17">
        <v>0</v>
      </c>
      <c r="EU49" s="17">
        <v>0.4</v>
      </c>
      <c r="EV49" s="17">
        <v>51.3</v>
      </c>
      <c r="EW49" s="17">
        <v>56.3</v>
      </c>
      <c r="EX49" s="17">
        <v>0</v>
      </c>
      <c r="EY49" s="17">
        <v>4.5</v>
      </c>
      <c r="EZ49" s="17">
        <v>1.1000000000000001</v>
      </c>
      <c r="FA49" s="17">
        <v>2.4</v>
      </c>
      <c r="FB49" s="17">
        <v>1.1000000000000001</v>
      </c>
      <c r="FC49" s="17">
        <v>0</v>
      </c>
      <c r="FD49" s="17">
        <v>9</v>
      </c>
      <c r="FE49" s="17">
        <v>20</v>
      </c>
      <c r="FF49" s="17">
        <v>7.8</v>
      </c>
      <c r="FG49" s="17">
        <v>27.43</v>
      </c>
      <c r="FH49" s="17">
        <v>34.56</v>
      </c>
      <c r="FI49" s="17">
        <v>11.8</v>
      </c>
      <c r="FJ49" s="17">
        <v>17.600000000000001</v>
      </c>
      <c r="FK49" s="17">
        <v>8.8000000000000007</v>
      </c>
      <c r="FL49" s="17">
        <v>11.4</v>
      </c>
      <c r="FM49" s="17">
        <v>21.3</v>
      </c>
      <c r="FN49" s="17">
        <v>7913.49</v>
      </c>
      <c r="FO49" s="15"/>
      <c r="FP49" s="17">
        <v>24.29148</v>
      </c>
      <c r="FQ49" s="17">
        <v>8.0180000000000007</v>
      </c>
      <c r="FR49" s="17">
        <v>8.3000000000000007</v>
      </c>
      <c r="FS49" s="17">
        <v>13.2</v>
      </c>
      <c r="FT49" s="17">
        <v>25.5</v>
      </c>
      <c r="FU49" s="17">
        <v>19</v>
      </c>
      <c r="FV49" s="17">
        <v>10.9</v>
      </c>
      <c r="FW49" s="17">
        <v>15.9</v>
      </c>
      <c r="FX49" s="17">
        <v>125.10948</v>
      </c>
    </row>
    <row r="50" spans="1:180" ht="24" customHeight="1" x14ac:dyDescent="0.3">
      <c r="A50" s="18" t="s">
        <v>69</v>
      </c>
      <c r="B50" s="18" t="s">
        <v>828</v>
      </c>
      <c r="C50" s="19">
        <v>204.3</v>
      </c>
      <c r="D50" s="19">
        <v>629.4</v>
      </c>
      <c r="E50" s="19">
        <v>214.3</v>
      </c>
      <c r="F50" s="19"/>
      <c r="G50" s="19"/>
      <c r="H50" s="19">
        <v>90.6</v>
      </c>
      <c r="I50" s="19">
        <v>241.8</v>
      </c>
      <c r="J50" s="19"/>
      <c r="K50" s="19"/>
      <c r="L50" s="19">
        <v>177.7</v>
      </c>
      <c r="M50" s="19">
        <v>199.1</v>
      </c>
      <c r="N50" s="19">
        <v>199.2</v>
      </c>
      <c r="O50" s="19"/>
      <c r="P50" s="19">
        <v>203</v>
      </c>
      <c r="Q50" s="19"/>
      <c r="R50" s="19">
        <v>551.5</v>
      </c>
      <c r="S50" s="19">
        <v>10.199999999999999</v>
      </c>
      <c r="T50" s="19"/>
      <c r="U50" s="19"/>
      <c r="V50" s="19"/>
      <c r="W50" s="19"/>
      <c r="X50" s="19">
        <v>168.3</v>
      </c>
      <c r="Y50" s="19">
        <v>7.3</v>
      </c>
      <c r="Z50" s="19">
        <v>6.6</v>
      </c>
      <c r="AA50" s="19">
        <v>0</v>
      </c>
      <c r="AB50" s="19">
        <v>6.9</v>
      </c>
      <c r="AC50" s="19">
        <v>14.8</v>
      </c>
      <c r="AD50" s="19">
        <v>130.1</v>
      </c>
      <c r="AE50" s="19"/>
      <c r="AF50" s="19"/>
      <c r="AG50" s="19"/>
      <c r="AH50" s="19"/>
      <c r="AI50" s="19">
        <v>110.7</v>
      </c>
      <c r="AJ50" s="19">
        <v>192.5</v>
      </c>
      <c r="AK50" s="19"/>
      <c r="AL50" s="19"/>
      <c r="AM50" s="19">
        <v>0</v>
      </c>
      <c r="AN50" s="19">
        <v>6.5</v>
      </c>
      <c r="AO50" s="19">
        <v>456.1</v>
      </c>
      <c r="AP50" s="19">
        <v>81.599999999999994</v>
      </c>
      <c r="AQ50" s="19">
        <v>139.80000000000001</v>
      </c>
      <c r="AR50" s="19">
        <v>42</v>
      </c>
      <c r="AS50" s="19">
        <v>18.399999999999999</v>
      </c>
      <c r="AT50" s="19">
        <v>18.899999999999999</v>
      </c>
      <c r="AU50" s="19">
        <v>90.4</v>
      </c>
      <c r="AV50" s="19">
        <v>174.5</v>
      </c>
      <c r="AW50" s="19">
        <v>174.9</v>
      </c>
      <c r="AX50" s="19">
        <v>180.8</v>
      </c>
      <c r="AY50" s="19">
        <v>107.3</v>
      </c>
      <c r="AZ50" s="19">
        <v>39.1</v>
      </c>
      <c r="BA50" s="19">
        <v>42.6</v>
      </c>
      <c r="BB50" s="19">
        <v>3.8</v>
      </c>
      <c r="BC50" s="19">
        <v>32.5</v>
      </c>
      <c r="BD50" s="19">
        <v>162.4</v>
      </c>
      <c r="BE50" s="19"/>
      <c r="BF50" s="19"/>
      <c r="BG50" s="19">
        <v>80.599999999999994</v>
      </c>
      <c r="BH50" s="19"/>
      <c r="BI50" s="19"/>
      <c r="BJ50" s="19">
        <v>45.6</v>
      </c>
      <c r="BK50" s="19"/>
      <c r="BL50" s="19"/>
      <c r="BM50" s="19"/>
      <c r="BN50" s="19">
        <v>127.7</v>
      </c>
      <c r="BO50" s="19">
        <v>167.8</v>
      </c>
      <c r="BP50" s="19">
        <v>165.5</v>
      </c>
      <c r="BQ50" s="19">
        <v>171.1</v>
      </c>
      <c r="BR50" s="19">
        <v>250.3</v>
      </c>
      <c r="BS50" s="19">
        <v>72.400000000000006</v>
      </c>
      <c r="BT50" s="19">
        <v>34.700000000000003</v>
      </c>
      <c r="BU50" s="19"/>
      <c r="BV50" s="19"/>
      <c r="BW50" s="19"/>
      <c r="BX50" s="19">
        <v>35.9</v>
      </c>
      <c r="BY50" s="19"/>
      <c r="BZ50" s="19"/>
      <c r="CA50" s="19">
        <v>2.1</v>
      </c>
      <c r="CB50" s="19">
        <v>185.9</v>
      </c>
      <c r="CC50" s="19">
        <v>126.4</v>
      </c>
      <c r="CD50" s="19">
        <v>63.9</v>
      </c>
      <c r="CE50" s="19">
        <v>59.8</v>
      </c>
      <c r="CF50" s="19">
        <v>30.2</v>
      </c>
      <c r="CG50" s="19"/>
      <c r="CH50" s="19"/>
      <c r="CI50" s="19"/>
      <c r="CJ50" s="19">
        <v>140.9</v>
      </c>
      <c r="CK50" s="19">
        <v>141.19999999999999</v>
      </c>
      <c r="CL50" s="19">
        <v>146.30000000000001</v>
      </c>
      <c r="CM50" s="19"/>
      <c r="CN50" s="19"/>
      <c r="CO50" s="19"/>
      <c r="CP50" s="19"/>
      <c r="CQ50" s="19"/>
      <c r="CR50" s="19">
        <v>0</v>
      </c>
      <c r="CS50" s="19"/>
      <c r="CT50" s="19">
        <v>7.6</v>
      </c>
      <c r="CU50" s="19">
        <v>4.2</v>
      </c>
      <c r="CV50" s="19">
        <v>20</v>
      </c>
      <c r="CW50" s="19">
        <v>0</v>
      </c>
      <c r="CX50" s="19">
        <v>24.5</v>
      </c>
      <c r="CY50" s="19">
        <v>0</v>
      </c>
      <c r="CZ50" s="19">
        <v>1.8</v>
      </c>
      <c r="DA50" s="19">
        <v>0</v>
      </c>
      <c r="DB50" s="19">
        <v>20.100000000000001</v>
      </c>
      <c r="DC50" s="19">
        <v>9.9</v>
      </c>
      <c r="DD50" s="19">
        <v>5.5</v>
      </c>
      <c r="DE50" s="19">
        <v>0</v>
      </c>
      <c r="DF50" s="19">
        <v>1.9</v>
      </c>
      <c r="DG50" s="19">
        <v>1.8</v>
      </c>
      <c r="DH50" s="19">
        <v>4.9000000000000004</v>
      </c>
      <c r="DI50" s="19">
        <v>20.3</v>
      </c>
      <c r="DJ50" s="19">
        <v>20</v>
      </c>
      <c r="DK50" s="19">
        <v>18.7</v>
      </c>
      <c r="DL50" s="19">
        <v>3.3</v>
      </c>
      <c r="DM50" s="19">
        <v>18.600000000000001</v>
      </c>
      <c r="DN50" s="19">
        <v>0</v>
      </c>
      <c r="DO50" s="19">
        <v>0</v>
      </c>
      <c r="DP50" s="19">
        <v>6.7</v>
      </c>
      <c r="DQ50" s="19">
        <v>18.600000000000001</v>
      </c>
      <c r="DR50" s="19">
        <v>0</v>
      </c>
      <c r="DS50" s="19">
        <v>3.3</v>
      </c>
      <c r="DT50" s="19">
        <v>20.3</v>
      </c>
      <c r="DU50" s="19">
        <v>3</v>
      </c>
      <c r="DV50" s="19">
        <v>0</v>
      </c>
      <c r="DW50" s="19">
        <v>0</v>
      </c>
      <c r="DX50" s="19">
        <v>19.7</v>
      </c>
      <c r="DY50" s="19">
        <v>12.7</v>
      </c>
      <c r="DZ50" s="19">
        <v>20.3</v>
      </c>
      <c r="EA50" s="19">
        <v>20.2</v>
      </c>
      <c r="EB50" s="19">
        <v>20</v>
      </c>
      <c r="EC50" s="19">
        <v>13.2</v>
      </c>
      <c r="ED50" s="19">
        <v>26.6</v>
      </c>
      <c r="EE50" s="19">
        <v>0</v>
      </c>
      <c r="EF50" s="19">
        <v>1.2</v>
      </c>
      <c r="EG50" s="19">
        <v>4.9000000000000004</v>
      </c>
      <c r="EH50" s="19">
        <v>0</v>
      </c>
      <c r="EI50" s="19">
        <v>0</v>
      </c>
      <c r="EJ50" s="19">
        <v>0</v>
      </c>
      <c r="EK50" s="19">
        <v>21</v>
      </c>
      <c r="EL50" s="19">
        <v>8.1</v>
      </c>
      <c r="EM50" s="19">
        <v>6.4</v>
      </c>
      <c r="EN50" s="19">
        <v>20.399999999999999</v>
      </c>
      <c r="EO50" s="19">
        <v>20.399999999999999</v>
      </c>
      <c r="EP50" s="19">
        <v>20.100000000000001</v>
      </c>
      <c r="EQ50" s="19">
        <v>4</v>
      </c>
      <c r="ER50" s="19">
        <v>0</v>
      </c>
      <c r="ES50" s="19">
        <v>0</v>
      </c>
      <c r="ET50" s="19">
        <v>0</v>
      </c>
      <c r="EU50" s="19">
        <v>0.3</v>
      </c>
      <c r="EV50" s="19">
        <v>36.200000000000003</v>
      </c>
      <c r="EW50" s="19">
        <v>42.7</v>
      </c>
      <c r="EX50" s="19">
        <v>0</v>
      </c>
      <c r="EY50" s="19">
        <v>4.5</v>
      </c>
      <c r="EZ50" s="19">
        <v>1.1000000000000001</v>
      </c>
      <c r="FA50" s="19">
        <v>2.4</v>
      </c>
      <c r="FB50" s="19">
        <v>1.1000000000000001</v>
      </c>
      <c r="FC50" s="19">
        <v>0</v>
      </c>
      <c r="FD50" s="19">
        <v>9.1</v>
      </c>
      <c r="FE50" s="19">
        <v>20</v>
      </c>
      <c r="FF50" s="19">
        <v>8.5</v>
      </c>
      <c r="FG50" s="19">
        <v>27.6</v>
      </c>
      <c r="FH50" s="19">
        <v>34.6</v>
      </c>
      <c r="FI50" s="19">
        <v>11.5</v>
      </c>
      <c r="FJ50" s="19">
        <v>17.600000000000001</v>
      </c>
      <c r="FK50" s="19">
        <v>9</v>
      </c>
      <c r="FL50" s="19">
        <v>11.4</v>
      </c>
      <c r="FM50" s="19">
        <v>22.9</v>
      </c>
      <c r="FN50" s="19">
        <v>7912.9</v>
      </c>
      <c r="FO50" s="15"/>
      <c r="FP50" s="19">
        <v>24.29383</v>
      </c>
      <c r="FQ50" s="19">
        <v>8.0180000000000007</v>
      </c>
      <c r="FR50" s="19">
        <v>9.1999999999999993</v>
      </c>
      <c r="FS50" s="19">
        <v>13.2</v>
      </c>
      <c r="FT50" s="19">
        <v>25.7</v>
      </c>
      <c r="FU50" s="19">
        <v>19</v>
      </c>
      <c r="FV50" s="19">
        <v>10.9</v>
      </c>
      <c r="FW50" s="19">
        <v>15.8</v>
      </c>
      <c r="FX50" s="19">
        <v>126.11183</v>
      </c>
    </row>
    <row r="51" spans="1:180" ht="24" customHeight="1" x14ac:dyDescent="0.3">
      <c r="A51" s="13" t="s">
        <v>69</v>
      </c>
      <c r="B51" s="13" t="s">
        <v>829</v>
      </c>
      <c r="C51" s="14">
        <v>203.2</v>
      </c>
      <c r="D51" s="14">
        <v>632.9</v>
      </c>
      <c r="E51" s="14">
        <v>215</v>
      </c>
      <c r="F51" s="14"/>
      <c r="G51" s="14"/>
      <c r="H51" s="14">
        <v>90.1</v>
      </c>
      <c r="I51" s="14">
        <v>242.6</v>
      </c>
      <c r="J51" s="14"/>
      <c r="K51" s="14"/>
      <c r="L51" s="14">
        <v>178.4</v>
      </c>
      <c r="M51" s="14">
        <v>200.4</v>
      </c>
      <c r="N51" s="14">
        <v>200.5</v>
      </c>
      <c r="O51" s="14"/>
      <c r="P51" s="14">
        <v>204.3</v>
      </c>
      <c r="Q51" s="14"/>
      <c r="R51" s="14">
        <v>548.70000000000005</v>
      </c>
      <c r="S51" s="14">
        <v>10.199999999999999</v>
      </c>
      <c r="T51" s="14"/>
      <c r="U51" s="14"/>
      <c r="V51" s="14"/>
      <c r="W51" s="14"/>
      <c r="X51" s="14">
        <v>167.3</v>
      </c>
      <c r="Y51" s="14">
        <v>7.2</v>
      </c>
      <c r="Z51" s="14">
        <v>5.8</v>
      </c>
      <c r="AA51" s="14">
        <v>0</v>
      </c>
      <c r="AB51" s="14">
        <v>6.9</v>
      </c>
      <c r="AC51" s="14">
        <v>14.6</v>
      </c>
      <c r="AD51" s="14">
        <v>129.80000000000001</v>
      </c>
      <c r="AE51" s="14"/>
      <c r="AF51" s="14"/>
      <c r="AG51" s="14"/>
      <c r="AH51" s="14"/>
      <c r="AI51" s="14">
        <v>110.9</v>
      </c>
      <c r="AJ51" s="14">
        <v>191.4</v>
      </c>
      <c r="AK51" s="14"/>
      <c r="AL51" s="14"/>
      <c r="AM51" s="14">
        <v>0</v>
      </c>
      <c r="AN51" s="14">
        <v>6.5</v>
      </c>
      <c r="AO51" s="14">
        <v>456.1</v>
      </c>
      <c r="AP51" s="14">
        <v>81.599999999999994</v>
      </c>
      <c r="AQ51" s="14">
        <v>138.4</v>
      </c>
      <c r="AR51" s="14">
        <v>42.1</v>
      </c>
      <c r="AS51" s="14">
        <v>18.399999999999999</v>
      </c>
      <c r="AT51" s="14">
        <v>18.8</v>
      </c>
      <c r="AU51" s="14">
        <v>92.1</v>
      </c>
      <c r="AV51" s="14">
        <v>174.5</v>
      </c>
      <c r="AW51" s="14">
        <v>175.4</v>
      </c>
      <c r="AX51" s="14">
        <v>181</v>
      </c>
      <c r="AY51" s="14">
        <v>107</v>
      </c>
      <c r="AZ51" s="14">
        <v>37.6</v>
      </c>
      <c r="BA51" s="14">
        <v>42.5</v>
      </c>
      <c r="BB51" s="14">
        <v>3.8</v>
      </c>
      <c r="BC51" s="14">
        <v>32.4</v>
      </c>
      <c r="BD51" s="14">
        <v>162</v>
      </c>
      <c r="BE51" s="14"/>
      <c r="BF51" s="14"/>
      <c r="BG51" s="14">
        <v>80.7</v>
      </c>
      <c r="BH51" s="14"/>
      <c r="BI51" s="14"/>
      <c r="BJ51" s="14">
        <v>45.3</v>
      </c>
      <c r="BK51" s="14"/>
      <c r="BL51" s="14"/>
      <c r="BM51" s="14"/>
      <c r="BN51" s="14">
        <v>128.1</v>
      </c>
      <c r="BO51" s="14">
        <v>167.3</v>
      </c>
      <c r="BP51" s="14">
        <v>165.1</v>
      </c>
      <c r="BQ51" s="14">
        <v>169.7</v>
      </c>
      <c r="BR51" s="14">
        <v>251.4</v>
      </c>
      <c r="BS51" s="14">
        <v>71.900000000000006</v>
      </c>
      <c r="BT51" s="14">
        <v>34.799999999999997</v>
      </c>
      <c r="BU51" s="14"/>
      <c r="BV51" s="14"/>
      <c r="BW51" s="14"/>
      <c r="BX51" s="14">
        <v>36.299999999999997</v>
      </c>
      <c r="BY51" s="14"/>
      <c r="BZ51" s="14"/>
      <c r="CA51" s="14">
        <v>2.1</v>
      </c>
      <c r="CB51" s="14">
        <v>176.7</v>
      </c>
      <c r="CC51" s="14">
        <v>125</v>
      </c>
      <c r="CD51" s="14">
        <v>63.2</v>
      </c>
      <c r="CE51" s="14">
        <v>63</v>
      </c>
      <c r="CF51" s="14">
        <v>30.2</v>
      </c>
      <c r="CG51" s="14"/>
      <c r="CH51" s="14"/>
      <c r="CI51" s="14"/>
      <c r="CJ51" s="14">
        <v>141</v>
      </c>
      <c r="CK51" s="14">
        <v>141.30000000000001</v>
      </c>
      <c r="CL51" s="14">
        <v>146.5</v>
      </c>
      <c r="CM51" s="14"/>
      <c r="CN51" s="14"/>
      <c r="CO51" s="14"/>
      <c r="CP51" s="14"/>
      <c r="CQ51" s="14"/>
      <c r="CR51" s="14">
        <v>0</v>
      </c>
      <c r="CS51" s="14"/>
      <c r="CT51" s="14">
        <v>7.6</v>
      </c>
      <c r="CU51" s="14">
        <v>4.3</v>
      </c>
      <c r="CV51" s="14">
        <v>20</v>
      </c>
      <c r="CW51" s="14">
        <v>0</v>
      </c>
      <c r="CX51" s="14">
        <v>23.3</v>
      </c>
      <c r="CY51" s="14">
        <v>0</v>
      </c>
      <c r="CZ51" s="14">
        <v>1.1000000000000001</v>
      </c>
      <c r="DA51" s="14">
        <v>0</v>
      </c>
      <c r="DB51" s="14">
        <v>20.2</v>
      </c>
      <c r="DC51" s="14">
        <v>9.9</v>
      </c>
      <c r="DD51" s="14">
        <v>5.5</v>
      </c>
      <c r="DE51" s="14">
        <v>0</v>
      </c>
      <c r="DF51" s="14">
        <v>1.9</v>
      </c>
      <c r="DG51" s="14">
        <v>1.8</v>
      </c>
      <c r="DH51" s="14">
        <v>4.7</v>
      </c>
      <c r="DI51" s="14">
        <v>20.399999999999999</v>
      </c>
      <c r="DJ51" s="14">
        <v>20</v>
      </c>
      <c r="DK51" s="14">
        <v>18.7</v>
      </c>
      <c r="DL51" s="14">
        <v>3.2</v>
      </c>
      <c r="DM51" s="14">
        <v>18.600000000000001</v>
      </c>
      <c r="DN51" s="14">
        <v>0</v>
      </c>
      <c r="DO51" s="14">
        <v>0</v>
      </c>
      <c r="DP51" s="14">
        <v>6.4</v>
      </c>
      <c r="DQ51" s="14">
        <v>16.8</v>
      </c>
      <c r="DR51" s="14">
        <v>0</v>
      </c>
      <c r="DS51" s="14">
        <v>3.3</v>
      </c>
      <c r="DT51" s="14">
        <v>20.3</v>
      </c>
      <c r="DU51" s="14">
        <v>3</v>
      </c>
      <c r="DV51" s="14">
        <v>0</v>
      </c>
      <c r="DW51" s="14">
        <v>0</v>
      </c>
      <c r="DX51" s="14">
        <v>19.7</v>
      </c>
      <c r="DY51" s="14">
        <v>12.7</v>
      </c>
      <c r="DZ51" s="14">
        <v>20.3</v>
      </c>
      <c r="EA51" s="14">
        <v>20.2</v>
      </c>
      <c r="EB51" s="14">
        <v>20</v>
      </c>
      <c r="EC51" s="14">
        <v>13</v>
      </c>
      <c r="ED51" s="14">
        <v>22.6</v>
      </c>
      <c r="EE51" s="14">
        <v>0</v>
      </c>
      <c r="EF51" s="14">
        <v>0.8</v>
      </c>
      <c r="EG51" s="14">
        <v>4.9000000000000004</v>
      </c>
      <c r="EH51" s="14">
        <v>0</v>
      </c>
      <c r="EI51" s="14">
        <v>0</v>
      </c>
      <c r="EJ51" s="14">
        <v>0</v>
      </c>
      <c r="EK51" s="14">
        <v>21</v>
      </c>
      <c r="EL51" s="14">
        <v>8.1</v>
      </c>
      <c r="EM51" s="14">
        <v>6</v>
      </c>
      <c r="EN51" s="14">
        <v>20.399999999999999</v>
      </c>
      <c r="EO51" s="14">
        <v>20.399999999999999</v>
      </c>
      <c r="EP51" s="14">
        <v>20.100000000000001</v>
      </c>
      <c r="EQ51" s="14">
        <v>3.4</v>
      </c>
      <c r="ER51" s="14">
        <v>0</v>
      </c>
      <c r="ES51" s="14">
        <v>0</v>
      </c>
      <c r="ET51" s="14">
        <v>0</v>
      </c>
      <c r="EU51" s="14">
        <v>0.3</v>
      </c>
      <c r="EV51" s="14">
        <v>31.9</v>
      </c>
      <c r="EW51" s="14">
        <v>29.6</v>
      </c>
      <c r="EX51" s="14">
        <v>0</v>
      </c>
      <c r="EY51" s="14">
        <v>4.5</v>
      </c>
      <c r="EZ51" s="14">
        <v>1.1000000000000001</v>
      </c>
      <c r="FA51" s="14">
        <v>2.4</v>
      </c>
      <c r="FB51" s="14">
        <v>1.1000000000000001</v>
      </c>
      <c r="FC51" s="14">
        <v>0</v>
      </c>
      <c r="FD51" s="14">
        <v>9.1</v>
      </c>
      <c r="FE51" s="14">
        <v>20</v>
      </c>
      <c r="FF51" s="14">
        <v>8.6999999999999993</v>
      </c>
      <c r="FG51" s="14">
        <v>27.45</v>
      </c>
      <c r="FH51" s="14">
        <v>34.17</v>
      </c>
      <c r="FI51" s="14">
        <v>11.2</v>
      </c>
      <c r="FJ51" s="14">
        <v>17.600000000000001</v>
      </c>
      <c r="FK51" s="14">
        <v>8.6</v>
      </c>
      <c r="FL51" s="14">
        <v>11.4</v>
      </c>
      <c r="FM51" s="14">
        <v>22.9</v>
      </c>
      <c r="FN51" s="14">
        <v>7876.62</v>
      </c>
      <c r="FO51" s="15"/>
      <c r="FP51" s="14">
        <v>24.28716</v>
      </c>
      <c r="FQ51" s="14">
        <v>8.016</v>
      </c>
      <c r="FR51" s="14">
        <v>9.6999999999999993</v>
      </c>
      <c r="FS51" s="14">
        <v>13.2</v>
      </c>
      <c r="FT51" s="14">
        <v>25.7</v>
      </c>
      <c r="FU51" s="14">
        <v>19</v>
      </c>
      <c r="FV51" s="14">
        <v>10.9</v>
      </c>
      <c r="FW51" s="14">
        <v>15.8</v>
      </c>
      <c r="FX51" s="14">
        <v>126.60316</v>
      </c>
    </row>
    <row r="52" spans="1:180" ht="24" customHeight="1" x14ac:dyDescent="0.3">
      <c r="A52" s="16" t="s">
        <v>69</v>
      </c>
      <c r="B52" s="16" t="s">
        <v>830</v>
      </c>
      <c r="C52" s="17">
        <v>203.1</v>
      </c>
      <c r="D52" s="17">
        <v>631.6</v>
      </c>
      <c r="E52" s="17">
        <v>215.1</v>
      </c>
      <c r="F52" s="17"/>
      <c r="G52" s="17"/>
      <c r="H52" s="17">
        <v>90.1</v>
      </c>
      <c r="I52" s="17">
        <v>241.9</v>
      </c>
      <c r="J52" s="17"/>
      <c r="K52" s="17"/>
      <c r="L52" s="17">
        <v>178.4</v>
      </c>
      <c r="M52" s="17">
        <v>200.3</v>
      </c>
      <c r="N52" s="17">
        <v>199.8</v>
      </c>
      <c r="O52" s="17"/>
      <c r="P52" s="17">
        <v>204.8</v>
      </c>
      <c r="Q52" s="17"/>
      <c r="R52" s="17">
        <v>549.20000000000005</v>
      </c>
      <c r="S52" s="17">
        <v>10.199999999999999</v>
      </c>
      <c r="T52" s="17"/>
      <c r="U52" s="17"/>
      <c r="V52" s="17"/>
      <c r="W52" s="17"/>
      <c r="X52" s="17">
        <v>167.8</v>
      </c>
      <c r="Y52" s="17">
        <v>7.3</v>
      </c>
      <c r="Z52" s="17">
        <v>4.9000000000000004</v>
      </c>
      <c r="AA52" s="17">
        <v>0</v>
      </c>
      <c r="AB52" s="17">
        <v>7</v>
      </c>
      <c r="AC52" s="17">
        <v>14.7</v>
      </c>
      <c r="AD52" s="17">
        <v>129.69999999999999</v>
      </c>
      <c r="AE52" s="17"/>
      <c r="AF52" s="17"/>
      <c r="AG52" s="17"/>
      <c r="AH52" s="17"/>
      <c r="AI52" s="17">
        <v>110.9</v>
      </c>
      <c r="AJ52" s="17">
        <v>190.9</v>
      </c>
      <c r="AK52" s="17"/>
      <c r="AL52" s="17"/>
      <c r="AM52" s="17">
        <v>0</v>
      </c>
      <c r="AN52" s="17">
        <v>6.5</v>
      </c>
      <c r="AO52" s="17">
        <v>454.1</v>
      </c>
      <c r="AP52" s="17">
        <v>81.599999999999994</v>
      </c>
      <c r="AQ52" s="17">
        <v>136.9</v>
      </c>
      <c r="AR52" s="17">
        <v>42.1</v>
      </c>
      <c r="AS52" s="17">
        <v>18.399999999999999</v>
      </c>
      <c r="AT52" s="17">
        <v>18.8</v>
      </c>
      <c r="AU52" s="17">
        <v>89.2</v>
      </c>
      <c r="AV52" s="17">
        <v>174.4</v>
      </c>
      <c r="AW52" s="17">
        <v>174.8</v>
      </c>
      <c r="AX52" s="17">
        <v>180.7</v>
      </c>
      <c r="AY52" s="17">
        <v>107.3</v>
      </c>
      <c r="AZ52" s="17">
        <v>38</v>
      </c>
      <c r="BA52" s="17">
        <v>34.200000000000003</v>
      </c>
      <c r="BB52" s="17">
        <v>3.8</v>
      </c>
      <c r="BC52" s="17">
        <v>32.6</v>
      </c>
      <c r="BD52" s="17">
        <v>161.30000000000001</v>
      </c>
      <c r="BE52" s="17"/>
      <c r="BF52" s="17"/>
      <c r="BG52" s="17">
        <v>80.5</v>
      </c>
      <c r="BH52" s="17"/>
      <c r="BI52" s="17"/>
      <c r="BJ52" s="17">
        <v>45.5</v>
      </c>
      <c r="BK52" s="17"/>
      <c r="BL52" s="17"/>
      <c r="BM52" s="17"/>
      <c r="BN52" s="17">
        <v>128</v>
      </c>
      <c r="BO52" s="17">
        <v>166.9</v>
      </c>
      <c r="BP52" s="17">
        <v>164.8</v>
      </c>
      <c r="BQ52" s="17">
        <v>169</v>
      </c>
      <c r="BR52" s="17">
        <v>250.4</v>
      </c>
      <c r="BS52" s="17">
        <v>72</v>
      </c>
      <c r="BT52" s="17">
        <v>34.799999999999997</v>
      </c>
      <c r="BU52" s="17"/>
      <c r="BV52" s="17"/>
      <c r="BW52" s="17"/>
      <c r="BX52" s="17">
        <v>36</v>
      </c>
      <c r="BY52" s="17"/>
      <c r="BZ52" s="17"/>
      <c r="CA52" s="17">
        <v>2.1</v>
      </c>
      <c r="CB52" s="17">
        <v>165.8</v>
      </c>
      <c r="CC52" s="17">
        <v>122.3</v>
      </c>
      <c r="CD52" s="17">
        <v>64</v>
      </c>
      <c r="CE52" s="17">
        <v>63.8</v>
      </c>
      <c r="CF52" s="17">
        <v>30.2</v>
      </c>
      <c r="CG52" s="17"/>
      <c r="CH52" s="17"/>
      <c r="CI52" s="17"/>
      <c r="CJ52" s="17">
        <v>140.5</v>
      </c>
      <c r="CK52" s="17">
        <v>141.1</v>
      </c>
      <c r="CL52" s="17">
        <v>146.1</v>
      </c>
      <c r="CM52" s="17"/>
      <c r="CN52" s="17"/>
      <c r="CO52" s="17"/>
      <c r="CP52" s="17"/>
      <c r="CQ52" s="17"/>
      <c r="CR52" s="17">
        <v>0</v>
      </c>
      <c r="CS52" s="17"/>
      <c r="CT52" s="17">
        <v>7.6</v>
      </c>
      <c r="CU52" s="17">
        <v>4.2</v>
      </c>
      <c r="CV52" s="17">
        <v>20</v>
      </c>
      <c r="CW52" s="17">
        <v>0</v>
      </c>
      <c r="CX52" s="17">
        <v>37.200000000000003</v>
      </c>
      <c r="CY52" s="17">
        <v>0</v>
      </c>
      <c r="CZ52" s="17">
        <v>0.3</v>
      </c>
      <c r="DA52" s="17">
        <v>0</v>
      </c>
      <c r="DB52" s="17">
        <v>20.2</v>
      </c>
      <c r="DC52" s="17">
        <v>10</v>
      </c>
      <c r="DD52" s="17">
        <v>5.6</v>
      </c>
      <c r="DE52" s="17">
        <v>0</v>
      </c>
      <c r="DF52" s="17">
        <v>1.9</v>
      </c>
      <c r="DG52" s="17">
        <v>1.8</v>
      </c>
      <c r="DH52" s="17">
        <v>4.8</v>
      </c>
      <c r="DI52" s="17">
        <v>20.399999999999999</v>
      </c>
      <c r="DJ52" s="17">
        <v>20</v>
      </c>
      <c r="DK52" s="17">
        <v>18.399999999999999</v>
      </c>
      <c r="DL52" s="17">
        <v>3.2</v>
      </c>
      <c r="DM52" s="17">
        <v>18.600000000000001</v>
      </c>
      <c r="DN52" s="17">
        <v>0</v>
      </c>
      <c r="DO52" s="17">
        <v>0</v>
      </c>
      <c r="DP52" s="17">
        <v>5.7</v>
      </c>
      <c r="DQ52" s="17">
        <v>12.6</v>
      </c>
      <c r="DR52" s="17">
        <v>0</v>
      </c>
      <c r="DS52" s="17">
        <v>3.3</v>
      </c>
      <c r="DT52" s="17">
        <v>20.3</v>
      </c>
      <c r="DU52" s="17">
        <v>3</v>
      </c>
      <c r="DV52" s="17">
        <v>0</v>
      </c>
      <c r="DW52" s="17">
        <v>0</v>
      </c>
      <c r="DX52" s="17">
        <v>19.7</v>
      </c>
      <c r="DY52" s="17">
        <v>12.9</v>
      </c>
      <c r="DZ52" s="17">
        <v>20.2</v>
      </c>
      <c r="EA52" s="17">
        <v>20.2</v>
      </c>
      <c r="EB52" s="17">
        <v>20</v>
      </c>
      <c r="EC52" s="17">
        <v>16</v>
      </c>
      <c r="ED52" s="17">
        <v>20.6</v>
      </c>
      <c r="EE52" s="17">
        <v>0</v>
      </c>
      <c r="EF52" s="17">
        <v>0</v>
      </c>
      <c r="EG52" s="17">
        <v>3.9</v>
      </c>
      <c r="EH52" s="17">
        <v>0</v>
      </c>
      <c r="EI52" s="17">
        <v>0</v>
      </c>
      <c r="EJ52" s="17">
        <v>0</v>
      </c>
      <c r="EK52" s="17">
        <v>20.9</v>
      </c>
      <c r="EL52" s="17">
        <v>8.1</v>
      </c>
      <c r="EM52" s="17">
        <v>4.9000000000000004</v>
      </c>
      <c r="EN52" s="17">
        <v>20.399999999999999</v>
      </c>
      <c r="EO52" s="17">
        <v>20.399999999999999</v>
      </c>
      <c r="EP52" s="17">
        <v>20.100000000000001</v>
      </c>
      <c r="EQ52" s="17">
        <v>2</v>
      </c>
      <c r="ER52" s="17">
        <v>0</v>
      </c>
      <c r="ES52" s="17">
        <v>0</v>
      </c>
      <c r="ET52" s="17">
        <v>0</v>
      </c>
      <c r="EU52" s="17">
        <v>0.3</v>
      </c>
      <c r="EV52" s="17">
        <v>21.6</v>
      </c>
      <c r="EW52" s="17">
        <v>25.4</v>
      </c>
      <c r="EX52" s="17">
        <v>0</v>
      </c>
      <c r="EY52" s="17">
        <v>4.5</v>
      </c>
      <c r="EZ52" s="17">
        <v>1.1000000000000001</v>
      </c>
      <c r="FA52" s="17">
        <v>2.4</v>
      </c>
      <c r="FB52" s="17">
        <v>1.1000000000000001</v>
      </c>
      <c r="FC52" s="17">
        <v>0</v>
      </c>
      <c r="FD52" s="17">
        <v>9.1</v>
      </c>
      <c r="FE52" s="17">
        <v>20</v>
      </c>
      <c r="FF52" s="17">
        <v>7.9</v>
      </c>
      <c r="FG52" s="17">
        <v>26.9</v>
      </c>
      <c r="FH52" s="17">
        <v>34.61</v>
      </c>
      <c r="FI52" s="17">
        <v>11.2</v>
      </c>
      <c r="FJ52" s="17">
        <v>17.600000000000001</v>
      </c>
      <c r="FK52" s="17">
        <v>8.6</v>
      </c>
      <c r="FL52" s="17">
        <v>11.4</v>
      </c>
      <c r="FM52" s="17">
        <v>23</v>
      </c>
      <c r="FN52" s="17">
        <v>7832.31</v>
      </c>
      <c r="FO52" s="15"/>
      <c r="FP52" s="17">
        <v>24.289760000000001</v>
      </c>
      <c r="FQ52" s="17">
        <v>8.0150000000000006</v>
      </c>
      <c r="FR52" s="17">
        <v>10.6</v>
      </c>
      <c r="FS52" s="17">
        <v>13.2</v>
      </c>
      <c r="FT52" s="17">
        <v>25.8</v>
      </c>
      <c r="FU52" s="17">
        <v>19</v>
      </c>
      <c r="FV52" s="17">
        <v>10.8</v>
      </c>
      <c r="FW52" s="17">
        <v>15.8</v>
      </c>
      <c r="FX52" s="17">
        <v>127.50476</v>
      </c>
    </row>
    <row r="53" spans="1:180" ht="24" customHeight="1" x14ac:dyDescent="0.3">
      <c r="A53" s="16" t="s">
        <v>69</v>
      </c>
      <c r="B53" s="16" t="s">
        <v>831</v>
      </c>
      <c r="C53" s="17">
        <v>203</v>
      </c>
      <c r="D53" s="17">
        <v>634.4</v>
      </c>
      <c r="E53" s="17">
        <v>215.5</v>
      </c>
      <c r="F53" s="17"/>
      <c r="G53" s="17"/>
      <c r="H53" s="17">
        <v>90.7</v>
      </c>
      <c r="I53" s="17">
        <v>242.5</v>
      </c>
      <c r="J53" s="17"/>
      <c r="K53" s="17"/>
      <c r="L53" s="17">
        <v>133.6</v>
      </c>
      <c r="M53" s="17">
        <v>201</v>
      </c>
      <c r="N53" s="17">
        <v>200.7</v>
      </c>
      <c r="O53" s="17"/>
      <c r="P53" s="17">
        <v>204.7</v>
      </c>
      <c r="Q53" s="17"/>
      <c r="R53" s="17">
        <v>545.5</v>
      </c>
      <c r="S53" s="17">
        <v>10.199999999999999</v>
      </c>
      <c r="T53" s="17"/>
      <c r="U53" s="17"/>
      <c r="V53" s="17"/>
      <c r="W53" s="17"/>
      <c r="X53" s="17">
        <v>167.3</v>
      </c>
      <c r="Y53" s="17">
        <v>7.3</v>
      </c>
      <c r="Z53" s="17">
        <v>4.9000000000000004</v>
      </c>
      <c r="AA53" s="17">
        <v>0</v>
      </c>
      <c r="AB53" s="17">
        <v>7</v>
      </c>
      <c r="AC53" s="17">
        <v>14.8</v>
      </c>
      <c r="AD53" s="17">
        <v>129.80000000000001</v>
      </c>
      <c r="AE53" s="17"/>
      <c r="AF53" s="17"/>
      <c r="AG53" s="17"/>
      <c r="AH53" s="17"/>
      <c r="AI53" s="17">
        <v>110.9</v>
      </c>
      <c r="AJ53" s="17">
        <v>183.9</v>
      </c>
      <c r="AK53" s="17"/>
      <c r="AL53" s="17"/>
      <c r="AM53" s="17">
        <v>0</v>
      </c>
      <c r="AN53" s="17">
        <v>6.5</v>
      </c>
      <c r="AO53" s="17">
        <v>454.4</v>
      </c>
      <c r="AP53" s="17">
        <v>81.5</v>
      </c>
      <c r="AQ53" s="17">
        <v>131</v>
      </c>
      <c r="AR53" s="17">
        <v>42.2</v>
      </c>
      <c r="AS53" s="17">
        <v>18.399999999999999</v>
      </c>
      <c r="AT53" s="17">
        <v>18.600000000000001</v>
      </c>
      <c r="AU53" s="17">
        <v>93</v>
      </c>
      <c r="AV53" s="17">
        <v>171.5</v>
      </c>
      <c r="AW53" s="17">
        <v>172.7</v>
      </c>
      <c r="AX53" s="17">
        <v>179.1</v>
      </c>
      <c r="AY53" s="17">
        <v>107.4</v>
      </c>
      <c r="AZ53" s="17">
        <v>38.4</v>
      </c>
      <c r="BA53" s="17">
        <v>34.1</v>
      </c>
      <c r="BB53" s="17">
        <v>3.8</v>
      </c>
      <c r="BC53" s="17">
        <v>32.4</v>
      </c>
      <c r="BD53" s="17">
        <v>163.1</v>
      </c>
      <c r="BE53" s="17"/>
      <c r="BF53" s="17"/>
      <c r="BG53" s="17">
        <v>80.599999999999994</v>
      </c>
      <c r="BH53" s="17"/>
      <c r="BI53" s="17"/>
      <c r="BJ53" s="17">
        <v>45.5</v>
      </c>
      <c r="BK53" s="17"/>
      <c r="BL53" s="17"/>
      <c r="BM53" s="17"/>
      <c r="BN53" s="17">
        <v>128.1</v>
      </c>
      <c r="BO53" s="17">
        <v>166.7</v>
      </c>
      <c r="BP53" s="17">
        <v>165.5</v>
      </c>
      <c r="BQ53" s="17">
        <v>167.3</v>
      </c>
      <c r="BR53" s="17">
        <v>249.6</v>
      </c>
      <c r="BS53" s="17">
        <v>72.099999999999994</v>
      </c>
      <c r="BT53" s="17">
        <v>34.9</v>
      </c>
      <c r="BU53" s="17"/>
      <c r="BV53" s="17"/>
      <c r="BW53" s="17"/>
      <c r="BX53" s="17">
        <v>36</v>
      </c>
      <c r="BY53" s="17"/>
      <c r="BZ53" s="17"/>
      <c r="CA53" s="17">
        <v>2.1</v>
      </c>
      <c r="CB53" s="17">
        <v>139.1</v>
      </c>
      <c r="CC53" s="17">
        <v>116.3</v>
      </c>
      <c r="CD53" s="17">
        <v>64.3</v>
      </c>
      <c r="CE53" s="17">
        <v>64.099999999999994</v>
      </c>
      <c r="CF53" s="17">
        <v>30.2</v>
      </c>
      <c r="CG53" s="17"/>
      <c r="CH53" s="17"/>
      <c r="CI53" s="17"/>
      <c r="CJ53" s="17">
        <v>140.69999999999999</v>
      </c>
      <c r="CK53" s="17">
        <v>141.4</v>
      </c>
      <c r="CL53" s="17">
        <v>147</v>
      </c>
      <c r="CM53" s="17"/>
      <c r="CN53" s="17"/>
      <c r="CO53" s="17"/>
      <c r="CP53" s="17"/>
      <c r="CQ53" s="17"/>
      <c r="CR53" s="17">
        <v>0</v>
      </c>
      <c r="CS53" s="17"/>
      <c r="CT53" s="17">
        <v>7.6</v>
      </c>
      <c r="CU53" s="17">
        <v>4.2</v>
      </c>
      <c r="CV53" s="17">
        <v>20</v>
      </c>
      <c r="CW53" s="17">
        <v>0</v>
      </c>
      <c r="CX53" s="17">
        <v>53.4</v>
      </c>
      <c r="CY53" s="17">
        <v>0</v>
      </c>
      <c r="CZ53" s="17">
        <v>0.4</v>
      </c>
      <c r="DA53" s="17">
        <v>0</v>
      </c>
      <c r="DB53" s="17">
        <v>20.2</v>
      </c>
      <c r="DC53" s="17">
        <v>9.9</v>
      </c>
      <c r="DD53" s="17">
        <v>5.6</v>
      </c>
      <c r="DE53" s="17">
        <v>0</v>
      </c>
      <c r="DF53" s="17">
        <v>1.8</v>
      </c>
      <c r="DG53" s="17">
        <v>1.8</v>
      </c>
      <c r="DH53" s="17">
        <v>4.8</v>
      </c>
      <c r="DI53" s="17">
        <v>20.399999999999999</v>
      </c>
      <c r="DJ53" s="17">
        <v>20</v>
      </c>
      <c r="DK53" s="17">
        <v>18.7</v>
      </c>
      <c r="DL53" s="17">
        <v>3.2</v>
      </c>
      <c r="DM53" s="17">
        <v>18.600000000000001</v>
      </c>
      <c r="DN53" s="17">
        <v>0</v>
      </c>
      <c r="DO53" s="17">
        <v>0</v>
      </c>
      <c r="DP53" s="17">
        <v>8.6999999999999993</v>
      </c>
      <c r="DQ53" s="17">
        <v>16.8</v>
      </c>
      <c r="DR53" s="17">
        <v>0</v>
      </c>
      <c r="DS53" s="17">
        <v>3.2</v>
      </c>
      <c r="DT53" s="17">
        <v>20.3</v>
      </c>
      <c r="DU53" s="17">
        <v>3</v>
      </c>
      <c r="DV53" s="17">
        <v>0</v>
      </c>
      <c r="DW53" s="17">
        <v>0</v>
      </c>
      <c r="DX53" s="17">
        <v>19.7</v>
      </c>
      <c r="DY53" s="17">
        <v>12.8</v>
      </c>
      <c r="DZ53" s="17">
        <v>20.3</v>
      </c>
      <c r="EA53" s="17">
        <v>20.2</v>
      </c>
      <c r="EB53" s="17">
        <v>20</v>
      </c>
      <c r="EC53" s="17">
        <v>17</v>
      </c>
      <c r="ED53" s="17">
        <v>19.8</v>
      </c>
      <c r="EE53" s="17">
        <v>0</v>
      </c>
      <c r="EF53" s="17">
        <v>0.9</v>
      </c>
      <c r="EG53" s="17">
        <v>5.0999999999999996</v>
      </c>
      <c r="EH53" s="17">
        <v>0</v>
      </c>
      <c r="EI53" s="17">
        <v>0</v>
      </c>
      <c r="EJ53" s="17">
        <v>0</v>
      </c>
      <c r="EK53" s="17">
        <v>20.9</v>
      </c>
      <c r="EL53" s="17">
        <v>8.1</v>
      </c>
      <c r="EM53" s="17">
        <v>3.2</v>
      </c>
      <c r="EN53" s="17">
        <v>20.399999999999999</v>
      </c>
      <c r="EO53" s="17">
        <v>20.399999999999999</v>
      </c>
      <c r="EP53" s="17">
        <v>20.100000000000001</v>
      </c>
      <c r="EQ53" s="17">
        <v>1.2</v>
      </c>
      <c r="ER53" s="17">
        <v>0</v>
      </c>
      <c r="ES53" s="17">
        <v>0</v>
      </c>
      <c r="ET53" s="17">
        <v>0</v>
      </c>
      <c r="EU53" s="17">
        <v>0.3</v>
      </c>
      <c r="EV53" s="17">
        <v>21.3</v>
      </c>
      <c r="EW53" s="17">
        <v>22.8</v>
      </c>
      <c r="EX53" s="17">
        <v>0</v>
      </c>
      <c r="EY53" s="17">
        <v>4.5</v>
      </c>
      <c r="EZ53" s="17">
        <v>1.1000000000000001</v>
      </c>
      <c r="FA53" s="17">
        <v>2.4</v>
      </c>
      <c r="FB53" s="17">
        <v>1.1000000000000001</v>
      </c>
      <c r="FC53" s="17">
        <v>0</v>
      </c>
      <c r="FD53" s="17">
        <v>9.1</v>
      </c>
      <c r="FE53" s="17">
        <v>20</v>
      </c>
      <c r="FF53" s="17">
        <v>8.6</v>
      </c>
      <c r="FG53" s="17">
        <v>27.42</v>
      </c>
      <c r="FH53" s="17">
        <v>34.380000000000003</v>
      </c>
      <c r="FI53" s="17">
        <v>11.5</v>
      </c>
      <c r="FJ53" s="17">
        <v>17.600000000000001</v>
      </c>
      <c r="FK53" s="17">
        <v>8.3000000000000007</v>
      </c>
      <c r="FL53" s="17">
        <v>11.4</v>
      </c>
      <c r="FM53" s="17">
        <v>23.1</v>
      </c>
      <c r="FN53" s="17">
        <v>7764.9</v>
      </c>
      <c r="FO53" s="15"/>
      <c r="FP53" s="17">
        <v>24.284780000000001</v>
      </c>
      <c r="FQ53" s="17">
        <v>8.0229999999999997</v>
      </c>
      <c r="FR53" s="17">
        <v>11</v>
      </c>
      <c r="FS53" s="17">
        <v>13.2</v>
      </c>
      <c r="FT53" s="17">
        <v>25.9</v>
      </c>
      <c r="FU53" s="17">
        <v>18.899999999999999</v>
      </c>
      <c r="FV53" s="17">
        <v>10.9</v>
      </c>
      <c r="FW53" s="17">
        <v>15.8</v>
      </c>
      <c r="FX53" s="17">
        <v>128.00778</v>
      </c>
    </row>
    <row r="54" spans="1:180" ht="24" customHeight="1" x14ac:dyDescent="0.3">
      <c r="A54" s="16" t="s">
        <v>69</v>
      </c>
      <c r="B54" s="16" t="s">
        <v>832</v>
      </c>
      <c r="C54" s="17">
        <v>202.9</v>
      </c>
      <c r="D54" s="17">
        <v>630.4</v>
      </c>
      <c r="E54" s="17">
        <v>214.6</v>
      </c>
      <c r="F54" s="17"/>
      <c r="G54" s="17"/>
      <c r="H54" s="17">
        <v>90</v>
      </c>
      <c r="I54" s="17">
        <v>241.9</v>
      </c>
      <c r="J54" s="17"/>
      <c r="K54" s="17"/>
      <c r="L54" s="17">
        <v>109.8</v>
      </c>
      <c r="M54" s="17">
        <v>200.2</v>
      </c>
      <c r="N54" s="17">
        <v>200.5</v>
      </c>
      <c r="O54" s="17"/>
      <c r="P54" s="17">
        <v>205.6</v>
      </c>
      <c r="Q54" s="17"/>
      <c r="R54" s="17">
        <v>545.4</v>
      </c>
      <c r="S54" s="17">
        <v>10.3</v>
      </c>
      <c r="T54" s="17"/>
      <c r="U54" s="17"/>
      <c r="V54" s="17"/>
      <c r="W54" s="17"/>
      <c r="X54" s="17">
        <v>167.6</v>
      </c>
      <c r="Y54" s="17">
        <v>7.4</v>
      </c>
      <c r="Z54" s="17">
        <v>4.9000000000000004</v>
      </c>
      <c r="AA54" s="17">
        <v>0</v>
      </c>
      <c r="AB54" s="17">
        <v>7</v>
      </c>
      <c r="AC54" s="17">
        <v>14.7</v>
      </c>
      <c r="AD54" s="17">
        <v>129.5</v>
      </c>
      <c r="AE54" s="17"/>
      <c r="AF54" s="17"/>
      <c r="AG54" s="17"/>
      <c r="AH54" s="17"/>
      <c r="AI54" s="17">
        <v>110.8</v>
      </c>
      <c r="AJ54" s="17">
        <v>188</v>
      </c>
      <c r="AK54" s="17"/>
      <c r="AL54" s="17"/>
      <c r="AM54" s="17">
        <v>0</v>
      </c>
      <c r="AN54" s="17">
        <v>6.5</v>
      </c>
      <c r="AO54" s="17">
        <v>455.8</v>
      </c>
      <c r="AP54" s="17">
        <v>81.599999999999994</v>
      </c>
      <c r="AQ54" s="17">
        <v>134.30000000000001</v>
      </c>
      <c r="AR54" s="17">
        <v>42</v>
      </c>
      <c r="AS54" s="17">
        <v>18.399999999999999</v>
      </c>
      <c r="AT54" s="17">
        <v>18.3</v>
      </c>
      <c r="AU54" s="17">
        <v>85.7</v>
      </c>
      <c r="AV54" s="17">
        <v>171.6</v>
      </c>
      <c r="AW54" s="17">
        <v>171.9</v>
      </c>
      <c r="AX54" s="17">
        <v>179.1</v>
      </c>
      <c r="AY54" s="17">
        <v>107.4</v>
      </c>
      <c r="AZ54" s="17">
        <v>38</v>
      </c>
      <c r="BA54" s="17">
        <v>33.9</v>
      </c>
      <c r="BB54" s="17">
        <v>3.8</v>
      </c>
      <c r="BC54" s="17">
        <v>32.200000000000003</v>
      </c>
      <c r="BD54" s="17">
        <v>160.4</v>
      </c>
      <c r="BE54" s="17"/>
      <c r="BF54" s="17"/>
      <c r="BG54" s="17">
        <v>80</v>
      </c>
      <c r="BH54" s="17"/>
      <c r="BI54" s="17"/>
      <c r="BJ54" s="17">
        <v>45.6</v>
      </c>
      <c r="BK54" s="17"/>
      <c r="BL54" s="17"/>
      <c r="BM54" s="17"/>
      <c r="BN54" s="17">
        <v>127.9</v>
      </c>
      <c r="BO54" s="17">
        <v>166.3</v>
      </c>
      <c r="BP54" s="17">
        <v>165.4</v>
      </c>
      <c r="BQ54" s="17">
        <v>166.4</v>
      </c>
      <c r="BR54" s="17">
        <v>250</v>
      </c>
      <c r="BS54" s="17">
        <v>72.2</v>
      </c>
      <c r="BT54" s="17">
        <v>34.9</v>
      </c>
      <c r="BU54" s="17"/>
      <c r="BV54" s="17"/>
      <c r="BW54" s="17"/>
      <c r="BX54" s="17">
        <v>36.299999999999997</v>
      </c>
      <c r="BY54" s="17"/>
      <c r="BZ54" s="17"/>
      <c r="CA54" s="17">
        <v>2.1</v>
      </c>
      <c r="CB54" s="17">
        <v>150.30000000000001</v>
      </c>
      <c r="CC54" s="17">
        <v>117.2</v>
      </c>
      <c r="CD54" s="17">
        <v>63.9</v>
      </c>
      <c r="CE54" s="17">
        <v>63.8</v>
      </c>
      <c r="CF54" s="17">
        <v>30</v>
      </c>
      <c r="CG54" s="17"/>
      <c r="CH54" s="17"/>
      <c r="CI54" s="17"/>
      <c r="CJ54" s="17">
        <v>140</v>
      </c>
      <c r="CK54" s="17">
        <v>140.5</v>
      </c>
      <c r="CL54" s="17">
        <v>145.80000000000001</v>
      </c>
      <c r="CM54" s="17"/>
      <c r="CN54" s="17"/>
      <c r="CO54" s="17"/>
      <c r="CP54" s="17"/>
      <c r="CQ54" s="17"/>
      <c r="CR54" s="17">
        <v>0</v>
      </c>
      <c r="CS54" s="17"/>
      <c r="CT54" s="17">
        <v>7.6</v>
      </c>
      <c r="CU54" s="17">
        <v>4.2</v>
      </c>
      <c r="CV54" s="17">
        <v>20</v>
      </c>
      <c r="CW54" s="17">
        <v>0</v>
      </c>
      <c r="CX54" s="17">
        <v>58.7</v>
      </c>
      <c r="CY54" s="17">
        <v>0</v>
      </c>
      <c r="CZ54" s="17">
        <v>0.5</v>
      </c>
      <c r="DA54" s="17">
        <v>0</v>
      </c>
      <c r="DB54" s="17">
        <v>20.2</v>
      </c>
      <c r="DC54" s="17">
        <v>9.9</v>
      </c>
      <c r="DD54" s="17">
        <v>5.5</v>
      </c>
      <c r="DE54" s="17">
        <v>0</v>
      </c>
      <c r="DF54" s="17">
        <v>1.8</v>
      </c>
      <c r="DG54" s="17">
        <v>1.8</v>
      </c>
      <c r="DH54" s="17">
        <v>4.7</v>
      </c>
      <c r="DI54" s="17">
        <v>20.100000000000001</v>
      </c>
      <c r="DJ54" s="17">
        <v>20</v>
      </c>
      <c r="DK54" s="17">
        <v>18.7</v>
      </c>
      <c r="DL54" s="17">
        <v>3.2</v>
      </c>
      <c r="DM54" s="17">
        <v>18.600000000000001</v>
      </c>
      <c r="DN54" s="17">
        <v>0</v>
      </c>
      <c r="DO54" s="17">
        <v>0</v>
      </c>
      <c r="DP54" s="17">
        <v>10</v>
      </c>
      <c r="DQ54" s="17">
        <v>19.5</v>
      </c>
      <c r="DR54" s="17">
        <v>0</v>
      </c>
      <c r="DS54" s="17">
        <v>3.3</v>
      </c>
      <c r="DT54" s="17">
        <v>20.3</v>
      </c>
      <c r="DU54" s="17">
        <v>3</v>
      </c>
      <c r="DV54" s="17">
        <v>0</v>
      </c>
      <c r="DW54" s="17">
        <v>0</v>
      </c>
      <c r="DX54" s="17">
        <v>19.7</v>
      </c>
      <c r="DY54" s="17">
        <v>12.8</v>
      </c>
      <c r="DZ54" s="17">
        <v>20.3</v>
      </c>
      <c r="EA54" s="17">
        <v>20.2</v>
      </c>
      <c r="EB54" s="17">
        <v>20</v>
      </c>
      <c r="EC54" s="17">
        <v>15.8</v>
      </c>
      <c r="ED54" s="17">
        <v>19.899999999999999</v>
      </c>
      <c r="EE54" s="17">
        <v>0</v>
      </c>
      <c r="EF54" s="17">
        <v>0.2</v>
      </c>
      <c r="EG54" s="17">
        <v>3.6</v>
      </c>
      <c r="EH54" s="17">
        <v>0</v>
      </c>
      <c r="EI54" s="17">
        <v>0</v>
      </c>
      <c r="EJ54" s="17">
        <v>0</v>
      </c>
      <c r="EK54" s="17">
        <v>20.9</v>
      </c>
      <c r="EL54" s="17">
        <v>8.1</v>
      </c>
      <c r="EM54" s="17">
        <v>4.2</v>
      </c>
      <c r="EN54" s="17">
        <v>20.399999999999999</v>
      </c>
      <c r="EO54" s="17">
        <v>20.399999999999999</v>
      </c>
      <c r="EP54" s="17">
        <v>20.100000000000001</v>
      </c>
      <c r="EQ54" s="17">
        <v>1.5</v>
      </c>
      <c r="ER54" s="17">
        <v>0</v>
      </c>
      <c r="ES54" s="17">
        <v>0</v>
      </c>
      <c r="ET54" s="17">
        <v>0</v>
      </c>
      <c r="EU54" s="17">
        <v>0.3</v>
      </c>
      <c r="EV54" s="17">
        <v>14.3</v>
      </c>
      <c r="EW54" s="17">
        <v>14.9</v>
      </c>
      <c r="EX54" s="17">
        <v>0</v>
      </c>
      <c r="EY54" s="17">
        <v>4.5</v>
      </c>
      <c r="EZ54" s="17">
        <v>1.1000000000000001</v>
      </c>
      <c r="FA54" s="17">
        <v>2.4</v>
      </c>
      <c r="FB54" s="17">
        <v>1.1000000000000001</v>
      </c>
      <c r="FC54" s="17">
        <v>0</v>
      </c>
      <c r="FD54" s="17">
        <v>9.1</v>
      </c>
      <c r="FE54" s="17">
        <v>20</v>
      </c>
      <c r="FF54" s="17">
        <v>8.6999999999999993</v>
      </c>
      <c r="FG54" s="17">
        <v>27.33</v>
      </c>
      <c r="FH54" s="17">
        <v>34.380000000000003</v>
      </c>
      <c r="FI54" s="17">
        <v>11.6</v>
      </c>
      <c r="FJ54" s="17">
        <v>17.5</v>
      </c>
      <c r="FK54" s="17">
        <v>7.8</v>
      </c>
      <c r="FL54" s="17">
        <v>11.4</v>
      </c>
      <c r="FM54" s="17">
        <v>22.7</v>
      </c>
      <c r="FN54" s="17">
        <v>7729.81</v>
      </c>
      <c r="FO54" s="15"/>
      <c r="FP54" s="17">
        <v>24.279920000000001</v>
      </c>
      <c r="FQ54" s="17">
        <v>8.0259999999999998</v>
      </c>
      <c r="FR54" s="17">
        <v>10.3</v>
      </c>
      <c r="FS54" s="17">
        <v>13.2</v>
      </c>
      <c r="FT54" s="17">
        <v>25.8</v>
      </c>
      <c r="FU54" s="17">
        <v>18.899999999999999</v>
      </c>
      <c r="FV54" s="17">
        <v>11</v>
      </c>
      <c r="FW54" s="17">
        <v>15.8</v>
      </c>
      <c r="FX54" s="17">
        <v>127.30592</v>
      </c>
    </row>
    <row r="55" spans="1:180" ht="24" customHeight="1" x14ac:dyDescent="0.3">
      <c r="A55" s="16" t="s">
        <v>69</v>
      </c>
      <c r="B55" s="16" t="s">
        <v>833</v>
      </c>
      <c r="C55" s="17">
        <v>205.6</v>
      </c>
      <c r="D55" s="17">
        <v>633.6</v>
      </c>
      <c r="E55" s="17">
        <v>215</v>
      </c>
      <c r="F55" s="17"/>
      <c r="G55" s="17"/>
      <c r="H55" s="17">
        <v>91</v>
      </c>
      <c r="I55" s="17">
        <v>243</v>
      </c>
      <c r="J55" s="17"/>
      <c r="K55" s="17"/>
      <c r="L55" s="17">
        <v>97.3</v>
      </c>
      <c r="M55" s="17">
        <v>200</v>
      </c>
      <c r="N55" s="17">
        <v>200.8</v>
      </c>
      <c r="O55" s="17"/>
      <c r="P55" s="17">
        <v>203.8</v>
      </c>
      <c r="Q55" s="17"/>
      <c r="R55" s="17">
        <v>548.6</v>
      </c>
      <c r="S55" s="17">
        <v>10.3</v>
      </c>
      <c r="T55" s="17"/>
      <c r="U55" s="17"/>
      <c r="V55" s="17"/>
      <c r="W55" s="17"/>
      <c r="X55" s="17">
        <v>171.6</v>
      </c>
      <c r="Y55" s="17">
        <v>7.9</v>
      </c>
      <c r="Z55" s="17">
        <v>5</v>
      </c>
      <c r="AA55" s="17">
        <v>0</v>
      </c>
      <c r="AB55" s="17">
        <v>7</v>
      </c>
      <c r="AC55" s="17">
        <v>14.9</v>
      </c>
      <c r="AD55" s="17">
        <v>129.80000000000001</v>
      </c>
      <c r="AE55" s="17"/>
      <c r="AF55" s="17"/>
      <c r="AG55" s="17"/>
      <c r="AH55" s="17"/>
      <c r="AI55" s="17">
        <v>110.8</v>
      </c>
      <c r="AJ55" s="17">
        <v>180.7</v>
      </c>
      <c r="AK55" s="17"/>
      <c r="AL55" s="17"/>
      <c r="AM55" s="17">
        <v>0</v>
      </c>
      <c r="AN55" s="17">
        <v>6.5</v>
      </c>
      <c r="AO55" s="17">
        <v>456.8</v>
      </c>
      <c r="AP55" s="17">
        <v>81.5</v>
      </c>
      <c r="AQ55" s="17">
        <v>129.30000000000001</v>
      </c>
      <c r="AR55" s="17">
        <v>42.1</v>
      </c>
      <c r="AS55" s="17">
        <v>18.399999999999999</v>
      </c>
      <c r="AT55" s="17">
        <v>18.8</v>
      </c>
      <c r="AU55" s="17">
        <v>90.7</v>
      </c>
      <c r="AV55" s="17">
        <v>175.6</v>
      </c>
      <c r="AW55" s="17">
        <v>175.1</v>
      </c>
      <c r="AX55" s="17">
        <v>179.3</v>
      </c>
      <c r="AY55" s="17">
        <v>109</v>
      </c>
      <c r="AZ55" s="17">
        <v>39</v>
      </c>
      <c r="BA55" s="17">
        <v>37.6</v>
      </c>
      <c r="BB55" s="17">
        <v>3.8</v>
      </c>
      <c r="BC55" s="17">
        <v>33.5</v>
      </c>
      <c r="BD55" s="17">
        <v>169.5</v>
      </c>
      <c r="BE55" s="17"/>
      <c r="BF55" s="17"/>
      <c r="BG55" s="17">
        <v>81</v>
      </c>
      <c r="BH55" s="17"/>
      <c r="BI55" s="17"/>
      <c r="BJ55" s="17">
        <v>45.7</v>
      </c>
      <c r="BK55" s="17"/>
      <c r="BL55" s="17"/>
      <c r="BM55" s="17"/>
      <c r="BN55" s="17">
        <v>128.6</v>
      </c>
      <c r="BO55" s="17">
        <v>158.19999999999999</v>
      </c>
      <c r="BP55" s="17">
        <v>158.5</v>
      </c>
      <c r="BQ55" s="17">
        <v>158.4</v>
      </c>
      <c r="BR55" s="17">
        <v>240.7</v>
      </c>
      <c r="BS55" s="17">
        <v>71.599999999999994</v>
      </c>
      <c r="BT55" s="17">
        <v>34.799999999999997</v>
      </c>
      <c r="BU55" s="17"/>
      <c r="BV55" s="17"/>
      <c r="BW55" s="17"/>
      <c r="BX55" s="17">
        <v>36.6</v>
      </c>
      <c r="BY55" s="17"/>
      <c r="BZ55" s="17"/>
      <c r="CA55" s="17">
        <v>2.1</v>
      </c>
      <c r="CB55" s="17">
        <v>123.3</v>
      </c>
      <c r="CC55" s="17">
        <v>115.2</v>
      </c>
      <c r="CD55" s="17">
        <v>64.3</v>
      </c>
      <c r="CE55" s="17">
        <v>61.1</v>
      </c>
      <c r="CF55" s="17">
        <v>30.4</v>
      </c>
      <c r="CG55" s="17"/>
      <c r="CH55" s="17"/>
      <c r="CI55" s="17"/>
      <c r="CJ55" s="17">
        <v>140.4</v>
      </c>
      <c r="CK55" s="17">
        <v>140.9</v>
      </c>
      <c r="CL55" s="17">
        <v>146.80000000000001</v>
      </c>
      <c r="CM55" s="17"/>
      <c r="CN55" s="17"/>
      <c r="CO55" s="17"/>
      <c r="CP55" s="17"/>
      <c r="CQ55" s="17"/>
      <c r="CR55" s="17">
        <v>0</v>
      </c>
      <c r="CS55" s="17"/>
      <c r="CT55" s="17">
        <v>7.6</v>
      </c>
      <c r="CU55" s="17">
        <v>4.2</v>
      </c>
      <c r="CV55" s="17">
        <v>20</v>
      </c>
      <c r="CW55" s="17">
        <v>0</v>
      </c>
      <c r="CX55" s="17">
        <v>62.1</v>
      </c>
      <c r="CY55" s="17">
        <v>0</v>
      </c>
      <c r="CZ55" s="17">
        <v>1.3</v>
      </c>
      <c r="DA55" s="17">
        <v>0</v>
      </c>
      <c r="DB55" s="17">
        <v>20.100000000000001</v>
      </c>
      <c r="DC55" s="17">
        <v>9.9</v>
      </c>
      <c r="DD55" s="17">
        <v>5.3</v>
      </c>
      <c r="DE55" s="17">
        <v>0</v>
      </c>
      <c r="DF55" s="17">
        <v>1.7</v>
      </c>
      <c r="DG55" s="17">
        <v>1.8</v>
      </c>
      <c r="DH55" s="17">
        <v>4.7</v>
      </c>
      <c r="DI55" s="17">
        <v>20.5</v>
      </c>
      <c r="DJ55" s="17">
        <v>20</v>
      </c>
      <c r="DK55" s="17">
        <v>18.7</v>
      </c>
      <c r="DL55" s="17">
        <v>3.2</v>
      </c>
      <c r="DM55" s="17">
        <v>18.600000000000001</v>
      </c>
      <c r="DN55" s="17">
        <v>0</v>
      </c>
      <c r="DO55" s="17">
        <v>0</v>
      </c>
      <c r="DP55" s="17">
        <v>13.7</v>
      </c>
      <c r="DQ55" s="17">
        <v>20.3</v>
      </c>
      <c r="DR55" s="17">
        <v>0</v>
      </c>
      <c r="DS55" s="17">
        <v>3.3</v>
      </c>
      <c r="DT55" s="17">
        <v>20.3</v>
      </c>
      <c r="DU55" s="17">
        <v>3</v>
      </c>
      <c r="DV55" s="17">
        <v>0</v>
      </c>
      <c r="DW55" s="17">
        <v>0</v>
      </c>
      <c r="DX55" s="17">
        <v>19.7</v>
      </c>
      <c r="DY55" s="17">
        <v>12.8</v>
      </c>
      <c r="DZ55" s="17">
        <v>20.399999999999999</v>
      </c>
      <c r="EA55" s="17">
        <v>20.2</v>
      </c>
      <c r="EB55" s="17">
        <v>20</v>
      </c>
      <c r="EC55" s="17">
        <v>7.7</v>
      </c>
      <c r="ED55" s="17">
        <v>16.7</v>
      </c>
      <c r="EE55" s="17">
        <v>0</v>
      </c>
      <c r="EF55" s="17">
        <v>2.7</v>
      </c>
      <c r="EG55" s="17">
        <v>7.5</v>
      </c>
      <c r="EH55" s="17">
        <v>0</v>
      </c>
      <c r="EI55" s="17">
        <v>0</v>
      </c>
      <c r="EJ55" s="17">
        <v>0</v>
      </c>
      <c r="EK55" s="17">
        <v>20.9</v>
      </c>
      <c r="EL55" s="17">
        <v>8.1</v>
      </c>
      <c r="EM55" s="17">
        <v>4.2</v>
      </c>
      <c r="EN55" s="17">
        <v>20.399999999999999</v>
      </c>
      <c r="EO55" s="17">
        <v>20.399999999999999</v>
      </c>
      <c r="EP55" s="17">
        <v>20.100000000000001</v>
      </c>
      <c r="EQ55" s="17">
        <v>2.7</v>
      </c>
      <c r="ER55" s="17">
        <v>0</v>
      </c>
      <c r="ES55" s="17">
        <v>0</v>
      </c>
      <c r="ET55" s="17">
        <v>0</v>
      </c>
      <c r="EU55" s="17">
        <v>0.3</v>
      </c>
      <c r="EV55" s="17">
        <v>10.3</v>
      </c>
      <c r="EW55" s="17">
        <v>10.1</v>
      </c>
      <c r="EX55" s="17">
        <v>0</v>
      </c>
      <c r="EY55" s="17">
        <v>4.5</v>
      </c>
      <c r="EZ55" s="17">
        <v>1.1000000000000001</v>
      </c>
      <c r="FA55" s="17">
        <v>2.4</v>
      </c>
      <c r="FB55" s="17">
        <v>1.1000000000000001</v>
      </c>
      <c r="FC55" s="17">
        <v>0</v>
      </c>
      <c r="FD55" s="17">
        <v>9</v>
      </c>
      <c r="FE55" s="17">
        <v>20</v>
      </c>
      <c r="FF55" s="17">
        <v>8.6999999999999993</v>
      </c>
      <c r="FG55" s="17">
        <v>27.35</v>
      </c>
      <c r="FH55" s="17">
        <v>34.29</v>
      </c>
      <c r="FI55" s="17">
        <v>15</v>
      </c>
      <c r="FJ55" s="17">
        <v>17.5</v>
      </c>
      <c r="FK55" s="17">
        <v>8</v>
      </c>
      <c r="FL55" s="17">
        <v>11.4</v>
      </c>
      <c r="FM55" s="17">
        <v>23.4</v>
      </c>
      <c r="FN55" s="17">
        <v>7691.04</v>
      </c>
      <c r="FO55" s="15"/>
      <c r="FP55" s="17">
        <v>24.270320000000002</v>
      </c>
      <c r="FQ55" s="17">
        <v>8.0250000000000004</v>
      </c>
      <c r="FR55" s="17">
        <v>10.6</v>
      </c>
      <c r="FS55" s="17">
        <v>13.2</v>
      </c>
      <c r="FT55" s="17">
        <v>25.8</v>
      </c>
      <c r="FU55" s="17">
        <v>18.899999999999999</v>
      </c>
      <c r="FV55" s="17">
        <v>10.9</v>
      </c>
      <c r="FW55" s="17">
        <v>15.8</v>
      </c>
      <c r="FX55" s="17">
        <v>127.49532000000001</v>
      </c>
    </row>
    <row r="56" spans="1:180" ht="24" customHeight="1" x14ac:dyDescent="0.3">
      <c r="A56" s="16" t="s">
        <v>69</v>
      </c>
      <c r="B56" s="16" t="s">
        <v>834</v>
      </c>
      <c r="C56" s="17">
        <v>201</v>
      </c>
      <c r="D56" s="17">
        <v>635</v>
      </c>
      <c r="E56" s="17">
        <v>215.6</v>
      </c>
      <c r="F56" s="17"/>
      <c r="G56" s="17"/>
      <c r="H56" s="17">
        <v>89.6</v>
      </c>
      <c r="I56" s="17">
        <v>242.4</v>
      </c>
      <c r="J56" s="17"/>
      <c r="K56" s="17"/>
      <c r="L56" s="17">
        <v>0</v>
      </c>
      <c r="M56" s="17">
        <v>103.9</v>
      </c>
      <c r="N56" s="17">
        <v>199.1</v>
      </c>
      <c r="O56" s="17"/>
      <c r="P56" s="17">
        <v>52.3</v>
      </c>
      <c r="Q56" s="17"/>
      <c r="R56" s="17">
        <v>553.5</v>
      </c>
      <c r="S56" s="17">
        <v>10.3</v>
      </c>
      <c r="T56" s="17"/>
      <c r="U56" s="17"/>
      <c r="V56" s="17"/>
      <c r="W56" s="17"/>
      <c r="X56" s="17">
        <v>164.7</v>
      </c>
      <c r="Y56" s="17">
        <v>8.1999999999999993</v>
      </c>
      <c r="Z56" s="17">
        <v>5.7</v>
      </c>
      <c r="AA56" s="17">
        <v>0</v>
      </c>
      <c r="AB56" s="17">
        <v>7</v>
      </c>
      <c r="AC56" s="17">
        <v>14.8</v>
      </c>
      <c r="AD56" s="17">
        <v>130.19999999999999</v>
      </c>
      <c r="AE56" s="17"/>
      <c r="AF56" s="17"/>
      <c r="AG56" s="17"/>
      <c r="AH56" s="17"/>
      <c r="AI56" s="17">
        <v>110.9</v>
      </c>
      <c r="AJ56" s="17">
        <v>188.5</v>
      </c>
      <c r="AK56" s="17"/>
      <c r="AL56" s="17"/>
      <c r="AM56" s="17">
        <v>0</v>
      </c>
      <c r="AN56" s="17">
        <v>6.5</v>
      </c>
      <c r="AO56" s="17">
        <v>457</v>
      </c>
      <c r="AP56" s="17">
        <v>81.599999999999994</v>
      </c>
      <c r="AQ56" s="17">
        <v>141</v>
      </c>
      <c r="AR56" s="17">
        <v>42.1</v>
      </c>
      <c r="AS56" s="17">
        <v>18.399999999999999</v>
      </c>
      <c r="AT56" s="17">
        <v>18.8</v>
      </c>
      <c r="AU56" s="17">
        <v>91.7</v>
      </c>
      <c r="AV56" s="17">
        <v>180.1</v>
      </c>
      <c r="AW56" s="17">
        <v>180.4</v>
      </c>
      <c r="AX56" s="17">
        <v>185.9</v>
      </c>
      <c r="AY56" s="17">
        <v>108.4</v>
      </c>
      <c r="AZ56" s="17">
        <v>38.299999999999997</v>
      </c>
      <c r="BA56" s="17">
        <v>45.3</v>
      </c>
      <c r="BB56" s="17">
        <v>3.8</v>
      </c>
      <c r="BC56" s="17">
        <v>32.4</v>
      </c>
      <c r="BD56" s="17">
        <v>163</v>
      </c>
      <c r="BE56" s="17"/>
      <c r="BF56" s="17"/>
      <c r="BG56" s="17">
        <v>80.400000000000006</v>
      </c>
      <c r="BH56" s="17"/>
      <c r="BI56" s="17"/>
      <c r="BJ56" s="17">
        <v>45.6</v>
      </c>
      <c r="BK56" s="17"/>
      <c r="BL56" s="17"/>
      <c r="BM56" s="17"/>
      <c r="BN56" s="17">
        <v>127.9</v>
      </c>
      <c r="BO56" s="17">
        <v>164.2</v>
      </c>
      <c r="BP56" s="17">
        <v>164</v>
      </c>
      <c r="BQ56" s="17">
        <v>171.9</v>
      </c>
      <c r="BR56" s="17">
        <v>247.3</v>
      </c>
      <c r="BS56" s="17">
        <v>72.400000000000006</v>
      </c>
      <c r="BT56" s="17">
        <v>35</v>
      </c>
      <c r="BU56" s="17"/>
      <c r="BV56" s="17"/>
      <c r="BW56" s="17"/>
      <c r="BX56" s="17">
        <v>36.299999999999997</v>
      </c>
      <c r="BY56" s="17"/>
      <c r="BZ56" s="17"/>
      <c r="CA56" s="17">
        <v>2.1</v>
      </c>
      <c r="CB56" s="17">
        <v>192.8</v>
      </c>
      <c r="CC56" s="17">
        <v>135.5</v>
      </c>
      <c r="CD56" s="17">
        <v>64.2</v>
      </c>
      <c r="CE56" s="17">
        <v>65.099999999999994</v>
      </c>
      <c r="CF56" s="17">
        <v>30.2</v>
      </c>
      <c r="CG56" s="17"/>
      <c r="CH56" s="17"/>
      <c r="CI56" s="17"/>
      <c r="CJ56" s="17">
        <v>141.30000000000001</v>
      </c>
      <c r="CK56" s="17">
        <v>141.80000000000001</v>
      </c>
      <c r="CL56" s="17">
        <v>146.9</v>
      </c>
      <c r="CM56" s="17"/>
      <c r="CN56" s="17"/>
      <c r="CO56" s="17"/>
      <c r="CP56" s="17"/>
      <c r="CQ56" s="17"/>
      <c r="CR56" s="17">
        <v>0</v>
      </c>
      <c r="CS56" s="17"/>
      <c r="CT56" s="17">
        <v>7.6</v>
      </c>
      <c r="CU56" s="17">
        <v>4.3</v>
      </c>
      <c r="CV56" s="17">
        <v>20</v>
      </c>
      <c r="CW56" s="17">
        <v>0</v>
      </c>
      <c r="CX56" s="17">
        <v>48.1</v>
      </c>
      <c r="CY56" s="17">
        <v>0</v>
      </c>
      <c r="CZ56" s="17">
        <v>1</v>
      </c>
      <c r="DA56" s="17">
        <v>0</v>
      </c>
      <c r="DB56" s="17">
        <v>20.3</v>
      </c>
      <c r="DC56" s="17">
        <v>9.9</v>
      </c>
      <c r="DD56" s="17">
        <v>5.5</v>
      </c>
      <c r="DE56" s="17">
        <v>0</v>
      </c>
      <c r="DF56" s="17">
        <v>1.6</v>
      </c>
      <c r="DG56" s="17">
        <v>1.8</v>
      </c>
      <c r="DH56" s="17">
        <v>4.7</v>
      </c>
      <c r="DI56" s="17">
        <v>20.399999999999999</v>
      </c>
      <c r="DJ56" s="17">
        <v>20</v>
      </c>
      <c r="DK56" s="17">
        <v>18.8</v>
      </c>
      <c r="DL56" s="17">
        <v>3.2</v>
      </c>
      <c r="DM56" s="17">
        <v>18.600000000000001</v>
      </c>
      <c r="DN56" s="17">
        <v>0</v>
      </c>
      <c r="DO56" s="17">
        <v>0</v>
      </c>
      <c r="DP56" s="17">
        <v>9.4</v>
      </c>
      <c r="DQ56" s="17">
        <v>16.600000000000001</v>
      </c>
      <c r="DR56" s="17">
        <v>0</v>
      </c>
      <c r="DS56" s="17">
        <v>3.3</v>
      </c>
      <c r="DT56" s="17">
        <v>20.3</v>
      </c>
      <c r="DU56" s="17">
        <v>3</v>
      </c>
      <c r="DV56" s="17">
        <v>0</v>
      </c>
      <c r="DW56" s="17">
        <v>0</v>
      </c>
      <c r="DX56" s="17">
        <v>19.7</v>
      </c>
      <c r="DY56" s="17">
        <v>12.8</v>
      </c>
      <c r="DZ56" s="17">
        <v>20.2</v>
      </c>
      <c r="EA56" s="17">
        <v>20.2</v>
      </c>
      <c r="EB56" s="17">
        <v>20</v>
      </c>
      <c r="EC56" s="17">
        <v>6.2</v>
      </c>
      <c r="ED56" s="17">
        <v>13.9</v>
      </c>
      <c r="EE56" s="17">
        <v>0</v>
      </c>
      <c r="EF56" s="17">
        <v>0</v>
      </c>
      <c r="EG56" s="17">
        <v>1.5</v>
      </c>
      <c r="EH56" s="17">
        <v>0</v>
      </c>
      <c r="EI56" s="17">
        <v>0</v>
      </c>
      <c r="EJ56" s="17">
        <v>0</v>
      </c>
      <c r="EK56" s="17">
        <v>20.9</v>
      </c>
      <c r="EL56" s="17">
        <v>8.1</v>
      </c>
      <c r="EM56" s="17">
        <v>6</v>
      </c>
      <c r="EN56" s="17">
        <v>20.399999999999999</v>
      </c>
      <c r="EO56" s="17">
        <v>20.399999999999999</v>
      </c>
      <c r="EP56" s="17">
        <v>20.100000000000001</v>
      </c>
      <c r="EQ56" s="17">
        <v>2.6</v>
      </c>
      <c r="ER56" s="17">
        <v>0</v>
      </c>
      <c r="ES56" s="17">
        <v>0</v>
      </c>
      <c r="ET56" s="17">
        <v>0</v>
      </c>
      <c r="EU56" s="17">
        <v>0.3</v>
      </c>
      <c r="EV56" s="17">
        <v>5.2</v>
      </c>
      <c r="EW56" s="17">
        <v>3.2</v>
      </c>
      <c r="EX56" s="17">
        <v>0</v>
      </c>
      <c r="EY56" s="17">
        <v>4.5</v>
      </c>
      <c r="EZ56" s="17">
        <v>1.1000000000000001</v>
      </c>
      <c r="FA56" s="17">
        <v>2.4</v>
      </c>
      <c r="FB56" s="17">
        <v>1.1000000000000001</v>
      </c>
      <c r="FC56" s="17">
        <v>0</v>
      </c>
      <c r="FD56" s="17">
        <v>9.1</v>
      </c>
      <c r="FE56" s="17">
        <v>20</v>
      </c>
      <c r="FF56" s="17">
        <v>8.6</v>
      </c>
      <c r="FG56" s="17">
        <v>27.48</v>
      </c>
      <c r="FH56" s="17">
        <v>34.409999999999997</v>
      </c>
      <c r="FI56" s="17">
        <v>14.2</v>
      </c>
      <c r="FJ56" s="17">
        <v>17.5</v>
      </c>
      <c r="FK56" s="17">
        <v>7.3</v>
      </c>
      <c r="FL56" s="17">
        <v>11.4</v>
      </c>
      <c r="FM56" s="17">
        <v>20.5</v>
      </c>
      <c r="FN56" s="17">
        <v>7451.99</v>
      </c>
      <c r="FO56" s="15"/>
      <c r="FP56" s="17">
        <v>24.265709999999999</v>
      </c>
      <c r="FQ56" s="17">
        <v>8.0250000000000004</v>
      </c>
      <c r="FR56" s="17">
        <v>9.8000000000000007</v>
      </c>
      <c r="FS56" s="17">
        <v>13.2</v>
      </c>
      <c r="FT56" s="17">
        <v>25.9</v>
      </c>
      <c r="FU56" s="17">
        <v>18.899999999999999</v>
      </c>
      <c r="FV56" s="17">
        <v>11.1</v>
      </c>
      <c r="FW56" s="17">
        <v>16</v>
      </c>
      <c r="FX56" s="17">
        <v>127.19071</v>
      </c>
    </row>
    <row r="57" spans="1:180" ht="24" customHeight="1" x14ac:dyDescent="0.3">
      <c r="A57" s="16" t="s">
        <v>69</v>
      </c>
      <c r="B57" s="16" t="s">
        <v>835</v>
      </c>
      <c r="C57" s="17">
        <v>203.6</v>
      </c>
      <c r="D57" s="17">
        <v>634.1</v>
      </c>
      <c r="E57" s="17">
        <v>216.7</v>
      </c>
      <c r="F57" s="17"/>
      <c r="G57" s="17"/>
      <c r="H57" s="17">
        <v>90.3</v>
      </c>
      <c r="I57" s="17">
        <v>243.6</v>
      </c>
      <c r="J57" s="17"/>
      <c r="K57" s="17"/>
      <c r="L57" s="17">
        <v>0</v>
      </c>
      <c r="M57" s="17">
        <v>105.1</v>
      </c>
      <c r="N57" s="17">
        <v>200.3</v>
      </c>
      <c r="O57" s="17"/>
      <c r="P57" s="17">
        <v>0</v>
      </c>
      <c r="Q57" s="17"/>
      <c r="R57" s="17">
        <v>542.6</v>
      </c>
      <c r="S57" s="17">
        <v>10.199999999999999</v>
      </c>
      <c r="T57" s="17"/>
      <c r="U57" s="17"/>
      <c r="V57" s="17"/>
      <c r="W57" s="17"/>
      <c r="X57" s="17">
        <v>167.7</v>
      </c>
      <c r="Y57" s="17">
        <v>8</v>
      </c>
      <c r="Z57" s="17">
        <v>5.7</v>
      </c>
      <c r="AA57" s="17">
        <v>0</v>
      </c>
      <c r="AB57" s="17">
        <v>7</v>
      </c>
      <c r="AC57" s="17">
        <v>14.8</v>
      </c>
      <c r="AD57" s="17">
        <v>129.30000000000001</v>
      </c>
      <c r="AE57" s="17"/>
      <c r="AF57" s="17"/>
      <c r="AG57" s="17"/>
      <c r="AH57" s="17"/>
      <c r="AI57" s="17">
        <v>110.9</v>
      </c>
      <c r="AJ57" s="17">
        <v>187.2</v>
      </c>
      <c r="AK57" s="17"/>
      <c r="AL57" s="17"/>
      <c r="AM57" s="17">
        <v>0</v>
      </c>
      <c r="AN57" s="17">
        <v>6.5</v>
      </c>
      <c r="AO57" s="17">
        <v>452.5</v>
      </c>
      <c r="AP57" s="17">
        <v>81.5</v>
      </c>
      <c r="AQ57" s="17">
        <v>137.69999999999999</v>
      </c>
      <c r="AR57" s="17">
        <v>42.1</v>
      </c>
      <c r="AS57" s="17">
        <v>18.2</v>
      </c>
      <c r="AT57" s="17">
        <v>18.8</v>
      </c>
      <c r="AU57" s="17">
        <v>89.5</v>
      </c>
      <c r="AV57" s="17">
        <v>181.3</v>
      </c>
      <c r="AW57" s="17">
        <v>182.1</v>
      </c>
      <c r="AX57" s="17">
        <v>184.4</v>
      </c>
      <c r="AY57" s="17">
        <v>108</v>
      </c>
      <c r="AZ57" s="17">
        <v>38.4</v>
      </c>
      <c r="BA57" s="17">
        <v>45.8</v>
      </c>
      <c r="BB57" s="17">
        <v>3.8</v>
      </c>
      <c r="BC57" s="17">
        <v>32.700000000000003</v>
      </c>
      <c r="BD57" s="17">
        <v>163.69999999999999</v>
      </c>
      <c r="BE57" s="17"/>
      <c r="BF57" s="17"/>
      <c r="BG57" s="17">
        <v>80.3</v>
      </c>
      <c r="BH57" s="17"/>
      <c r="BI57" s="17"/>
      <c r="BJ57" s="17">
        <v>46</v>
      </c>
      <c r="BK57" s="17"/>
      <c r="BL57" s="17"/>
      <c r="BM57" s="17"/>
      <c r="BN57" s="17">
        <v>128.69999999999999</v>
      </c>
      <c r="BO57" s="17">
        <v>150.4</v>
      </c>
      <c r="BP57" s="17">
        <v>150</v>
      </c>
      <c r="BQ57" s="17">
        <v>150.30000000000001</v>
      </c>
      <c r="BR57" s="17">
        <v>244.9</v>
      </c>
      <c r="BS57" s="17">
        <v>72.099999999999994</v>
      </c>
      <c r="BT57" s="17">
        <v>34.9</v>
      </c>
      <c r="BU57" s="17"/>
      <c r="BV57" s="17"/>
      <c r="BW57" s="17"/>
      <c r="BX57" s="17">
        <v>0</v>
      </c>
      <c r="BY57" s="17"/>
      <c r="BZ57" s="17"/>
      <c r="CA57" s="17">
        <v>2.1</v>
      </c>
      <c r="CB57" s="17">
        <v>158.1</v>
      </c>
      <c r="CC57" s="17">
        <v>136.6</v>
      </c>
      <c r="CD57" s="17">
        <v>64.5</v>
      </c>
      <c r="CE57" s="17">
        <v>65.099999999999994</v>
      </c>
      <c r="CF57" s="17">
        <v>30.4</v>
      </c>
      <c r="CG57" s="17"/>
      <c r="CH57" s="17"/>
      <c r="CI57" s="17"/>
      <c r="CJ57" s="17">
        <v>141.1</v>
      </c>
      <c r="CK57" s="17">
        <v>141.5</v>
      </c>
      <c r="CL57" s="17">
        <v>146.4</v>
      </c>
      <c r="CM57" s="17"/>
      <c r="CN57" s="17"/>
      <c r="CO57" s="17"/>
      <c r="CP57" s="17"/>
      <c r="CQ57" s="17"/>
      <c r="CR57" s="17">
        <v>0</v>
      </c>
      <c r="CS57" s="17"/>
      <c r="CT57" s="17">
        <v>7.6</v>
      </c>
      <c r="CU57" s="17">
        <v>4.2</v>
      </c>
      <c r="CV57" s="17">
        <v>20.2</v>
      </c>
      <c r="CW57" s="17">
        <v>0</v>
      </c>
      <c r="CX57" s="17">
        <v>39.5</v>
      </c>
      <c r="CY57" s="17">
        <v>0</v>
      </c>
      <c r="CZ57" s="17">
        <v>1.7</v>
      </c>
      <c r="DA57" s="17">
        <v>0</v>
      </c>
      <c r="DB57" s="17">
        <v>20.2</v>
      </c>
      <c r="DC57" s="17">
        <v>9.9</v>
      </c>
      <c r="DD57" s="17">
        <v>5.5</v>
      </c>
      <c r="DE57" s="17">
        <v>0</v>
      </c>
      <c r="DF57" s="17">
        <v>1.6</v>
      </c>
      <c r="DG57" s="17">
        <v>1.8</v>
      </c>
      <c r="DH57" s="17">
        <v>4.8</v>
      </c>
      <c r="DI57" s="17">
        <v>20.6</v>
      </c>
      <c r="DJ57" s="17">
        <v>20</v>
      </c>
      <c r="DK57" s="17">
        <v>18.8</v>
      </c>
      <c r="DL57" s="17">
        <v>3.3</v>
      </c>
      <c r="DM57" s="17">
        <v>18.600000000000001</v>
      </c>
      <c r="DN57" s="17">
        <v>0</v>
      </c>
      <c r="DO57" s="17">
        <v>0</v>
      </c>
      <c r="DP57" s="17">
        <v>8.4</v>
      </c>
      <c r="DQ57" s="17">
        <v>14.7</v>
      </c>
      <c r="DR57" s="17">
        <v>0</v>
      </c>
      <c r="DS57" s="17">
        <v>3.3</v>
      </c>
      <c r="DT57" s="17">
        <v>20.2</v>
      </c>
      <c r="DU57" s="17">
        <v>3</v>
      </c>
      <c r="DV57" s="17">
        <v>0</v>
      </c>
      <c r="DW57" s="17">
        <v>0</v>
      </c>
      <c r="DX57" s="17">
        <v>19.7</v>
      </c>
      <c r="DY57" s="17">
        <v>12.8</v>
      </c>
      <c r="DZ57" s="17">
        <v>20.2</v>
      </c>
      <c r="EA57" s="17">
        <v>20.2</v>
      </c>
      <c r="EB57" s="17">
        <v>20</v>
      </c>
      <c r="EC57" s="17">
        <v>6.8</v>
      </c>
      <c r="ED57" s="17">
        <v>9.6999999999999993</v>
      </c>
      <c r="EE57" s="17">
        <v>0</v>
      </c>
      <c r="EF57" s="17">
        <v>0</v>
      </c>
      <c r="EG57" s="17">
        <v>2.6</v>
      </c>
      <c r="EH57" s="17">
        <v>0</v>
      </c>
      <c r="EI57" s="17">
        <v>0</v>
      </c>
      <c r="EJ57" s="17">
        <v>0</v>
      </c>
      <c r="EK57" s="17">
        <v>20.9</v>
      </c>
      <c r="EL57" s="17">
        <v>8.1</v>
      </c>
      <c r="EM57" s="17">
        <v>6.1</v>
      </c>
      <c r="EN57" s="17">
        <v>20.399999999999999</v>
      </c>
      <c r="EO57" s="17">
        <v>20.399999999999999</v>
      </c>
      <c r="EP57" s="17">
        <v>20.100000000000001</v>
      </c>
      <c r="EQ57" s="17">
        <v>3.6</v>
      </c>
      <c r="ER57" s="17">
        <v>0</v>
      </c>
      <c r="ES57" s="17">
        <v>0</v>
      </c>
      <c r="ET57" s="17">
        <v>0</v>
      </c>
      <c r="EU57" s="17">
        <v>0.3</v>
      </c>
      <c r="EV57" s="17">
        <v>2</v>
      </c>
      <c r="EW57" s="17">
        <v>3</v>
      </c>
      <c r="EX57" s="17">
        <v>0</v>
      </c>
      <c r="EY57" s="17">
        <v>4.5</v>
      </c>
      <c r="EZ57" s="17">
        <v>1.1000000000000001</v>
      </c>
      <c r="FA57" s="17">
        <v>2.4</v>
      </c>
      <c r="FB57" s="17">
        <v>1.1000000000000001</v>
      </c>
      <c r="FC57" s="17">
        <v>0</v>
      </c>
      <c r="FD57" s="17">
        <v>9.1</v>
      </c>
      <c r="FE57" s="17">
        <v>20</v>
      </c>
      <c r="FF57" s="17">
        <v>8.6999999999999993</v>
      </c>
      <c r="FG57" s="17">
        <v>27.24</v>
      </c>
      <c r="FH57" s="17">
        <v>34.14</v>
      </c>
      <c r="FI57" s="17">
        <v>13.7</v>
      </c>
      <c r="FJ57" s="17">
        <v>16.3</v>
      </c>
      <c r="FK57" s="17">
        <v>8.5</v>
      </c>
      <c r="FL57" s="17">
        <v>11.4</v>
      </c>
      <c r="FM57" s="17">
        <v>22.8</v>
      </c>
      <c r="FN57" s="17">
        <v>7253.28</v>
      </c>
      <c r="FO57" s="15"/>
      <c r="FP57" s="17">
        <v>24.26792</v>
      </c>
      <c r="FQ57" s="17">
        <v>8.0239999999999991</v>
      </c>
      <c r="FR57" s="17">
        <v>10.6</v>
      </c>
      <c r="FS57" s="17">
        <v>13.2</v>
      </c>
      <c r="FT57" s="17">
        <v>25.8</v>
      </c>
      <c r="FU57" s="17">
        <v>18.899999999999999</v>
      </c>
      <c r="FV57" s="17">
        <v>10.9</v>
      </c>
      <c r="FW57" s="17">
        <v>15.8</v>
      </c>
      <c r="FX57" s="17">
        <v>127.49191999999999</v>
      </c>
    </row>
    <row r="58" spans="1:180" ht="24" customHeight="1" x14ac:dyDescent="0.3">
      <c r="A58" s="18" t="s">
        <v>836</v>
      </c>
      <c r="B58" s="18" t="s">
        <v>70</v>
      </c>
      <c r="C58" s="19">
        <v>202.3</v>
      </c>
      <c r="D58" s="19">
        <v>633.70000000000005</v>
      </c>
      <c r="E58" s="19">
        <v>215.1</v>
      </c>
      <c r="F58" s="19"/>
      <c r="G58" s="19"/>
      <c r="H58" s="19">
        <v>90.1</v>
      </c>
      <c r="I58" s="19">
        <v>241.4</v>
      </c>
      <c r="J58" s="19"/>
      <c r="K58" s="19"/>
      <c r="L58" s="19">
        <v>0</v>
      </c>
      <c r="M58" s="19">
        <v>25.5</v>
      </c>
      <c r="N58" s="19">
        <v>130.1</v>
      </c>
      <c r="O58" s="19"/>
      <c r="P58" s="19">
        <v>0</v>
      </c>
      <c r="Q58" s="19"/>
      <c r="R58" s="19">
        <v>550.4</v>
      </c>
      <c r="S58" s="19">
        <v>10.3</v>
      </c>
      <c r="T58" s="19"/>
      <c r="U58" s="19"/>
      <c r="V58" s="19"/>
      <c r="W58" s="19"/>
      <c r="X58" s="19">
        <v>164.2</v>
      </c>
      <c r="Y58" s="19">
        <v>7.1</v>
      </c>
      <c r="Z58" s="19">
        <v>5.3</v>
      </c>
      <c r="AA58" s="19">
        <v>0</v>
      </c>
      <c r="AB58" s="19">
        <v>7</v>
      </c>
      <c r="AC58" s="19">
        <v>14.8</v>
      </c>
      <c r="AD58" s="19">
        <v>130.1</v>
      </c>
      <c r="AE58" s="19"/>
      <c r="AF58" s="19"/>
      <c r="AG58" s="19"/>
      <c r="AH58" s="19"/>
      <c r="AI58" s="19">
        <v>110.9</v>
      </c>
      <c r="AJ58" s="19">
        <v>178.7</v>
      </c>
      <c r="AK58" s="19"/>
      <c r="AL58" s="19"/>
      <c r="AM58" s="19">
        <v>0</v>
      </c>
      <c r="AN58" s="19">
        <v>6.5</v>
      </c>
      <c r="AO58" s="19">
        <v>455</v>
      </c>
      <c r="AP58" s="19">
        <v>81.599999999999994</v>
      </c>
      <c r="AQ58" s="19">
        <v>132.80000000000001</v>
      </c>
      <c r="AR58" s="19">
        <v>42.1</v>
      </c>
      <c r="AS58" s="19">
        <v>18.399999999999999</v>
      </c>
      <c r="AT58" s="19">
        <v>18.8</v>
      </c>
      <c r="AU58" s="19">
        <v>90.6</v>
      </c>
      <c r="AV58" s="19">
        <v>180.9</v>
      </c>
      <c r="AW58" s="19">
        <v>180.8</v>
      </c>
      <c r="AX58" s="19">
        <v>185.5</v>
      </c>
      <c r="AY58" s="19">
        <v>107.4</v>
      </c>
      <c r="AZ58" s="19">
        <v>38</v>
      </c>
      <c r="BA58" s="19">
        <v>45.5</v>
      </c>
      <c r="BB58" s="19">
        <v>3.8</v>
      </c>
      <c r="BC58" s="19">
        <v>31.9</v>
      </c>
      <c r="BD58" s="19">
        <v>162</v>
      </c>
      <c r="BE58" s="19"/>
      <c r="BF58" s="19"/>
      <c r="BG58" s="19">
        <v>31.2</v>
      </c>
      <c r="BH58" s="19"/>
      <c r="BI58" s="19"/>
      <c r="BJ58" s="19">
        <v>45.8</v>
      </c>
      <c r="BK58" s="19"/>
      <c r="BL58" s="19"/>
      <c r="BM58" s="19"/>
      <c r="BN58" s="19">
        <v>128.1</v>
      </c>
      <c r="BO58" s="19">
        <v>164.1</v>
      </c>
      <c r="BP58" s="19">
        <v>164.1</v>
      </c>
      <c r="BQ58" s="19">
        <v>165.5</v>
      </c>
      <c r="BR58" s="19">
        <v>243.9</v>
      </c>
      <c r="BS58" s="19">
        <v>72</v>
      </c>
      <c r="BT58" s="19">
        <v>35.1</v>
      </c>
      <c r="BU58" s="19"/>
      <c r="BV58" s="19"/>
      <c r="BW58" s="19"/>
      <c r="BX58" s="19">
        <v>0</v>
      </c>
      <c r="BY58" s="19"/>
      <c r="BZ58" s="19"/>
      <c r="CA58" s="19">
        <v>2.1</v>
      </c>
      <c r="CB58" s="19">
        <v>148</v>
      </c>
      <c r="CC58" s="19">
        <v>134.69999999999999</v>
      </c>
      <c r="CD58" s="19">
        <v>64</v>
      </c>
      <c r="CE58" s="19">
        <v>65.099999999999994</v>
      </c>
      <c r="CF58" s="19">
        <v>30.2</v>
      </c>
      <c r="CG58" s="19"/>
      <c r="CH58" s="19"/>
      <c r="CI58" s="19"/>
      <c r="CJ58" s="19">
        <v>141.80000000000001</v>
      </c>
      <c r="CK58" s="19">
        <v>142.4</v>
      </c>
      <c r="CL58" s="19">
        <v>147.19999999999999</v>
      </c>
      <c r="CM58" s="19"/>
      <c r="CN58" s="19"/>
      <c r="CO58" s="19"/>
      <c r="CP58" s="19"/>
      <c r="CQ58" s="19"/>
      <c r="CR58" s="19">
        <v>0</v>
      </c>
      <c r="CS58" s="19"/>
      <c r="CT58" s="19">
        <v>7.7</v>
      </c>
      <c r="CU58" s="19">
        <v>4.2</v>
      </c>
      <c r="CV58" s="19">
        <v>20.2</v>
      </c>
      <c r="CW58" s="19">
        <v>0</v>
      </c>
      <c r="CX58" s="19">
        <v>44.1</v>
      </c>
      <c r="CY58" s="19">
        <v>0</v>
      </c>
      <c r="CZ58" s="19">
        <v>0.9</v>
      </c>
      <c r="DA58" s="19">
        <v>0</v>
      </c>
      <c r="DB58" s="19">
        <v>20.2</v>
      </c>
      <c r="DC58" s="19">
        <v>9.9</v>
      </c>
      <c r="DD58" s="19">
        <v>5.6</v>
      </c>
      <c r="DE58" s="19">
        <v>0</v>
      </c>
      <c r="DF58" s="19">
        <v>1.5</v>
      </c>
      <c r="DG58" s="19">
        <v>1.8</v>
      </c>
      <c r="DH58" s="19">
        <v>4.8</v>
      </c>
      <c r="DI58" s="19">
        <v>20.2</v>
      </c>
      <c r="DJ58" s="19">
        <v>20</v>
      </c>
      <c r="DK58" s="19">
        <v>18.8</v>
      </c>
      <c r="DL58" s="19">
        <v>3.3</v>
      </c>
      <c r="DM58" s="19">
        <v>18.600000000000001</v>
      </c>
      <c r="DN58" s="19">
        <v>0</v>
      </c>
      <c r="DO58" s="19">
        <v>0</v>
      </c>
      <c r="DP58" s="19">
        <v>8.3000000000000007</v>
      </c>
      <c r="DQ58" s="19">
        <v>16</v>
      </c>
      <c r="DR58" s="19">
        <v>0</v>
      </c>
      <c r="DS58" s="19">
        <v>3.3</v>
      </c>
      <c r="DT58" s="19">
        <v>18.899999999999999</v>
      </c>
      <c r="DU58" s="19">
        <v>3</v>
      </c>
      <c r="DV58" s="19">
        <v>0</v>
      </c>
      <c r="DW58" s="19">
        <v>0</v>
      </c>
      <c r="DX58" s="19">
        <v>19.7</v>
      </c>
      <c r="DY58" s="19">
        <v>12.8</v>
      </c>
      <c r="DZ58" s="19">
        <v>20.2</v>
      </c>
      <c r="EA58" s="19">
        <v>20.2</v>
      </c>
      <c r="EB58" s="19">
        <v>20</v>
      </c>
      <c r="EC58" s="19">
        <v>7.1</v>
      </c>
      <c r="ED58" s="19">
        <v>10.3</v>
      </c>
      <c r="EE58" s="19">
        <v>0</v>
      </c>
      <c r="EF58" s="19">
        <v>0</v>
      </c>
      <c r="EG58" s="19">
        <v>1</v>
      </c>
      <c r="EH58" s="19">
        <v>0</v>
      </c>
      <c r="EI58" s="19">
        <v>0</v>
      </c>
      <c r="EJ58" s="19">
        <v>0</v>
      </c>
      <c r="EK58" s="19">
        <v>20.9</v>
      </c>
      <c r="EL58" s="19">
        <v>8.1</v>
      </c>
      <c r="EM58" s="19">
        <v>6.1</v>
      </c>
      <c r="EN58" s="19">
        <v>20.399999999999999</v>
      </c>
      <c r="EO58" s="19">
        <v>20.399999999999999</v>
      </c>
      <c r="EP58" s="19">
        <v>20.100000000000001</v>
      </c>
      <c r="EQ58" s="19">
        <v>1.5</v>
      </c>
      <c r="ER58" s="19">
        <v>0</v>
      </c>
      <c r="ES58" s="19">
        <v>0</v>
      </c>
      <c r="ET58" s="19">
        <v>0</v>
      </c>
      <c r="EU58" s="19">
        <v>0.3</v>
      </c>
      <c r="EV58" s="19">
        <v>0</v>
      </c>
      <c r="EW58" s="19">
        <v>1.6</v>
      </c>
      <c r="EX58" s="19">
        <v>0</v>
      </c>
      <c r="EY58" s="19">
        <v>4.5</v>
      </c>
      <c r="EZ58" s="19">
        <v>1.1000000000000001</v>
      </c>
      <c r="FA58" s="19">
        <v>2.4</v>
      </c>
      <c r="FB58" s="19">
        <v>1.1000000000000001</v>
      </c>
      <c r="FC58" s="19">
        <v>0</v>
      </c>
      <c r="FD58" s="19">
        <v>9</v>
      </c>
      <c r="FE58" s="19">
        <v>20</v>
      </c>
      <c r="FF58" s="19">
        <v>8.6999999999999993</v>
      </c>
      <c r="FG58" s="19">
        <v>27.04</v>
      </c>
      <c r="FH58" s="19">
        <v>33.94</v>
      </c>
      <c r="FI58" s="19">
        <v>13.2</v>
      </c>
      <c r="FJ58" s="19">
        <v>16.3</v>
      </c>
      <c r="FK58" s="19">
        <v>8.6</v>
      </c>
      <c r="FL58" s="19">
        <v>11.5</v>
      </c>
      <c r="FM58" s="19">
        <v>22.6</v>
      </c>
      <c r="FN58" s="19">
        <v>7065.88</v>
      </c>
      <c r="FO58" s="15"/>
      <c r="FP58" s="19">
        <v>24.283999999999999</v>
      </c>
      <c r="FQ58" s="19">
        <v>8.0210000000000008</v>
      </c>
      <c r="FR58" s="19">
        <v>10.6</v>
      </c>
      <c r="FS58" s="19">
        <v>13.2</v>
      </c>
      <c r="FT58" s="19">
        <v>25.6</v>
      </c>
      <c r="FU58" s="19">
        <v>18.899999999999999</v>
      </c>
      <c r="FV58" s="19">
        <v>11</v>
      </c>
      <c r="FW58" s="19">
        <v>15.9</v>
      </c>
      <c r="FX58" s="19">
        <v>127.505</v>
      </c>
    </row>
    <row r="59" spans="1:180" ht="25.05" customHeight="1" x14ac:dyDescent="0.3">
      <c r="A59" s="203" t="s">
        <v>837</v>
      </c>
      <c r="B59" s="204"/>
      <c r="C59" s="20">
        <v>4872.5</v>
      </c>
      <c r="D59" s="20">
        <v>15155.05</v>
      </c>
      <c r="E59" s="20">
        <v>5133.8</v>
      </c>
      <c r="F59" s="20">
        <v>0</v>
      </c>
      <c r="G59" s="20">
        <v>0</v>
      </c>
      <c r="H59" s="20">
        <v>2164.6</v>
      </c>
      <c r="I59" s="20">
        <v>5774.5</v>
      </c>
      <c r="J59" s="20">
        <v>0</v>
      </c>
      <c r="K59" s="20">
        <v>0</v>
      </c>
      <c r="L59" s="20">
        <v>1735.7</v>
      </c>
      <c r="M59" s="20">
        <v>2843.6</v>
      </c>
      <c r="N59" s="20">
        <v>3252.25</v>
      </c>
      <c r="O59" s="20">
        <v>0</v>
      </c>
      <c r="P59" s="20">
        <v>2565.1999999999998</v>
      </c>
      <c r="Q59" s="20">
        <v>0</v>
      </c>
      <c r="R59" s="20">
        <v>13224.2</v>
      </c>
      <c r="S59" s="20">
        <v>245.85</v>
      </c>
      <c r="T59" s="20">
        <v>0</v>
      </c>
      <c r="U59" s="20">
        <v>0</v>
      </c>
      <c r="V59" s="20">
        <v>0</v>
      </c>
      <c r="W59" s="20">
        <v>0</v>
      </c>
      <c r="X59" s="20">
        <v>3992.5</v>
      </c>
      <c r="Y59" s="20">
        <v>162.15</v>
      </c>
      <c r="Z59" s="20">
        <v>118.4</v>
      </c>
      <c r="AA59" s="20">
        <v>171</v>
      </c>
      <c r="AB59" s="20">
        <v>167.3</v>
      </c>
      <c r="AC59" s="20">
        <v>324.05</v>
      </c>
      <c r="AD59" s="20">
        <v>2791.35</v>
      </c>
      <c r="AE59" s="20">
        <v>0</v>
      </c>
      <c r="AF59" s="20">
        <v>0</v>
      </c>
      <c r="AG59" s="20">
        <v>0</v>
      </c>
      <c r="AH59" s="20">
        <v>0</v>
      </c>
      <c r="AI59" s="20">
        <v>2657.85</v>
      </c>
      <c r="AJ59" s="20">
        <v>4643.55</v>
      </c>
      <c r="AK59" s="20">
        <v>0</v>
      </c>
      <c r="AL59" s="20">
        <v>0</v>
      </c>
      <c r="AM59" s="20">
        <v>3.85</v>
      </c>
      <c r="AN59" s="20">
        <v>156</v>
      </c>
      <c r="AO59" s="20">
        <v>10934.45</v>
      </c>
      <c r="AP59" s="20">
        <v>1662.55</v>
      </c>
      <c r="AQ59" s="20">
        <v>3299.65</v>
      </c>
      <c r="AR59" s="20">
        <v>1009.95</v>
      </c>
      <c r="AS59" s="20">
        <v>440.9</v>
      </c>
      <c r="AT59" s="20">
        <v>452.4</v>
      </c>
      <c r="AU59" s="20">
        <v>2185.35</v>
      </c>
      <c r="AV59" s="20">
        <v>4178.05</v>
      </c>
      <c r="AW59" s="20">
        <v>4185.3999999999996</v>
      </c>
      <c r="AX59" s="20">
        <v>4331.1000000000004</v>
      </c>
      <c r="AY59" s="20">
        <v>2582.4499999999998</v>
      </c>
      <c r="AZ59" s="20">
        <v>949.05</v>
      </c>
      <c r="BA59" s="20">
        <v>994.35</v>
      </c>
      <c r="BB59" s="20">
        <v>64</v>
      </c>
      <c r="BC59" s="20">
        <v>782.45</v>
      </c>
      <c r="BD59" s="20">
        <v>3928.05</v>
      </c>
      <c r="BE59" s="20">
        <v>0</v>
      </c>
      <c r="BF59" s="20">
        <v>0</v>
      </c>
      <c r="BG59" s="20">
        <v>1208.5999999999999</v>
      </c>
      <c r="BH59" s="20">
        <v>0</v>
      </c>
      <c r="BI59" s="20">
        <v>0</v>
      </c>
      <c r="BJ59" s="20">
        <v>759.75</v>
      </c>
      <c r="BK59" s="20">
        <v>0</v>
      </c>
      <c r="BL59" s="20">
        <v>0</v>
      </c>
      <c r="BM59" s="20">
        <v>0</v>
      </c>
      <c r="BN59" s="20">
        <v>3073.95</v>
      </c>
      <c r="BO59" s="20">
        <v>3751.7</v>
      </c>
      <c r="BP59" s="20">
        <v>3728.55</v>
      </c>
      <c r="BQ59" s="20">
        <v>3788.3</v>
      </c>
      <c r="BR59" s="20">
        <v>5693.85</v>
      </c>
      <c r="BS59" s="20">
        <v>1491.8</v>
      </c>
      <c r="BT59" s="20">
        <v>783.25</v>
      </c>
      <c r="BU59" s="20">
        <v>0</v>
      </c>
      <c r="BV59" s="20">
        <v>0</v>
      </c>
      <c r="BW59" s="20">
        <v>0</v>
      </c>
      <c r="BX59" s="20">
        <v>372.25</v>
      </c>
      <c r="BY59" s="20">
        <v>0</v>
      </c>
      <c r="BZ59" s="20">
        <v>0</v>
      </c>
      <c r="CA59" s="20">
        <v>49.7</v>
      </c>
      <c r="CB59" s="20">
        <v>4300.8500000000004</v>
      </c>
      <c r="CC59" s="20">
        <v>2693</v>
      </c>
      <c r="CD59" s="20">
        <v>1527.2</v>
      </c>
      <c r="CE59" s="20">
        <v>1500.1</v>
      </c>
      <c r="CF59" s="20">
        <v>716.35</v>
      </c>
      <c r="CG59" s="20">
        <v>0</v>
      </c>
      <c r="CH59" s="20">
        <v>0</v>
      </c>
      <c r="CI59" s="20">
        <v>0</v>
      </c>
      <c r="CJ59" s="20">
        <v>3162.95</v>
      </c>
      <c r="CK59" s="20">
        <v>3170.15</v>
      </c>
      <c r="CL59" s="20">
        <v>3440.2</v>
      </c>
      <c r="CM59" s="20">
        <v>0</v>
      </c>
      <c r="CN59" s="20">
        <v>0</v>
      </c>
      <c r="CO59" s="20">
        <v>0</v>
      </c>
      <c r="CP59" s="20">
        <v>0</v>
      </c>
      <c r="CQ59" s="20">
        <v>0</v>
      </c>
      <c r="CR59" s="20">
        <v>1126.25</v>
      </c>
      <c r="CS59" s="20">
        <v>0</v>
      </c>
      <c r="CT59" s="20">
        <v>121.9</v>
      </c>
      <c r="CU59" s="20">
        <v>66.2</v>
      </c>
      <c r="CV59" s="20">
        <v>480.4</v>
      </c>
      <c r="CW59" s="20">
        <v>8.1</v>
      </c>
      <c r="CX59" s="20">
        <v>426.2</v>
      </c>
      <c r="CY59" s="20">
        <v>264.7</v>
      </c>
      <c r="CZ59" s="20">
        <v>30.4</v>
      </c>
      <c r="DA59" s="20">
        <v>1</v>
      </c>
      <c r="DB59" s="20">
        <v>393.95</v>
      </c>
      <c r="DC59" s="20">
        <v>238.1</v>
      </c>
      <c r="DD59" s="20">
        <v>131.69999999999999</v>
      </c>
      <c r="DE59" s="20">
        <v>696.9</v>
      </c>
      <c r="DF59" s="20">
        <v>50.25</v>
      </c>
      <c r="DG59" s="20">
        <v>43.2</v>
      </c>
      <c r="DH59" s="20">
        <v>120.2</v>
      </c>
      <c r="DI59" s="20">
        <v>389.65</v>
      </c>
      <c r="DJ59" s="20">
        <v>480</v>
      </c>
      <c r="DK59" s="20">
        <v>447.8</v>
      </c>
      <c r="DL59" s="20">
        <v>79.55</v>
      </c>
      <c r="DM59" s="20">
        <v>446.4</v>
      </c>
      <c r="DN59" s="20">
        <v>62.3</v>
      </c>
      <c r="DO59" s="20">
        <v>90.9</v>
      </c>
      <c r="DP59" s="20">
        <v>83.95</v>
      </c>
      <c r="DQ59" s="20">
        <v>202.5</v>
      </c>
      <c r="DR59" s="20">
        <v>113</v>
      </c>
      <c r="DS59" s="20">
        <v>78.95</v>
      </c>
      <c r="DT59" s="20">
        <v>430.1</v>
      </c>
      <c r="DU59" s="20">
        <v>71.349999999999994</v>
      </c>
      <c r="DV59" s="20">
        <v>0.3</v>
      </c>
      <c r="DW59" s="20">
        <v>2.9</v>
      </c>
      <c r="DX59" s="20">
        <v>473.8</v>
      </c>
      <c r="DY59" s="20">
        <v>311</v>
      </c>
      <c r="DZ59" s="20">
        <v>484.85</v>
      </c>
      <c r="EA59" s="20">
        <v>484.8</v>
      </c>
      <c r="EB59" s="20">
        <v>479.8</v>
      </c>
      <c r="EC59" s="20">
        <v>309.5</v>
      </c>
      <c r="ED59" s="20">
        <v>687.7</v>
      </c>
      <c r="EE59" s="20">
        <v>148.5</v>
      </c>
      <c r="EF59" s="20">
        <v>4.4000000000000004</v>
      </c>
      <c r="EG59" s="20">
        <v>20.65</v>
      </c>
      <c r="EH59" s="20">
        <v>0.3</v>
      </c>
      <c r="EI59" s="20">
        <v>0.1</v>
      </c>
      <c r="EJ59" s="20">
        <v>152.30000000000001</v>
      </c>
      <c r="EK59" s="20">
        <v>410.9</v>
      </c>
      <c r="EL59" s="20">
        <v>134.1</v>
      </c>
      <c r="EM59" s="20">
        <v>126.8</v>
      </c>
      <c r="EN59" s="20">
        <v>489.6</v>
      </c>
      <c r="EO59" s="20">
        <v>489.6</v>
      </c>
      <c r="EP59" s="20">
        <v>482.4</v>
      </c>
      <c r="EQ59" s="20">
        <v>57.2</v>
      </c>
      <c r="ER59" s="20">
        <v>732.25</v>
      </c>
      <c r="ES59" s="20">
        <v>83.05</v>
      </c>
      <c r="ET59" s="20">
        <v>385.45</v>
      </c>
      <c r="EU59" s="20">
        <v>7.25</v>
      </c>
      <c r="EV59" s="20">
        <v>375.95</v>
      </c>
      <c r="EW59" s="20">
        <v>450.4</v>
      </c>
      <c r="EX59" s="20">
        <v>280.95</v>
      </c>
      <c r="EY59" s="20">
        <v>101.5</v>
      </c>
      <c r="EZ59" s="20">
        <v>26.4</v>
      </c>
      <c r="FA59" s="20">
        <v>57.6</v>
      </c>
      <c r="FB59" s="20">
        <v>27.6</v>
      </c>
      <c r="FC59" s="20">
        <v>48.65</v>
      </c>
      <c r="FD59" s="20">
        <v>214.5</v>
      </c>
      <c r="FE59" s="20">
        <v>480.1</v>
      </c>
      <c r="FF59" s="20">
        <v>195.8</v>
      </c>
      <c r="FG59" s="20">
        <v>654.6</v>
      </c>
      <c r="FH59" s="20">
        <v>819.56</v>
      </c>
      <c r="FI59" s="20">
        <v>311.60000000000002</v>
      </c>
      <c r="FJ59" s="20">
        <v>407.15</v>
      </c>
      <c r="FK59" s="20">
        <v>194.35</v>
      </c>
      <c r="FL59" s="20">
        <v>227.1</v>
      </c>
      <c r="FM59" s="20">
        <v>486.1</v>
      </c>
      <c r="FN59" s="20">
        <v>178843.21</v>
      </c>
      <c r="FO59" s="21"/>
      <c r="FP59" s="20">
        <v>584.79612999999995</v>
      </c>
      <c r="FQ59" s="20">
        <v>192.50550000000001</v>
      </c>
      <c r="FR59" s="20">
        <v>246.9</v>
      </c>
      <c r="FS59" s="20">
        <v>316.8</v>
      </c>
      <c r="FT59" s="20">
        <v>604.65</v>
      </c>
      <c r="FU59" s="20">
        <v>454.05</v>
      </c>
      <c r="FV59" s="20">
        <v>268.5</v>
      </c>
      <c r="FW59" s="20">
        <v>380.95</v>
      </c>
      <c r="FX59" s="20">
        <v>3049.1516299999998</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838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557</v>
      </c>
      <c r="FQ5" s="201"/>
      <c r="FR5" s="201"/>
      <c r="FS5" s="201"/>
      <c r="FT5" s="201"/>
      <c r="FU5" s="201"/>
      <c r="FV5" s="201"/>
      <c r="FW5" s="201"/>
      <c r="FX5" s="201"/>
    </row>
    <row r="6" spans="1:180" ht="22.05" hidden="1" customHeight="1" x14ac:dyDescent="0.3">
      <c r="A6" s="198" t="s">
        <v>65</v>
      </c>
      <c r="B6" s="198" t="s">
        <v>558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559</v>
      </c>
      <c r="FO6" s="1"/>
      <c r="FP6" s="10">
        <v>221</v>
      </c>
      <c r="FQ6" s="10">
        <v>222</v>
      </c>
      <c r="FR6" s="10">
        <v>224</v>
      </c>
      <c r="FS6" s="10">
        <v>2187</v>
      </c>
      <c r="FT6" s="10">
        <v>227</v>
      </c>
      <c r="FU6" s="10">
        <v>49400</v>
      </c>
      <c r="FV6" s="10">
        <v>199</v>
      </c>
      <c r="FW6" s="10">
        <v>200</v>
      </c>
      <c r="FX6" s="201" t="s">
        <v>560</v>
      </c>
    </row>
    <row r="7" spans="1:180" ht="15" hidden="1" customHeight="1" x14ac:dyDescent="0.3">
      <c r="A7" s="198"/>
      <c r="B7" s="198"/>
      <c r="C7" s="9" t="s">
        <v>561</v>
      </c>
      <c r="D7" s="9" t="s">
        <v>562</v>
      </c>
      <c r="E7" s="9" t="s">
        <v>562</v>
      </c>
      <c r="F7" s="9" t="s">
        <v>563</v>
      </c>
      <c r="G7" s="9" t="s">
        <v>563</v>
      </c>
      <c r="H7" s="9" t="s">
        <v>563</v>
      </c>
      <c r="I7" s="9" t="s">
        <v>563</v>
      </c>
      <c r="J7" s="9" t="s">
        <v>562</v>
      </c>
      <c r="K7" s="9" t="s">
        <v>562</v>
      </c>
      <c r="L7" s="9" t="s">
        <v>562</v>
      </c>
      <c r="M7" s="9" t="s">
        <v>562</v>
      </c>
      <c r="N7" s="9" t="s">
        <v>562</v>
      </c>
      <c r="O7" s="9" t="s">
        <v>562</v>
      </c>
      <c r="P7" s="9" t="s">
        <v>562</v>
      </c>
      <c r="Q7" s="9" t="s">
        <v>562</v>
      </c>
      <c r="R7" s="9" t="s">
        <v>562</v>
      </c>
      <c r="S7" s="9" t="s">
        <v>562</v>
      </c>
      <c r="T7" s="9" t="s">
        <v>562</v>
      </c>
      <c r="U7" s="9" t="s">
        <v>562</v>
      </c>
      <c r="V7" s="9" t="s">
        <v>562</v>
      </c>
      <c r="W7" s="9" t="s">
        <v>562</v>
      </c>
      <c r="X7" s="9" t="s">
        <v>561</v>
      </c>
      <c r="Y7" s="9" t="s">
        <v>561</v>
      </c>
      <c r="Z7" s="9" t="s">
        <v>561</v>
      </c>
      <c r="AA7" s="9" t="s">
        <v>562</v>
      </c>
      <c r="AB7" s="9" t="s">
        <v>561</v>
      </c>
      <c r="AC7" s="9" t="s">
        <v>561</v>
      </c>
      <c r="AD7" s="9" t="s">
        <v>561</v>
      </c>
      <c r="AE7" s="9" t="s">
        <v>561</v>
      </c>
      <c r="AF7" s="9" t="s">
        <v>561</v>
      </c>
      <c r="AG7" s="9" t="s">
        <v>561</v>
      </c>
      <c r="AH7" s="9" t="s">
        <v>561</v>
      </c>
      <c r="AI7" s="9" t="s">
        <v>561</v>
      </c>
      <c r="AJ7" s="9" t="s">
        <v>562</v>
      </c>
      <c r="AK7" s="9" t="s">
        <v>563</v>
      </c>
      <c r="AL7" s="9" t="s">
        <v>563</v>
      </c>
      <c r="AM7" s="9" t="s">
        <v>563</v>
      </c>
      <c r="AN7" s="9" t="s">
        <v>562</v>
      </c>
      <c r="AO7" s="9" t="s">
        <v>562</v>
      </c>
      <c r="AP7" s="9" t="s">
        <v>562</v>
      </c>
      <c r="AQ7" s="9" t="s">
        <v>562</v>
      </c>
      <c r="AR7" s="9" t="s">
        <v>562</v>
      </c>
      <c r="AS7" s="9" t="s">
        <v>562</v>
      </c>
      <c r="AT7" s="9" t="s">
        <v>562</v>
      </c>
      <c r="AU7" s="9" t="s">
        <v>561</v>
      </c>
      <c r="AV7" s="9" t="s">
        <v>562</v>
      </c>
      <c r="AW7" s="9" t="s">
        <v>562</v>
      </c>
      <c r="AX7" s="9" t="s">
        <v>562</v>
      </c>
      <c r="AY7" s="9" t="s">
        <v>562</v>
      </c>
      <c r="AZ7" s="9" t="s">
        <v>562</v>
      </c>
      <c r="BA7" s="9" t="s">
        <v>562</v>
      </c>
      <c r="BB7" s="9" t="s">
        <v>561</v>
      </c>
      <c r="BC7" s="9" t="s">
        <v>563</v>
      </c>
      <c r="BD7" s="9" t="s">
        <v>562</v>
      </c>
      <c r="BE7" s="9" t="s">
        <v>562</v>
      </c>
      <c r="BF7" s="9" t="s">
        <v>562</v>
      </c>
      <c r="BG7" s="9" t="s">
        <v>562</v>
      </c>
      <c r="BH7" s="9" t="s">
        <v>563</v>
      </c>
      <c r="BI7" s="9" t="s">
        <v>563</v>
      </c>
      <c r="BJ7" s="9" t="s">
        <v>563</v>
      </c>
      <c r="BK7" s="9" t="s">
        <v>561</v>
      </c>
      <c r="BL7" s="9" t="s">
        <v>561</v>
      </c>
      <c r="BM7" s="9" t="s">
        <v>561</v>
      </c>
      <c r="BN7" s="9" t="s">
        <v>562</v>
      </c>
      <c r="BO7" s="9" t="s">
        <v>562</v>
      </c>
      <c r="BP7" s="9" t="s">
        <v>562</v>
      </c>
      <c r="BQ7" s="9" t="s">
        <v>562</v>
      </c>
      <c r="BR7" s="9" t="s">
        <v>562</v>
      </c>
      <c r="BS7" s="9" t="s">
        <v>562</v>
      </c>
      <c r="BT7" s="9" t="s">
        <v>562</v>
      </c>
      <c r="BU7" s="9" t="s">
        <v>561</v>
      </c>
      <c r="BV7" s="9" t="s">
        <v>561</v>
      </c>
      <c r="BW7" s="9" t="s">
        <v>561</v>
      </c>
      <c r="BX7" s="9" t="s">
        <v>563</v>
      </c>
      <c r="BY7" s="9" t="s">
        <v>561</v>
      </c>
      <c r="BZ7" s="9" t="s">
        <v>562</v>
      </c>
      <c r="CA7" s="9" t="s">
        <v>563</v>
      </c>
      <c r="CB7" s="9" t="s">
        <v>562</v>
      </c>
      <c r="CC7" s="9" t="s">
        <v>562</v>
      </c>
      <c r="CD7" s="9" t="s">
        <v>562</v>
      </c>
      <c r="CE7" s="9" t="s">
        <v>562</v>
      </c>
      <c r="CF7" s="9" t="s">
        <v>562</v>
      </c>
      <c r="CG7" s="9" t="s">
        <v>562</v>
      </c>
      <c r="CH7" s="9" t="s">
        <v>562</v>
      </c>
      <c r="CI7" s="9" t="s">
        <v>562</v>
      </c>
      <c r="CJ7" s="9" t="s">
        <v>562</v>
      </c>
      <c r="CK7" s="9" t="s">
        <v>562</v>
      </c>
      <c r="CL7" s="9" t="s">
        <v>562</v>
      </c>
      <c r="CM7" s="9" t="s">
        <v>562</v>
      </c>
      <c r="CN7" s="9" t="s">
        <v>561</v>
      </c>
      <c r="CO7" s="9" t="s">
        <v>561</v>
      </c>
      <c r="CP7" s="9" t="s">
        <v>561</v>
      </c>
      <c r="CQ7" s="9" t="s">
        <v>561</v>
      </c>
      <c r="CR7" s="9" t="s">
        <v>562</v>
      </c>
      <c r="CS7" s="9" t="s">
        <v>562</v>
      </c>
      <c r="CT7" s="9" t="s">
        <v>562</v>
      </c>
      <c r="CU7" s="9" t="s">
        <v>562</v>
      </c>
      <c r="CV7" s="9" t="s">
        <v>563</v>
      </c>
      <c r="CW7" s="9" t="s">
        <v>562</v>
      </c>
      <c r="CX7" s="9" t="s">
        <v>562</v>
      </c>
      <c r="CY7" s="9" t="s">
        <v>561</v>
      </c>
      <c r="CZ7" s="9" t="s">
        <v>563</v>
      </c>
      <c r="DA7" s="9" t="s">
        <v>563</v>
      </c>
      <c r="DB7" s="9" t="s">
        <v>562</v>
      </c>
      <c r="DC7" s="9" t="s">
        <v>563</v>
      </c>
      <c r="DD7" s="9" t="s">
        <v>563</v>
      </c>
      <c r="DE7" s="9" t="s">
        <v>561</v>
      </c>
      <c r="DF7" s="9" t="s">
        <v>561</v>
      </c>
      <c r="DG7" s="9" t="s">
        <v>562</v>
      </c>
      <c r="DH7" s="9" t="s">
        <v>562</v>
      </c>
      <c r="DI7" s="9" t="s">
        <v>562</v>
      </c>
      <c r="DJ7" s="9" t="s">
        <v>563</v>
      </c>
      <c r="DK7" s="9" t="s">
        <v>563</v>
      </c>
      <c r="DL7" s="9" t="s">
        <v>562</v>
      </c>
      <c r="DM7" s="9" t="s">
        <v>562</v>
      </c>
      <c r="DN7" s="9" t="s">
        <v>561</v>
      </c>
      <c r="DO7" s="9" t="s">
        <v>561</v>
      </c>
      <c r="DP7" s="9" t="s">
        <v>562</v>
      </c>
      <c r="DQ7" s="9" t="s">
        <v>562</v>
      </c>
      <c r="DR7" s="9" t="s">
        <v>561</v>
      </c>
      <c r="DS7" s="9" t="s">
        <v>562</v>
      </c>
      <c r="DT7" s="9" t="s">
        <v>562</v>
      </c>
      <c r="DU7" s="9" t="s">
        <v>563</v>
      </c>
      <c r="DV7" s="9" t="s">
        <v>562</v>
      </c>
      <c r="DW7" s="9" t="s">
        <v>562</v>
      </c>
      <c r="DX7" s="9" t="s">
        <v>562</v>
      </c>
      <c r="DY7" s="9" t="s">
        <v>563</v>
      </c>
      <c r="DZ7" s="9" t="s">
        <v>562</v>
      </c>
      <c r="EA7" s="9" t="s">
        <v>562</v>
      </c>
      <c r="EB7" s="9" t="s">
        <v>562</v>
      </c>
      <c r="EC7" s="9" t="s">
        <v>563</v>
      </c>
      <c r="ED7" s="9" t="s">
        <v>563</v>
      </c>
      <c r="EE7" s="9" t="s">
        <v>561</v>
      </c>
      <c r="EF7" s="9" t="s">
        <v>562</v>
      </c>
      <c r="EG7" s="9" t="s">
        <v>562</v>
      </c>
      <c r="EH7" s="9" t="s">
        <v>562</v>
      </c>
      <c r="EI7" s="9" t="s">
        <v>562</v>
      </c>
      <c r="EJ7" s="9" t="s">
        <v>561</v>
      </c>
      <c r="EK7" s="9" t="s">
        <v>562</v>
      </c>
      <c r="EL7" s="9" t="s">
        <v>562</v>
      </c>
      <c r="EM7" s="9" t="s">
        <v>561</v>
      </c>
      <c r="EN7" s="9" t="s">
        <v>561</v>
      </c>
      <c r="EO7" s="9" t="s">
        <v>561</v>
      </c>
      <c r="EP7" s="9" t="s">
        <v>561</v>
      </c>
      <c r="EQ7" s="9" t="s">
        <v>563</v>
      </c>
      <c r="ER7" s="9" t="s">
        <v>561</v>
      </c>
      <c r="ES7" s="9" t="s">
        <v>561</v>
      </c>
      <c r="ET7" s="9" t="s">
        <v>561</v>
      </c>
      <c r="EU7" s="9" t="s">
        <v>562</v>
      </c>
      <c r="EV7" s="9" t="s">
        <v>562</v>
      </c>
      <c r="EW7" s="9" t="s">
        <v>562</v>
      </c>
      <c r="EX7" s="9" t="s">
        <v>561</v>
      </c>
      <c r="EY7" s="9" t="s">
        <v>562</v>
      </c>
      <c r="EZ7" s="9" t="s">
        <v>562</v>
      </c>
      <c r="FA7" s="9" t="s">
        <v>562</v>
      </c>
      <c r="FB7" s="9" t="s">
        <v>562</v>
      </c>
      <c r="FC7" s="9" t="s">
        <v>561</v>
      </c>
      <c r="FD7" s="9" t="s">
        <v>563</v>
      </c>
      <c r="FE7" s="9" t="s">
        <v>562</v>
      </c>
      <c r="FF7" s="9" t="s">
        <v>563</v>
      </c>
      <c r="FG7" s="9" t="s">
        <v>563</v>
      </c>
      <c r="FH7" s="9" t="s">
        <v>563</v>
      </c>
      <c r="FI7" s="9" t="s">
        <v>562</v>
      </c>
      <c r="FJ7" s="9" t="s">
        <v>563</v>
      </c>
      <c r="FK7" s="9" t="s">
        <v>563</v>
      </c>
      <c r="FL7" s="9" t="s">
        <v>563</v>
      </c>
      <c r="FM7" s="9" t="s">
        <v>563</v>
      </c>
      <c r="FN7" s="198"/>
      <c r="FO7" s="1"/>
      <c r="FP7" s="10" t="s">
        <v>563</v>
      </c>
      <c r="FQ7" s="10" t="s">
        <v>562</v>
      </c>
      <c r="FR7" s="10" t="s">
        <v>563</v>
      </c>
      <c r="FS7" s="10" t="s">
        <v>563</v>
      </c>
      <c r="FT7" s="10" t="s">
        <v>563</v>
      </c>
      <c r="FU7" s="10" t="s">
        <v>563</v>
      </c>
      <c r="FV7" s="10" t="s">
        <v>563</v>
      </c>
      <c r="FW7" s="10" t="s">
        <v>563</v>
      </c>
      <c r="FX7" s="201"/>
    </row>
    <row r="8" spans="1:180" ht="15" hidden="1" customHeight="1" x14ac:dyDescent="0.3">
      <c r="A8" s="198"/>
      <c r="B8" s="198"/>
      <c r="C8" s="9" t="s">
        <v>564</v>
      </c>
      <c r="D8" s="9" t="s">
        <v>564</v>
      </c>
      <c r="E8" s="9" t="s">
        <v>564</v>
      </c>
      <c r="F8" s="9" t="s">
        <v>565</v>
      </c>
      <c r="G8" s="9" t="s">
        <v>565</v>
      </c>
      <c r="H8" s="9" t="s">
        <v>564</v>
      </c>
      <c r="I8" s="9" t="s">
        <v>564</v>
      </c>
      <c r="J8" s="9" t="s">
        <v>565</v>
      </c>
      <c r="K8" s="9" t="s">
        <v>565</v>
      </c>
      <c r="L8" s="9" t="s">
        <v>565</v>
      </c>
      <c r="M8" s="9" t="s">
        <v>565</v>
      </c>
      <c r="N8" s="9" t="s">
        <v>565</v>
      </c>
      <c r="O8" s="9" t="s">
        <v>565</v>
      </c>
      <c r="P8" s="9" t="s">
        <v>565</v>
      </c>
      <c r="Q8" s="9" t="s">
        <v>565</v>
      </c>
      <c r="R8" s="9" t="s">
        <v>564</v>
      </c>
      <c r="S8" s="9" t="s">
        <v>564</v>
      </c>
      <c r="T8" s="9" t="s">
        <v>565</v>
      </c>
      <c r="U8" s="9" t="s">
        <v>565</v>
      </c>
      <c r="V8" s="9" t="s">
        <v>565</v>
      </c>
      <c r="W8" s="9" t="s">
        <v>565</v>
      </c>
      <c r="X8" s="9" t="s">
        <v>564</v>
      </c>
      <c r="Y8" s="9" t="s">
        <v>564</v>
      </c>
      <c r="Z8" s="9" t="s">
        <v>564</v>
      </c>
      <c r="AA8" s="9" t="s">
        <v>565</v>
      </c>
      <c r="AB8" s="9" t="s">
        <v>564</v>
      </c>
      <c r="AC8" s="9" t="s">
        <v>564</v>
      </c>
      <c r="AD8" s="9" t="s">
        <v>564</v>
      </c>
      <c r="AE8" s="9" t="s">
        <v>564</v>
      </c>
      <c r="AF8" s="9" t="s">
        <v>565</v>
      </c>
      <c r="AG8" s="9" t="s">
        <v>565</v>
      </c>
      <c r="AH8" s="9" t="s">
        <v>565</v>
      </c>
      <c r="AI8" s="9" t="s">
        <v>564</v>
      </c>
      <c r="AJ8" s="9" t="s">
        <v>564</v>
      </c>
      <c r="AK8" s="9" t="s">
        <v>565</v>
      </c>
      <c r="AL8" s="9" t="s">
        <v>565</v>
      </c>
      <c r="AM8" s="9" t="s">
        <v>565</v>
      </c>
      <c r="AN8" s="9" t="s">
        <v>564</v>
      </c>
      <c r="AO8" s="9" t="s">
        <v>564</v>
      </c>
      <c r="AP8" s="9" t="s">
        <v>564</v>
      </c>
      <c r="AQ8" s="9" t="s">
        <v>564</v>
      </c>
      <c r="AR8" s="9" t="s">
        <v>564</v>
      </c>
      <c r="AS8" s="9" t="s">
        <v>564</v>
      </c>
      <c r="AT8" s="9" t="s">
        <v>564</v>
      </c>
      <c r="AU8" s="9" t="s">
        <v>564</v>
      </c>
      <c r="AV8" s="9" t="s">
        <v>565</v>
      </c>
      <c r="AW8" s="9" t="s">
        <v>565</v>
      </c>
      <c r="AX8" s="9" t="s">
        <v>565</v>
      </c>
      <c r="AY8" s="9" t="s">
        <v>564</v>
      </c>
      <c r="AZ8" s="9" t="s">
        <v>564</v>
      </c>
      <c r="BA8" s="9" t="s">
        <v>564</v>
      </c>
      <c r="BB8" s="9" t="s">
        <v>564</v>
      </c>
      <c r="BC8" s="9" t="s">
        <v>564</v>
      </c>
      <c r="BD8" s="9" t="s">
        <v>564</v>
      </c>
      <c r="BE8" s="9" t="s">
        <v>564</v>
      </c>
      <c r="BF8" s="9" t="s">
        <v>564</v>
      </c>
      <c r="BG8" s="9" t="s">
        <v>564</v>
      </c>
      <c r="BH8" s="9" t="s">
        <v>565</v>
      </c>
      <c r="BI8" s="9" t="s">
        <v>565</v>
      </c>
      <c r="BJ8" s="9" t="s">
        <v>565</v>
      </c>
      <c r="BK8" s="9" t="s">
        <v>565</v>
      </c>
      <c r="BL8" s="9" t="s">
        <v>565</v>
      </c>
      <c r="BM8" s="9" t="s">
        <v>565</v>
      </c>
      <c r="BN8" s="9" t="s">
        <v>564</v>
      </c>
      <c r="BO8" s="9" t="s">
        <v>565</v>
      </c>
      <c r="BP8" s="9" t="s">
        <v>565</v>
      </c>
      <c r="BQ8" s="9" t="s">
        <v>565</v>
      </c>
      <c r="BR8" s="9" t="s">
        <v>565</v>
      </c>
      <c r="BS8" s="9" t="s">
        <v>565</v>
      </c>
      <c r="BT8" s="9" t="s">
        <v>565</v>
      </c>
      <c r="BU8" s="9" t="s">
        <v>565</v>
      </c>
      <c r="BV8" s="9" t="s">
        <v>565</v>
      </c>
      <c r="BW8" s="9" t="s">
        <v>565</v>
      </c>
      <c r="BX8" s="9" t="s">
        <v>564</v>
      </c>
      <c r="BY8" s="9" t="s">
        <v>565</v>
      </c>
      <c r="BZ8" s="9" t="s">
        <v>565</v>
      </c>
      <c r="CA8" s="9" t="s">
        <v>564</v>
      </c>
      <c r="CB8" s="9" t="s">
        <v>564</v>
      </c>
      <c r="CC8" s="9" t="s">
        <v>564</v>
      </c>
      <c r="CD8" s="9" t="s">
        <v>564</v>
      </c>
      <c r="CE8" s="9" t="s">
        <v>564</v>
      </c>
      <c r="CF8" s="9" t="s">
        <v>564</v>
      </c>
      <c r="CG8" s="9" t="s">
        <v>565</v>
      </c>
      <c r="CH8" s="9" t="s">
        <v>565</v>
      </c>
      <c r="CI8" s="9" t="s">
        <v>565</v>
      </c>
      <c r="CJ8" s="9" t="s">
        <v>565</v>
      </c>
      <c r="CK8" s="9" t="s">
        <v>565</v>
      </c>
      <c r="CL8" s="9" t="s">
        <v>565</v>
      </c>
      <c r="CM8" s="9" t="s">
        <v>565</v>
      </c>
      <c r="CN8" s="9" t="s">
        <v>565</v>
      </c>
      <c r="CO8" s="9" t="s">
        <v>565</v>
      </c>
      <c r="CP8" s="9" t="s">
        <v>565</v>
      </c>
      <c r="CQ8" s="9" t="s">
        <v>565</v>
      </c>
      <c r="CR8" s="9" t="s">
        <v>565</v>
      </c>
      <c r="CS8" s="9" t="s">
        <v>565</v>
      </c>
      <c r="CT8" s="9" t="s">
        <v>564</v>
      </c>
      <c r="CU8" s="9" t="s">
        <v>564</v>
      </c>
      <c r="CV8" s="9" t="s">
        <v>564</v>
      </c>
      <c r="CW8" s="9" t="s">
        <v>566</v>
      </c>
      <c r="CX8" s="9" t="s">
        <v>567</v>
      </c>
      <c r="CY8" s="9" t="s">
        <v>566</v>
      </c>
      <c r="CZ8" s="9" t="s">
        <v>567</v>
      </c>
      <c r="DA8" s="9" t="s">
        <v>566</v>
      </c>
      <c r="DB8" s="9" t="s">
        <v>564</v>
      </c>
      <c r="DC8" s="9" t="s">
        <v>564</v>
      </c>
      <c r="DD8" s="9" t="s">
        <v>564</v>
      </c>
      <c r="DE8" s="9" t="s">
        <v>566</v>
      </c>
      <c r="DF8" s="9" t="s">
        <v>564</v>
      </c>
      <c r="DG8" s="9" t="s">
        <v>564</v>
      </c>
      <c r="DH8" s="9" t="s">
        <v>564</v>
      </c>
      <c r="DI8" s="9" t="s">
        <v>564</v>
      </c>
      <c r="DJ8" s="9" t="s">
        <v>564</v>
      </c>
      <c r="DK8" s="9" t="s">
        <v>564</v>
      </c>
      <c r="DL8" s="9" t="s">
        <v>564</v>
      </c>
      <c r="DM8" s="9" t="s">
        <v>564</v>
      </c>
      <c r="DN8" s="9" t="s">
        <v>566</v>
      </c>
      <c r="DO8" s="9" t="s">
        <v>566</v>
      </c>
      <c r="DP8" s="9" t="s">
        <v>567</v>
      </c>
      <c r="DQ8" s="9" t="s">
        <v>567</v>
      </c>
      <c r="DR8" s="9" t="s">
        <v>566</v>
      </c>
      <c r="DS8" s="9" t="s">
        <v>564</v>
      </c>
      <c r="DT8" s="9" t="s">
        <v>564</v>
      </c>
      <c r="DU8" s="9" t="s">
        <v>564</v>
      </c>
      <c r="DV8" s="9" t="s">
        <v>564</v>
      </c>
      <c r="DW8" s="9" t="s">
        <v>566</v>
      </c>
      <c r="DX8" s="9" t="s">
        <v>564</v>
      </c>
      <c r="DY8" s="9" t="s">
        <v>564</v>
      </c>
      <c r="DZ8" s="9" t="s">
        <v>564</v>
      </c>
      <c r="EA8" s="9" t="s">
        <v>564</v>
      </c>
      <c r="EB8" s="9" t="s">
        <v>564</v>
      </c>
      <c r="EC8" s="9" t="s">
        <v>567</v>
      </c>
      <c r="ED8" s="9" t="s">
        <v>567</v>
      </c>
      <c r="EE8" s="9" t="s">
        <v>566</v>
      </c>
      <c r="EF8" s="9" t="s">
        <v>567</v>
      </c>
      <c r="EG8" s="9" t="s">
        <v>567</v>
      </c>
      <c r="EH8" s="9" t="s">
        <v>567</v>
      </c>
      <c r="EI8" s="9" t="s">
        <v>567</v>
      </c>
      <c r="EJ8" s="9" t="s">
        <v>566</v>
      </c>
      <c r="EK8" s="9" t="s">
        <v>564</v>
      </c>
      <c r="EL8" s="9" t="s">
        <v>564</v>
      </c>
      <c r="EM8" s="9" t="s">
        <v>564</v>
      </c>
      <c r="EN8" s="9" t="s">
        <v>564</v>
      </c>
      <c r="EO8" s="9" t="s">
        <v>564</v>
      </c>
      <c r="EP8" s="9" t="s">
        <v>564</v>
      </c>
      <c r="EQ8" s="9" t="s">
        <v>567</v>
      </c>
      <c r="ER8" s="9" t="s">
        <v>566</v>
      </c>
      <c r="ES8" s="9" t="s">
        <v>566</v>
      </c>
      <c r="ET8" s="9" t="s">
        <v>566</v>
      </c>
      <c r="EU8" s="9" t="s">
        <v>564</v>
      </c>
      <c r="EV8" s="9" t="s">
        <v>567</v>
      </c>
      <c r="EW8" s="9" t="s">
        <v>567</v>
      </c>
      <c r="EX8" s="9" t="s">
        <v>566</v>
      </c>
      <c r="EY8" s="9" t="s">
        <v>565</v>
      </c>
      <c r="EZ8" s="9" t="s">
        <v>565</v>
      </c>
      <c r="FA8" s="9" t="s">
        <v>565</v>
      </c>
      <c r="FB8" s="9" t="s">
        <v>565</v>
      </c>
      <c r="FC8" s="9" t="s">
        <v>566</v>
      </c>
      <c r="FD8" s="9" t="s">
        <v>564</v>
      </c>
      <c r="FE8" s="9" t="s">
        <v>564</v>
      </c>
      <c r="FF8" s="9" t="s">
        <v>565</v>
      </c>
      <c r="FG8" s="9" t="s">
        <v>565</v>
      </c>
      <c r="FH8" s="9" t="s">
        <v>565</v>
      </c>
      <c r="FI8" s="9" t="s">
        <v>565</v>
      </c>
      <c r="FJ8" s="9" t="s">
        <v>565</v>
      </c>
      <c r="FK8" s="9" t="s">
        <v>565</v>
      </c>
      <c r="FL8" s="9" t="s">
        <v>565</v>
      </c>
      <c r="FM8" s="9" t="s">
        <v>565</v>
      </c>
      <c r="FN8" s="198"/>
      <c r="FO8" s="1"/>
      <c r="FP8" s="10" t="s">
        <v>564</v>
      </c>
      <c r="FQ8" s="10" t="s">
        <v>564</v>
      </c>
      <c r="FR8" s="10" t="s">
        <v>564</v>
      </c>
      <c r="FS8" s="10" t="s">
        <v>564</v>
      </c>
      <c r="FT8" s="10" t="s">
        <v>565</v>
      </c>
      <c r="FU8" s="10" t="s">
        <v>565</v>
      </c>
      <c r="FV8" s="10" t="s">
        <v>564</v>
      </c>
      <c r="FW8" s="10" t="s">
        <v>564</v>
      </c>
      <c r="FX8" s="201"/>
    </row>
    <row r="9" spans="1:180" ht="40.049999999999997" customHeight="1" x14ac:dyDescent="0.3">
      <c r="A9" s="198"/>
      <c r="B9" s="198"/>
      <c r="C9" s="11" t="s">
        <v>568</v>
      </c>
      <c r="D9" s="11" t="s">
        <v>83</v>
      </c>
      <c r="E9" s="11" t="s">
        <v>83</v>
      </c>
      <c r="F9" s="11" t="s">
        <v>83</v>
      </c>
      <c r="G9" s="11" t="s">
        <v>83</v>
      </c>
      <c r="H9" s="11" t="s">
        <v>120</v>
      </c>
      <c r="I9" s="11" t="s">
        <v>120</v>
      </c>
      <c r="J9" s="11" t="s">
        <v>169</v>
      </c>
      <c r="K9" s="11" t="s">
        <v>169</v>
      </c>
      <c r="L9" s="11" t="s">
        <v>105</v>
      </c>
      <c r="M9" s="11" t="s">
        <v>105</v>
      </c>
      <c r="N9" s="11" t="s">
        <v>105</v>
      </c>
      <c r="O9" s="11" t="s">
        <v>105</v>
      </c>
      <c r="P9" s="11" t="s">
        <v>105</v>
      </c>
      <c r="Q9" s="11" t="s">
        <v>105</v>
      </c>
      <c r="R9" s="11" t="s">
        <v>105</v>
      </c>
      <c r="S9" s="11" t="s">
        <v>105</v>
      </c>
      <c r="T9" s="11" t="s">
        <v>479</v>
      </c>
      <c r="U9" s="11" t="s">
        <v>479</v>
      </c>
      <c r="V9" s="11" t="s">
        <v>479</v>
      </c>
      <c r="W9" s="11" t="s">
        <v>479</v>
      </c>
      <c r="X9" s="11" t="s">
        <v>569</v>
      </c>
      <c r="Y9" s="11" t="s">
        <v>43</v>
      </c>
      <c r="Z9" s="11" t="s">
        <v>43</v>
      </c>
      <c r="AA9" s="11" t="s">
        <v>43</v>
      </c>
      <c r="AB9" s="11" t="s">
        <v>78</v>
      </c>
      <c r="AC9" s="11" t="s">
        <v>78</v>
      </c>
      <c r="AD9" s="11" t="s">
        <v>78</v>
      </c>
      <c r="AE9" s="11" t="s">
        <v>78</v>
      </c>
      <c r="AF9" s="11" t="s">
        <v>78</v>
      </c>
      <c r="AG9" s="11" t="s">
        <v>78</v>
      </c>
      <c r="AH9" s="11" t="s">
        <v>78</v>
      </c>
      <c r="AI9" s="11" t="s">
        <v>468</v>
      </c>
      <c r="AJ9" s="11" t="s">
        <v>72</v>
      </c>
      <c r="AK9" s="11" t="s">
        <v>335</v>
      </c>
      <c r="AL9" s="11" t="s">
        <v>377</v>
      </c>
      <c r="AM9" s="11" t="s">
        <v>377</v>
      </c>
      <c r="AN9" s="11" t="s">
        <v>570</v>
      </c>
      <c r="AO9" s="11" t="s">
        <v>570</v>
      </c>
      <c r="AP9" s="11" t="s">
        <v>571</v>
      </c>
      <c r="AQ9" s="11" t="s">
        <v>572</v>
      </c>
      <c r="AR9" s="11" t="s">
        <v>572</v>
      </c>
      <c r="AS9" s="11" t="s">
        <v>573</v>
      </c>
      <c r="AT9" s="11" t="s">
        <v>574</v>
      </c>
      <c r="AU9" s="11" t="s">
        <v>575</v>
      </c>
      <c r="AV9" s="11" t="s">
        <v>102</v>
      </c>
      <c r="AW9" s="11" t="s">
        <v>102</v>
      </c>
      <c r="AX9" s="11" t="s">
        <v>102</v>
      </c>
      <c r="AY9" s="11" t="s">
        <v>161</v>
      </c>
      <c r="AZ9" s="11" t="s">
        <v>161</v>
      </c>
      <c r="BA9" s="11" t="s">
        <v>161</v>
      </c>
      <c r="BB9" s="11" t="s">
        <v>161</v>
      </c>
      <c r="BC9" s="11" t="s">
        <v>161</v>
      </c>
      <c r="BD9" s="11" t="s">
        <v>161</v>
      </c>
      <c r="BE9" s="11" t="s">
        <v>576</v>
      </c>
      <c r="BF9" s="11" t="s">
        <v>576</v>
      </c>
      <c r="BG9" s="11" t="s">
        <v>577</v>
      </c>
      <c r="BH9" s="11" t="s">
        <v>86</v>
      </c>
      <c r="BI9" s="11" t="s">
        <v>86</v>
      </c>
      <c r="BJ9" s="11" t="s">
        <v>86</v>
      </c>
      <c r="BK9" s="11" t="s">
        <v>93</v>
      </c>
      <c r="BL9" s="11" t="s">
        <v>93</v>
      </c>
      <c r="BM9" s="11" t="s">
        <v>93</v>
      </c>
      <c r="BN9" s="11" t="s">
        <v>93</v>
      </c>
      <c r="BO9" s="11" t="s">
        <v>93</v>
      </c>
      <c r="BP9" s="11" t="s">
        <v>93</v>
      </c>
      <c r="BQ9" s="11" t="s">
        <v>93</v>
      </c>
      <c r="BR9" s="11" t="s">
        <v>93</v>
      </c>
      <c r="BS9" s="11" t="s">
        <v>93</v>
      </c>
      <c r="BT9" s="11" t="s">
        <v>93</v>
      </c>
      <c r="BU9" s="11" t="s">
        <v>93</v>
      </c>
      <c r="BV9" s="11" t="s">
        <v>93</v>
      </c>
      <c r="BW9" s="11" t="s">
        <v>93</v>
      </c>
      <c r="BX9" s="11" t="s">
        <v>93</v>
      </c>
      <c r="BY9" s="11" t="s">
        <v>578</v>
      </c>
      <c r="BZ9" s="11" t="s">
        <v>578</v>
      </c>
      <c r="CA9" s="11" t="s">
        <v>579</v>
      </c>
      <c r="CB9" s="11" t="s">
        <v>144</v>
      </c>
      <c r="CC9" s="11" t="s">
        <v>144</v>
      </c>
      <c r="CD9" s="11" t="s">
        <v>144</v>
      </c>
      <c r="CE9" s="11" t="s">
        <v>144</v>
      </c>
      <c r="CF9" s="11" t="s">
        <v>144</v>
      </c>
      <c r="CG9" s="11" t="s">
        <v>144</v>
      </c>
      <c r="CH9" s="11" t="s">
        <v>144</v>
      </c>
      <c r="CI9" s="11" t="s">
        <v>144</v>
      </c>
      <c r="CJ9" s="11" t="s">
        <v>144</v>
      </c>
      <c r="CK9" s="11" t="s">
        <v>144</v>
      </c>
      <c r="CL9" s="11" t="s">
        <v>144</v>
      </c>
      <c r="CM9" s="11" t="s">
        <v>144</v>
      </c>
      <c r="CN9" s="11" t="s">
        <v>158</v>
      </c>
      <c r="CO9" s="11" t="s">
        <v>158</v>
      </c>
      <c r="CP9" s="11" t="s">
        <v>158</v>
      </c>
      <c r="CQ9" s="11" t="s">
        <v>158</v>
      </c>
      <c r="CR9" s="11" t="s">
        <v>166</v>
      </c>
      <c r="CS9" s="11" t="s">
        <v>166</v>
      </c>
      <c r="CT9" s="11" t="s">
        <v>580</v>
      </c>
      <c r="CU9" s="11" t="s">
        <v>580</v>
      </c>
      <c r="CV9" s="11" t="s">
        <v>581</v>
      </c>
      <c r="CW9" s="11" t="s">
        <v>582</v>
      </c>
      <c r="CX9" s="11" t="s">
        <v>583</v>
      </c>
      <c r="CY9" s="11" t="s">
        <v>584</v>
      </c>
      <c r="CZ9" s="11" t="s">
        <v>585</v>
      </c>
      <c r="DA9" s="11" t="s">
        <v>586</v>
      </c>
      <c r="DB9" s="11" t="s">
        <v>587</v>
      </c>
      <c r="DC9" s="11" t="s">
        <v>120</v>
      </c>
      <c r="DD9" s="11" t="s">
        <v>120</v>
      </c>
      <c r="DE9" s="11" t="s">
        <v>105</v>
      </c>
      <c r="DF9" s="11" t="s">
        <v>468</v>
      </c>
      <c r="DG9" s="11" t="s">
        <v>588</v>
      </c>
      <c r="DH9" s="11" t="s">
        <v>589</v>
      </c>
      <c r="DI9" s="11" t="s">
        <v>590</v>
      </c>
      <c r="DJ9" s="11" t="s">
        <v>591</v>
      </c>
      <c r="DK9" s="11" t="s">
        <v>592</v>
      </c>
      <c r="DL9" s="11" t="s">
        <v>593</v>
      </c>
      <c r="DM9" s="11" t="s">
        <v>594</v>
      </c>
      <c r="DN9" s="11" t="s">
        <v>595</v>
      </c>
      <c r="DO9" s="11" t="s">
        <v>596</v>
      </c>
      <c r="DP9" s="11" t="s">
        <v>354</v>
      </c>
      <c r="DQ9" s="11" t="s">
        <v>359</v>
      </c>
      <c r="DR9" s="11" t="s">
        <v>597</v>
      </c>
      <c r="DS9" s="11" t="s">
        <v>598</v>
      </c>
      <c r="DT9" s="11" t="s">
        <v>14</v>
      </c>
      <c r="DU9" s="11" t="s">
        <v>599</v>
      </c>
      <c r="DV9" s="11" t="s">
        <v>600</v>
      </c>
      <c r="DW9" s="11" t="s">
        <v>601</v>
      </c>
      <c r="DX9" s="11" t="s">
        <v>602</v>
      </c>
      <c r="DY9" s="11" t="s">
        <v>602</v>
      </c>
      <c r="DZ9" s="11" t="s">
        <v>602</v>
      </c>
      <c r="EA9" s="11" t="s">
        <v>602</v>
      </c>
      <c r="EB9" s="11" t="s">
        <v>603</v>
      </c>
      <c r="EC9" s="11" t="s">
        <v>604</v>
      </c>
      <c r="ED9" s="11" t="s">
        <v>604</v>
      </c>
      <c r="EE9" s="11" t="s">
        <v>93</v>
      </c>
      <c r="EF9" s="11" t="s">
        <v>93</v>
      </c>
      <c r="EG9" s="11" t="s">
        <v>93</v>
      </c>
      <c r="EH9" s="11" t="s">
        <v>93</v>
      </c>
      <c r="EI9" s="11" t="s">
        <v>93</v>
      </c>
      <c r="EJ9" s="11" t="s">
        <v>93</v>
      </c>
      <c r="EK9" s="11" t="s">
        <v>605</v>
      </c>
      <c r="EL9" s="11" t="s">
        <v>605</v>
      </c>
      <c r="EM9" s="11" t="s">
        <v>606</v>
      </c>
      <c r="EN9" s="11" t="s">
        <v>606</v>
      </c>
      <c r="EO9" s="11" t="s">
        <v>606</v>
      </c>
      <c r="EP9" s="11" t="s">
        <v>606</v>
      </c>
      <c r="EQ9" s="11" t="s">
        <v>282</v>
      </c>
      <c r="ER9" s="11" t="s">
        <v>607</v>
      </c>
      <c r="ES9" s="11" t="s">
        <v>608</v>
      </c>
      <c r="ET9" s="11" t="s">
        <v>144</v>
      </c>
      <c r="EU9" s="11" t="s">
        <v>144</v>
      </c>
      <c r="EV9" s="11" t="s">
        <v>144</v>
      </c>
      <c r="EW9" s="11" t="s">
        <v>144</v>
      </c>
      <c r="EX9" s="11" t="s">
        <v>144</v>
      </c>
      <c r="EY9" s="11" t="s">
        <v>371</v>
      </c>
      <c r="EZ9" s="11" t="s">
        <v>371</v>
      </c>
      <c r="FA9" s="11" t="s">
        <v>371</v>
      </c>
      <c r="FB9" s="11" t="s">
        <v>371</v>
      </c>
      <c r="FC9" s="11" t="s">
        <v>609</v>
      </c>
      <c r="FD9" s="11" t="s">
        <v>610</v>
      </c>
      <c r="FE9" s="11" t="s">
        <v>610</v>
      </c>
      <c r="FF9" s="11" t="s">
        <v>611</v>
      </c>
      <c r="FG9" s="11" t="s">
        <v>612</v>
      </c>
      <c r="FH9" s="11" t="s">
        <v>612</v>
      </c>
      <c r="FI9" s="11" t="s">
        <v>613</v>
      </c>
      <c r="FJ9" s="11" t="s">
        <v>614</v>
      </c>
      <c r="FK9" s="11" t="s">
        <v>615</v>
      </c>
      <c r="FL9" s="11" t="s">
        <v>616</v>
      </c>
      <c r="FM9" s="11" t="s">
        <v>617</v>
      </c>
      <c r="FN9" s="198"/>
      <c r="FO9" s="1"/>
      <c r="FP9" s="12" t="s">
        <v>618</v>
      </c>
      <c r="FQ9" s="12" t="s">
        <v>50</v>
      </c>
      <c r="FR9" s="12" t="s">
        <v>619</v>
      </c>
      <c r="FS9" s="12" t="s">
        <v>620</v>
      </c>
      <c r="FT9" s="12" t="s">
        <v>621</v>
      </c>
      <c r="FU9" s="12" t="s">
        <v>622</v>
      </c>
      <c r="FV9" s="12" t="s">
        <v>610</v>
      </c>
      <c r="FW9" s="12" t="s">
        <v>610</v>
      </c>
      <c r="FX9" s="201"/>
    </row>
    <row r="10" spans="1:180" ht="40.049999999999997" customHeight="1" x14ac:dyDescent="0.3">
      <c r="A10" s="198"/>
      <c r="B10" s="198"/>
      <c r="C10" s="9" t="s">
        <v>623</v>
      </c>
      <c r="D10" s="9" t="s">
        <v>624</v>
      </c>
      <c r="E10" s="9" t="s">
        <v>625</v>
      </c>
      <c r="F10" s="9" t="s">
        <v>626</v>
      </c>
      <c r="G10" s="9" t="s">
        <v>627</v>
      </c>
      <c r="H10" s="9" t="s">
        <v>628</v>
      </c>
      <c r="I10" s="9" t="s">
        <v>629</v>
      </c>
      <c r="J10" s="9" t="s">
        <v>630</v>
      </c>
      <c r="K10" s="9" t="s">
        <v>631</v>
      </c>
      <c r="L10" s="9" t="s">
        <v>632</v>
      </c>
      <c r="M10" s="9" t="s">
        <v>633</v>
      </c>
      <c r="N10" s="9" t="s">
        <v>634</v>
      </c>
      <c r="O10" s="9" t="s">
        <v>635</v>
      </c>
      <c r="P10" s="9" t="s">
        <v>636</v>
      </c>
      <c r="Q10" s="9" t="s">
        <v>637</v>
      </c>
      <c r="R10" s="9" t="s">
        <v>638</v>
      </c>
      <c r="S10" s="9" t="s">
        <v>639</v>
      </c>
      <c r="T10" s="9" t="s">
        <v>640</v>
      </c>
      <c r="U10" s="9" t="s">
        <v>641</v>
      </c>
      <c r="V10" s="9" t="s">
        <v>642</v>
      </c>
      <c r="W10" s="9" t="s">
        <v>643</v>
      </c>
      <c r="X10" s="9" t="s">
        <v>644</v>
      </c>
      <c r="Y10" s="9" t="s">
        <v>645</v>
      </c>
      <c r="Z10" s="9" t="s">
        <v>646</v>
      </c>
      <c r="AA10" s="9" t="s">
        <v>44</v>
      </c>
      <c r="AB10" s="9" t="s">
        <v>647</v>
      </c>
      <c r="AC10" s="9" t="s">
        <v>225</v>
      </c>
      <c r="AD10" s="9" t="s">
        <v>230</v>
      </c>
      <c r="AE10" s="9" t="s">
        <v>648</v>
      </c>
      <c r="AF10" s="9" t="s">
        <v>649</v>
      </c>
      <c r="AG10" s="9" t="s">
        <v>650</v>
      </c>
      <c r="AH10" s="9" t="s">
        <v>651</v>
      </c>
      <c r="AI10" s="9" t="s">
        <v>652</v>
      </c>
      <c r="AJ10" s="9" t="s">
        <v>653</v>
      </c>
      <c r="AK10" s="9" t="s">
        <v>654</v>
      </c>
      <c r="AL10" s="9" t="s">
        <v>655</v>
      </c>
      <c r="AM10" s="9" t="s">
        <v>656</v>
      </c>
      <c r="AN10" s="9" t="s">
        <v>657</v>
      </c>
      <c r="AO10" s="9" t="s">
        <v>658</v>
      </c>
      <c r="AP10" s="9" t="s">
        <v>571</v>
      </c>
      <c r="AQ10" s="9" t="s">
        <v>659</v>
      </c>
      <c r="AR10" s="9" t="s">
        <v>660</v>
      </c>
      <c r="AS10" s="9" t="s">
        <v>661</v>
      </c>
      <c r="AT10" s="9" t="s">
        <v>662</v>
      </c>
      <c r="AU10" s="9" t="s">
        <v>663</v>
      </c>
      <c r="AV10" s="9" t="s">
        <v>664</v>
      </c>
      <c r="AW10" s="9" t="s">
        <v>665</v>
      </c>
      <c r="AX10" s="9" t="s">
        <v>666</v>
      </c>
      <c r="AY10" s="9" t="s">
        <v>667</v>
      </c>
      <c r="AZ10" s="9" t="s">
        <v>488</v>
      </c>
      <c r="BA10" s="9" t="s">
        <v>668</v>
      </c>
      <c r="BB10" s="9" t="s">
        <v>669</v>
      </c>
      <c r="BC10" s="9" t="s">
        <v>670</v>
      </c>
      <c r="BD10" s="9" t="s">
        <v>671</v>
      </c>
      <c r="BE10" s="9" t="s">
        <v>672</v>
      </c>
      <c r="BF10" s="9" t="s">
        <v>673</v>
      </c>
      <c r="BG10" s="9" t="s">
        <v>674</v>
      </c>
      <c r="BH10" s="9" t="s">
        <v>675</v>
      </c>
      <c r="BI10" s="9" t="s">
        <v>676</v>
      </c>
      <c r="BJ10" s="9" t="s">
        <v>677</v>
      </c>
      <c r="BK10" s="9" t="s">
        <v>678</v>
      </c>
      <c r="BL10" s="9" t="s">
        <v>679</v>
      </c>
      <c r="BM10" s="9" t="s">
        <v>680</v>
      </c>
      <c r="BN10" s="9" t="s">
        <v>681</v>
      </c>
      <c r="BO10" s="9" t="s">
        <v>682</v>
      </c>
      <c r="BP10" s="9" t="s">
        <v>683</v>
      </c>
      <c r="BQ10" s="9" t="s">
        <v>684</v>
      </c>
      <c r="BR10" s="9" t="s">
        <v>685</v>
      </c>
      <c r="BS10" s="9" t="s">
        <v>686</v>
      </c>
      <c r="BT10" s="9" t="s">
        <v>687</v>
      </c>
      <c r="BU10" s="9" t="s">
        <v>688</v>
      </c>
      <c r="BV10" s="9" t="s">
        <v>689</v>
      </c>
      <c r="BW10" s="9" t="s">
        <v>690</v>
      </c>
      <c r="BX10" s="9" t="s">
        <v>273</v>
      </c>
      <c r="BY10" s="9" t="s">
        <v>691</v>
      </c>
      <c r="BZ10" s="9" t="s">
        <v>692</v>
      </c>
      <c r="CA10" s="9" t="s">
        <v>693</v>
      </c>
      <c r="CB10" s="9" t="s">
        <v>347</v>
      </c>
      <c r="CC10" s="9" t="s">
        <v>350</v>
      </c>
      <c r="CD10" s="9" t="s">
        <v>694</v>
      </c>
      <c r="CE10" s="9" t="s">
        <v>343</v>
      </c>
      <c r="CF10" s="9" t="s">
        <v>695</v>
      </c>
      <c r="CG10" s="9" t="s">
        <v>696</v>
      </c>
      <c r="CH10" s="9" t="s">
        <v>697</v>
      </c>
      <c r="CI10" s="9" t="s">
        <v>698</v>
      </c>
      <c r="CJ10" s="9" t="s">
        <v>699</v>
      </c>
      <c r="CK10" s="9" t="s">
        <v>700</v>
      </c>
      <c r="CL10" s="9" t="s">
        <v>701</v>
      </c>
      <c r="CM10" s="9" t="s">
        <v>702</v>
      </c>
      <c r="CN10" s="9" t="s">
        <v>703</v>
      </c>
      <c r="CO10" s="9" t="s">
        <v>704</v>
      </c>
      <c r="CP10" s="9" t="s">
        <v>705</v>
      </c>
      <c r="CQ10" s="9" t="s">
        <v>706</v>
      </c>
      <c r="CR10" s="9" t="s">
        <v>707</v>
      </c>
      <c r="CS10" s="9" t="s">
        <v>708</v>
      </c>
      <c r="CT10" s="9" t="s">
        <v>709</v>
      </c>
      <c r="CU10" s="9" t="s">
        <v>710</v>
      </c>
      <c r="CV10" s="9" t="s">
        <v>711</v>
      </c>
      <c r="CW10" s="9" t="s">
        <v>712</v>
      </c>
      <c r="CX10" s="9" t="s">
        <v>713</v>
      </c>
      <c r="CY10" s="9" t="s">
        <v>714</v>
      </c>
      <c r="CZ10" s="9" t="s">
        <v>715</v>
      </c>
      <c r="DA10" s="9" t="s">
        <v>716</v>
      </c>
      <c r="DB10" s="9" t="s">
        <v>717</v>
      </c>
      <c r="DC10" s="9" t="s">
        <v>718</v>
      </c>
      <c r="DD10" s="9" t="s">
        <v>719</v>
      </c>
      <c r="DE10" s="9" t="s">
        <v>720</v>
      </c>
      <c r="DF10" s="9" t="s">
        <v>721</v>
      </c>
      <c r="DG10" s="9" t="s">
        <v>722</v>
      </c>
      <c r="DH10" s="9" t="s">
        <v>723</v>
      </c>
      <c r="DI10" s="9" t="s">
        <v>724</v>
      </c>
      <c r="DJ10" s="9" t="s">
        <v>725</v>
      </c>
      <c r="DK10" s="9" t="s">
        <v>726</v>
      </c>
      <c r="DL10" s="9" t="s">
        <v>727</v>
      </c>
      <c r="DM10" s="9" t="s">
        <v>728</v>
      </c>
      <c r="DN10" s="9" t="s">
        <v>729</v>
      </c>
      <c r="DO10" s="9" t="s">
        <v>730</v>
      </c>
      <c r="DP10" s="9" t="s">
        <v>731</v>
      </c>
      <c r="DQ10" s="9" t="s">
        <v>732</v>
      </c>
      <c r="DR10" s="9" t="s">
        <v>733</v>
      </c>
      <c r="DS10" s="9" t="s">
        <v>734</v>
      </c>
      <c r="DT10" s="9" t="s">
        <v>15</v>
      </c>
      <c r="DU10" s="9" t="s">
        <v>735</v>
      </c>
      <c r="DV10" s="9" t="s">
        <v>736</v>
      </c>
      <c r="DW10" s="9" t="s">
        <v>737</v>
      </c>
      <c r="DX10" s="9" t="s">
        <v>738</v>
      </c>
      <c r="DY10" s="9" t="s">
        <v>739</v>
      </c>
      <c r="DZ10" s="9" t="s">
        <v>740</v>
      </c>
      <c r="EA10" s="9" t="s">
        <v>741</v>
      </c>
      <c r="EB10" s="9" t="s">
        <v>742</v>
      </c>
      <c r="EC10" s="9" t="s">
        <v>743</v>
      </c>
      <c r="ED10" s="9" t="s">
        <v>744</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760</v>
      </c>
      <c r="EU10" s="9" t="s">
        <v>761</v>
      </c>
      <c r="EV10" s="9" t="s">
        <v>762</v>
      </c>
      <c r="EW10" s="9" t="s">
        <v>763</v>
      </c>
      <c r="EX10" s="9" t="s">
        <v>764</v>
      </c>
      <c r="EY10" s="9" t="s">
        <v>765</v>
      </c>
      <c r="EZ10" s="9" t="s">
        <v>766</v>
      </c>
      <c r="FA10" s="9" t="s">
        <v>767</v>
      </c>
      <c r="FB10" s="9" t="s">
        <v>768</v>
      </c>
      <c r="FC10" s="9" t="s">
        <v>769</v>
      </c>
      <c r="FD10" s="9" t="s">
        <v>770</v>
      </c>
      <c r="FE10" s="9" t="s">
        <v>771</v>
      </c>
      <c r="FF10" s="9" t="s">
        <v>772</v>
      </c>
      <c r="FG10" s="9" t="s">
        <v>773</v>
      </c>
      <c r="FH10" s="9" t="s">
        <v>774</v>
      </c>
      <c r="FI10" s="9" t="s">
        <v>775</v>
      </c>
      <c r="FJ10" s="9" t="s">
        <v>776</v>
      </c>
      <c r="FK10" s="9" t="s">
        <v>777</v>
      </c>
      <c r="FL10" s="9" t="s">
        <v>778</v>
      </c>
      <c r="FM10" s="9" t="s">
        <v>779</v>
      </c>
      <c r="FN10" s="198" t="s">
        <v>839</v>
      </c>
      <c r="FO10" s="1"/>
      <c r="FP10" s="10" t="s">
        <v>781</v>
      </c>
      <c r="FQ10" s="10" t="s">
        <v>782</v>
      </c>
      <c r="FR10" s="10" t="s">
        <v>783</v>
      </c>
      <c r="FS10" s="10" t="s">
        <v>784</v>
      </c>
      <c r="FT10" s="10" t="s">
        <v>785</v>
      </c>
      <c r="FU10" s="10" t="s">
        <v>786</v>
      </c>
      <c r="FV10" s="10" t="s">
        <v>787</v>
      </c>
      <c r="FW10" s="10" t="s">
        <v>788</v>
      </c>
      <c r="FX10" s="201" t="s">
        <v>839</v>
      </c>
    </row>
    <row r="11" spans="1:180" ht="24" customHeight="1" x14ac:dyDescent="0.3">
      <c r="A11" s="13" t="s">
        <v>69</v>
      </c>
      <c r="B11" s="13" t="s">
        <v>789</v>
      </c>
      <c r="C11" s="14">
        <v>38.700000000000003</v>
      </c>
      <c r="D11" s="14">
        <v>72.400000000000006</v>
      </c>
      <c r="E11" s="14">
        <v>30.6</v>
      </c>
      <c r="F11" s="14"/>
      <c r="G11" s="14"/>
      <c r="H11" s="14">
        <v>-14.9</v>
      </c>
      <c r="I11" s="14">
        <v>10</v>
      </c>
      <c r="J11" s="14"/>
      <c r="K11" s="14"/>
      <c r="L11" s="14">
        <v>0</v>
      </c>
      <c r="M11" s="14">
        <v>0</v>
      </c>
      <c r="N11" s="14">
        <v>0</v>
      </c>
      <c r="O11" s="14"/>
      <c r="P11" s="14">
        <v>0</v>
      </c>
      <c r="Q11" s="14"/>
      <c r="R11" s="14">
        <v>49</v>
      </c>
      <c r="S11" s="14">
        <v>0.1</v>
      </c>
      <c r="T11" s="14"/>
      <c r="U11" s="14"/>
      <c r="V11" s="14"/>
      <c r="W11" s="14"/>
      <c r="X11" s="14">
        <v>4.4000000000000004</v>
      </c>
      <c r="Y11" s="14">
        <v>0.8</v>
      </c>
      <c r="Z11" s="14">
        <v>0.4</v>
      </c>
      <c r="AA11" s="14">
        <v>0</v>
      </c>
      <c r="AB11" s="14">
        <v>-3.3</v>
      </c>
      <c r="AC11" s="14">
        <v>4.5</v>
      </c>
      <c r="AD11" s="14">
        <v>11.2</v>
      </c>
      <c r="AE11" s="14"/>
      <c r="AF11" s="14"/>
      <c r="AG11" s="14"/>
      <c r="AH11" s="14"/>
      <c r="AI11" s="14">
        <v>11.9</v>
      </c>
      <c r="AJ11" s="14">
        <v>8.9</v>
      </c>
      <c r="AK11" s="14"/>
      <c r="AL11" s="14"/>
      <c r="AM11" s="14">
        <v>0</v>
      </c>
      <c r="AN11" s="14">
        <v>-1.5</v>
      </c>
      <c r="AO11" s="14">
        <v>51.3</v>
      </c>
      <c r="AP11" s="14">
        <v>9.6999999999999993</v>
      </c>
      <c r="AQ11" s="14">
        <v>20.2</v>
      </c>
      <c r="AR11" s="14">
        <v>4.7</v>
      </c>
      <c r="AS11" s="14">
        <v>1.5</v>
      </c>
      <c r="AT11" s="14">
        <v>2.6</v>
      </c>
      <c r="AU11" s="14">
        <v>0.8</v>
      </c>
      <c r="AV11" s="14">
        <v>5.3</v>
      </c>
      <c r="AW11" s="14">
        <v>-23.7</v>
      </c>
      <c r="AX11" s="14">
        <v>-45</v>
      </c>
      <c r="AY11" s="14">
        <v>6.7</v>
      </c>
      <c r="AZ11" s="14">
        <v>-0.3</v>
      </c>
      <c r="BA11" s="14">
        <v>-0.5</v>
      </c>
      <c r="BB11" s="14">
        <v>0.5</v>
      </c>
      <c r="BC11" s="14">
        <v>0.1</v>
      </c>
      <c r="BD11" s="14">
        <v>2.2000000000000002</v>
      </c>
      <c r="BE11" s="14"/>
      <c r="BF11" s="14"/>
      <c r="BG11" s="14">
        <v>-5</v>
      </c>
      <c r="BH11" s="14"/>
      <c r="BI11" s="14"/>
      <c r="BJ11" s="14">
        <v>-1.4</v>
      </c>
      <c r="BK11" s="14"/>
      <c r="BL11" s="14"/>
      <c r="BM11" s="14"/>
      <c r="BN11" s="14">
        <v>8.3000000000000007</v>
      </c>
      <c r="BO11" s="14">
        <v>-20.6</v>
      </c>
      <c r="BP11" s="14">
        <v>-21.4</v>
      </c>
      <c r="BQ11" s="14">
        <v>-32</v>
      </c>
      <c r="BR11" s="14">
        <v>14.5</v>
      </c>
      <c r="BS11" s="14">
        <v>-0.1</v>
      </c>
      <c r="BT11" s="14">
        <v>1.1000000000000001</v>
      </c>
      <c r="BU11" s="14"/>
      <c r="BV11" s="14"/>
      <c r="BW11" s="14"/>
      <c r="BX11" s="14">
        <v>0</v>
      </c>
      <c r="BY11" s="14"/>
      <c r="BZ11" s="14"/>
      <c r="CA11" s="14">
        <v>-0.4</v>
      </c>
      <c r="CB11" s="14">
        <v>12.3</v>
      </c>
      <c r="CC11" s="14">
        <v>15</v>
      </c>
      <c r="CD11" s="14">
        <v>-0.2</v>
      </c>
      <c r="CE11" s="14">
        <v>-0.3</v>
      </c>
      <c r="CF11" s="14">
        <v>-0.1</v>
      </c>
      <c r="CG11" s="14"/>
      <c r="CH11" s="14"/>
      <c r="CI11" s="14"/>
      <c r="CJ11" s="14">
        <v>43.6</v>
      </c>
      <c r="CK11" s="14">
        <v>42.1</v>
      </c>
      <c r="CL11" s="14">
        <v>-27.9</v>
      </c>
      <c r="CM11" s="14"/>
      <c r="CN11" s="14"/>
      <c r="CO11" s="14"/>
      <c r="CP11" s="14"/>
      <c r="CQ11" s="14"/>
      <c r="CR11" s="14">
        <v>0</v>
      </c>
      <c r="CS11" s="14"/>
      <c r="CT11" s="14">
        <v>0</v>
      </c>
      <c r="CU11" s="14">
        <v>0.1</v>
      </c>
      <c r="CV11" s="14">
        <v>1.4</v>
      </c>
      <c r="CW11" s="14"/>
      <c r="CX11" s="14">
        <v>-5.5</v>
      </c>
      <c r="CY11" s="14">
        <v>0</v>
      </c>
      <c r="CZ11" s="14">
        <v>0</v>
      </c>
      <c r="DA11" s="14"/>
      <c r="DB11" s="14">
        <v>0</v>
      </c>
      <c r="DC11" s="14">
        <v>-0.1</v>
      </c>
      <c r="DD11" s="14">
        <v>-0.9</v>
      </c>
      <c r="DE11" s="14">
        <v>0</v>
      </c>
      <c r="DF11" s="14"/>
      <c r="DG11" s="14">
        <v>0</v>
      </c>
      <c r="DH11" s="14">
        <v>1.4</v>
      </c>
      <c r="DI11" s="14">
        <v>0.2</v>
      </c>
      <c r="DJ11" s="14">
        <v>-2</v>
      </c>
      <c r="DK11" s="14">
        <v>0.2</v>
      </c>
      <c r="DL11" s="14">
        <v>0.5</v>
      </c>
      <c r="DM11" s="14"/>
      <c r="DN11" s="14">
        <v>0</v>
      </c>
      <c r="DO11" s="14">
        <v>0</v>
      </c>
      <c r="DP11" s="14">
        <v>-8.8000000000000007</v>
      </c>
      <c r="DQ11" s="14">
        <v>-9.1</v>
      </c>
      <c r="DR11" s="14">
        <v>0</v>
      </c>
      <c r="DS11" s="14">
        <v>0</v>
      </c>
      <c r="DT11" s="14">
        <v>-0.1</v>
      </c>
      <c r="DU11" s="14">
        <v>0.3</v>
      </c>
      <c r="DV11" s="14"/>
      <c r="DW11" s="14"/>
      <c r="DX11" s="14">
        <v>-4.5</v>
      </c>
      <c r="DY11" s="14">
        <v>0.6</v>
      </c>
      <c r="DZ11" s="14">
        <v>2.9</v>
      </c>
      <c r="EA11" s="14">
        <v>2.9</v>
      </c>
      <c r="EB11" s="14">
        <v>1.5</v>
      </c>
      <c r="EC11" s="14">
        <v>0</v>
      </c>
      <c r="ED11" s="14"/>
      <c r="EE11" s="14">
        <v>0</v>
      </c>
      <c r="EF11" s="14">
        <v>-7.7</v>
      </c>
      <c r="EG11" s="14">
        <v>-8.5</v>
      </c>
      <c r="EH11" s="14">
        <v>0</v>
      </c>
      <c r="EI11" s="14">
        <v>0</v>
      </c>
      <c r="EJ11" s="14">
        <v>0</v>
      </c>
      <c r="EK11" s="14">
        <v>2.7</v>
      </c>
      <c r="EL11" s="14">
        <v>-0.1</v>
      </c>
      <c r="EM11" s="14">
        <v>0.8</v>
      </c>
      <c r="EN11" s="14">
        <v>0.2</v>
      </c>
      <c r="EO11" s="14">
        <v>0.2</v>
      </c>
      <c r="EP11" s="14">
        <v>0.2</v>
      </c>
      <c r="EQ11" s="14">
        <v>0</v>
      </c>
      <c r="ER11" s="14">
        <v>0</v>
      </c>
      <c r="ES11" s="14">
        <v>0</v>
      </c>
      <c r="ET11" s="14">
        <v>0</v>
      </c>
      <c r="EU11" s="14">
        <v>-0.1</v>
      </c>
      <c r="EV11" s="14">
        <v>-14.3</v>
      </c>
      <c r="EW11" s="14">
        <v>-0.2</v>
      </c>
      <c r="EX11" s="14">
        <v>0</v>
      </c>
      <c r="EY11" s="14">
        <v>2.1</v>
      </c>
      <c r="EZ11" s="14">
        <v>0.3</v>
      </c>
      <c r="FA11" s="14">
        <v>0.7</v>
      </c>
      <c r="FB11" s="14">
        <v>0.6</v>
      </c>
      <c r="FC11" s="14">
        <v>0</v>
      </c>
      <c r="FD11" s="14">
        <v>0.4</v>
      </c>
      <c r="FE11" s="14">
        <v>1.8</v>
      </c>
      <c r="FF11" s="14">
        <v>2.2999999999999998</v>
      </c>
      <c r="FG11" s="14">
        <v>12.79</v>
      </c>
      <c r="FH11" s="14">
        <v>0.08</v>
      </c>
      <c r="FI11" s="14">
        <v>3.8</v>
      </c>
      <c r="FJ11" s="14">
        <v>0</v>
      </c>
      <c r="FK11" s="14">
        <v>2.1</v>
      </c>
      <c r="FL11" s="14">
        <v>4.0999999999999996</v>
      </c>
      <c r="FM11" s="14">
        <v>9.5500000000000007</v>
      </c>
      <c r="FN11" s="14">
        <v>281.62</v>
      </c>
      <c r="FO11" s="15"/>
      <c r="FP11" s="14">
        <v>2.60643</v>
      </c>
      <c r="FQ11" s="14">
        <v>-0.45400000000000001</v>
      </c>
      <c r="FR11" s="14">
        <v>2.3359999999999999</v>
      </c>
      <c r="FS11" s="14">
        <v>1.7</v>
      </c>
      <c r="FT11" s="14">
        <v>0.31226999999999999</v>
      </c>
      <c r="FU11" s="14">
        <v>0.32138</v>
      </c>
      <c r="FV11" s="14">
        <v>-0.8</v>
      </c>
      <c r="FW11" s="14">
        <v>1.9</v>
      </c>
      <c r="FX11" s="14">
        <v>7.9220800000000002</v>
      </c>
    </row>
    <row r="12" spans="1:180" ht="24" customHeight="1" x14ac:dyDescent="0.3">
      <c r="A12" s="16" t="s">
        <v>69</v>
      </c>
      <c r="B12" s="16" t="s">
        <v>790</v>
      </c>
      <c r="C12" s="17">
        <v>39.700000000000003</v>
      </c>
      <c r="D12" s="17">
        <v>78.400000000000006</v>
      </c>
      <c r="E12" s="17">
        <v>31</v>
      </c>
      <c r="F12" s="17"/>
      <c r="G12" s="17"/>
      <c r="H12" s="17">
        <v>-14.1</v>
      </c>
      <c r="I12" s="17">
        <v>19.7</v>
      </c>
      <c r="J12" s="17"/>
      <c r="K12" s="17"/>
      <c r="L12" s="17">
        <v>0</v>
      </c>
      <c r="M12" s="17">
        <v>0</v>
      </c>
      <c r="N12" s="17">
        <v>0</v>
      </c>
      <c r="O12" s="17"/>
      <c r="P12" s="17">
        <v>0</v>
      </c>
      <c r="Q12" s="17"/>
      <c r="R12" s="17">
        <v>50.5</v>
      </c>
      <c r="S12" s="17">
        <v>0</v>
      </c>
      <c r="T12" s="17"/>
      <c r="U12" s="17"/>
      <c r="V12" s="17"/>
      <c r="W12" s="17"/>
      <c r="X12" s="17">
        <v>4.5999999999999996</v>
      </c>
      <c r="Y12" s="17">
        <v>1.2</v>
      </c>
      <c r="Z12" s="17">
        <v>0.3</v>
      </c>
      <c r="AA12" s="17">
        <v>0</v>
      </c>
      <c r="AB12" s="17">
        <v>-3.4</v>
      </c>
      <c r="AC12" s="17">
        <v>4.4000000000000004</v>
      </c>
      <c r="AD12" s="17">
        <v>11</v>
      </c>
      <c r="AE12" s="17"/>
      <c r="AF12" s="17"/>
      <c r="AG12" s="17"/>
      <c r="AH12" s="17"/>
      <c r="AI12" s="17">
        <v>12.6</v>
      </c>
      <c r="AJ12" s="17">
        <v>3.8</v>
      </c>
      <c r="AK12" s="17"/>
      <c r="AL12" s="17"/>
      <c r="AM12" s="17">
        <v>0</v>
      </c>
      <c r="AN12" s="17">
        <v>-1.6</v>
      </c>
      <c r="AO12" s="17">
        <v>49.7</v>
      </c>
      <c r="AP12" s="17">
        <v>9.5</v>
      </c>
      <c r="AQ12" s="17">
        <v>20.7</v>
      </c>
      <c r="AR12" s="17">
        <v>4.8</v>
      </c>
      <c r="AS12" s="17">
        <v>1.2</v>
      </c>
      <c r="AT12" s="17">
        <v>2.6</v>
      </c>
      <c r="AU12" s="17">
        <v>0.8</v>
      </c>
      <c r="AV12" s="17">
        <v>5.7</v>
      </c>
      <c r="AW12" s="17">
        <v>-23.4</v>
      </c>
      <c r="AX12" s="17">
        <v>-44.7</v>
      </c>
      <c r="AY12" s="17">
        <v>5.5</v>
      </c>
      <c r="AZ12" s="17">
        <v>-0.6</v>
      </c>
      <c r="BA12" s="17">
        <v>-0.6</v>
      </c>
      <c r="BB12" s="17">
        <v>0.5</v>
      </c>
      <c r="BC12" s="17">
        <v>0</v>
      </c>
      <c r="BD12" s="17">
        <v>0.7</v>
      </c>
      <c r="BE12" s="17"/>
      <c r="BF12" s="17"/>
      <c r="BG12" s="17">
        <v>-6.5</v>
      </c>
      <c r="BH12" s="17"/>
      <c r="BI12" s="17"/>
      <c r="BJ12" s="17">
        <v>-0.6</v>
      </c>
      <c r="BK12" s="17"/>
      <c r="BL12" s="17"/>
      <c r="BM12" s="17"/>
      <c r="BN12" s="17">
        <v>8.5</v>
      </c>
      <c r="BO12" s="17">
        <v>-22.2</v>
      </c>
      <c r="BP12" s="17">
        <v>-24.2</v>
      </c>
      <c r="BQ12" s="17">
        <v>-34</v>
      </c>
      <c r="BR12" s="17">
        <v>12.3</v>
      </c>
      <c r="BS12" s="17">
        <v>-0.9</v>
      </c>
      <c r="BT12" s="17">
        <v>0.6</v>
      </c>
      <c r="BU12" s="17"/>
      <c r="BV12" s="17"/>
      <c r="BW12" s="17"/>
      <c r="BX12" s="17">
        <v>0</v>
      </c>
      <c r="BY12" s="17"/>
      <c r="BZ12" s="17"/>
      <c r="CA12" s="17">
        <v>-0.3</v>
      </c>
      <c r="CB12" s="17">
        <v>12.7</v>
      </c>
      <c r="CC12" s="17">
        <v>16.3</v>
      </c>
      <c r="CD12" s="17">
        <v>0.3</v>
      </c>
      <c r="CE12" s="17">
        <v>-0.2</v>
      </c>
      <c r="CF12" s="17">
        <v>0</v>
      </c>
      <c r="CG12" s="17"/>
      <c r="CH12" s="17"/>
      <c r="CI12" s="17"/>
      <c r="CJ12" s="17">
        <v>43.1</v>
      </c>
      <c r="CK12" s="17">
        <v>41.7</v>
      </c>
      <c r="CL12" s="17">
        <v>-28.9</v>
      </c>
      <c r="CM12" s="17"/>
      <c r="CN12" s="17"/>
      <c r="CO12" s="17"/>
      <c r="CP12" s="17"/>
      <c r="CQ12" s="17"/>
      <c r="CR12" s="17">
        <v>0</v>
      </c>
      <c r="CS12" s="17"/>
      <c r="CT12" s="17">
        <v>0</v>
      </c>
      <c r="CU12" s="17">
        <v>0.1</v>
      </c>
      <c r="CV12" s="17">
        <v>1.4</v>
      </c>
      <c r="CW12" s="17"/>
      <c r="CX12" s="17">
        <v>-5.6</v>
      </c>
      <c r="CY12" s="17">
        <v>0</v>
      </c>
      <c r="CZ12" s="17">
        <v>0</v>
      </c>
      <c r="DA12" s="17"/>
      <c r="DB12" s="17">
        <v>0.2</v>
      </c>
      <c r="DC12" s="17">
        <v>-0.1</v>
      </c>
      <c r="DD12" s="17">
        <v>-1</v>
      </c>
      <c r="DE12" s="17">
        <v>0</v>
      </c>
      <c r="DF12" s="17"/>
      <c r="DG12" s="17">
        <v>0</v>
      </c>
      <c r="DH12" s="17">
        <v>1.4</v>
      </c>
      <c r="DI12" s="17">
        <v>0.2</v>
      </c>
      <c r="DJ12" s="17">
        <v>-2.2000000000000002</v>
      </c>
      <c r="DK12" s="17">
        <v>0.3</v>
      </c>
      <c r="DL12" s="17">
        <v>0.5</v>
      </c>
      <c r="DM12" s="17"/>
      <c r="DN12" s="17">
        <v>0</v>
      </c>
      <c r="DO12" s="17">
        <v>0</v>
      </c>
      <c r="DP12" s="17">
        <v>-8.6999999999999993</v>
      </c>
      <c r="DQ12" s="17">
        <v>-8.6999999999999993</v>
      </c>
      <c r="DR12" s="17">
        <v>0</v>
      </c>
      <c r="DS12" s="17">
        <v>0</v>
      </c>
      <c r="DT12" s="17">
        <v>-0.1</v>
      </c>
      <c r="DU12" s="17">
        <v>0.3</v>
      </c>
      <c r="DV12" s="17"/>
      <c r="DW12" s="17"/>
      <c r="DX12" s="17">
        <v>-4.3</v>
      </c>
      <c r="DY12" s="17">
        <v>0.5</v>
      </c>
      <c r="DZ12" s="17">
        <v>2.9</v>
      </c>
      <c r="EA12" s="17">
        <v>2.9</v>
      </c>
      <c r="EB12" s="17">
        <v>1.3</v>
      </c>
      <c r="EC12" s="17">
        <v>0</v>
      </c>
      <c r="ED12" s="17"/>
      <c r="EE12" s="17">
        <v>0</v>
      </c>
      <c r="EF12" s="17">
        <v>0</v>
      </c>
      <c r="EG12" s="17">
        <v>0</v>
      </c>
      <c r="EH12" s="17">
        <v>0</v>
      </c>
      <c r="EI12" s="17">
        <v>0</v>
      </c>
      <c r="EJ12" s="17">
        <v>0</v>
      </c>
      <c r="EK12" s="17">
        <v>2.7</v>
      </c>
      <c r="EL12" s="17">
        <v>0</v>
      </c>
      <c r="EM12" s="17">
        <v>0.7</v>
      </c>
      <c r="EN12" s="17">
        <v>0.2</v>
      </c>
      <c r="EO12" s="17">
        <v>0.2</v>
      </c>
      <c r="EP12" s="17">
        <v>0.2</v>
      </c>
      <c r="EQ12" s="17">
        <v>0</v>
      </c>
      <c r="ER12" s="17">
        <v>0</v>
      </c>
      <c r="ES12" s="17">
        <v>0</v>
      </c>
      <c r="ET12" s="17">
        <v>0</v>
      </c>
      <c r="EU12" s="17">
        <v>-0.1</v>
      </c>
      <c r="EV12" s="17">
        <v>-14.1</v>
      </c>
      <c r="EW12" s="17">
        <v>-0.3</v>
      </c>
      <c r="EX12" s="17">
        <v>0</v>
      </c>
      <c r="EY12" s="17">
        <v>2.1</v>
      </c>
      <c r="EZ12" s="17">
        <v>0.3</v>
      </c>
      <c r="FA12" s="17">
        <v>0.7</v>
      </c>
      <c r="FB12" s="17">
        <v>0.6</v>
      </c>
      <c r="FC12" s="17">
        <v>0</v>
      </c>
      <c r="FD12" s="17">
        <v>0.3</v>
      </c>
      <c r="FE12" s="17">
        <v>1.6</v>
      </c>
      <c r="FF12" s="17">
        <v>2.2999999999999998</v>
      </c>
      <c r="FG12" s="17">
        <v>11.51</v>
      </c>
      <c r="FH12" s="17">
        <v>0.11</v>
      </c>
      <c r="FI12" s="17">
        <v>3.4</v>
      </c>
      <c r="FJ12" s="17">
        <v>0</v>
      </c>
      <c r="FK12" s="17">
        <v>2</v>
      </c>
      <c r="FL12" s="17">
        <v>4.0999999999999996</v>
      </c>
      <c r="FM12" s="17">
        <v>9.11</v>
      </c>
      <c r="FN12" s="17">
        <v>297.13</v>
      </c>
      <c r="FO12" s="15"/>
      <c r="FP12" s="17">
        <v>2.5047299999999999</v>
      </c>
      <c r="FQ12" s="17">
        <v>-0.61599999999999999</v>
      </c>
      <c r="FR12" s="17">
        <v>2.3010000000000002</v>
      </c>
      <c r="FS12" s="17">
        <v>1.7</v>
      </c>
      <c r="FT12" s="17">
        <v>0.31716</v>
      </c>
      <c r="FU12" s="17">
        <v>0.31730999999999998</v>
      </c>
      <c r="FV12" s="17">
        <v>-0.8</v>
      </c>
      <c r="FW12" s="17">
        <v>2</v>
      </c>
      <c r="FX12" s="17">
        <v>7.7241999999999997</v>
      </c>
    </row>
    <row r="13" spans="1:180" ht="24" customHeight="1" x14ac:dyDescent="0.3">
      <c r="A13" s="16" t="s">
        <v>69</v>
      </c>
      <c r="B13" s="16" t="s">
        <v>791</v>
      </c>
      <c r="C13" s="17">
        <v>40.1</v>
      </c>
      <c r="D13" s="17">
        <v>82.3</v>
      </c>
      <c r="E13" s="17">
        <v>32</v>
      </c>
      <c r="F13" s="17"/>
      <c r="G13" s="17"/>
      <c r="H13" s="17">
        <v>-14.7</v>
      </c>
      <c r="I13" s="17">
        <v>20.2</v>
      </c>
      <c r="J13" s="17"/>
      <c r="K13" s="17"/>
      <c r="L13" s="17">
        <v>0</v>
      </c>
      <c r="M13" s="17">
        <v>0</v>
      </c>
      <c r="N13" s="17">
        <v>0</v>
      </c>
      <c r="O13" s="17"/>
      <c r="P13" s="17">
        <v>0</v>
      </c>
      <c r="Q13" s="17"/>
      <c r="R13" s="17">
        <v>57.1</v>
      </c>
      <c r="S13" s="17">
        <v>0</v>
      </c>
      <c r="T13" s="17"/>
      <c r="U13" s="17"/>
      <c r="V13" s="17"/>
      <c r="W13" s="17"/>
      <c r="X13" s="17">
        <v>2.4</v>
      </c>
      <c r="Y13" s="17">
        <v>1.1000000000000001</v>
      </c>
      <c r="Z13" s="17">
        <v>0.5</v>
      </c>
      <c r="AA13" s="17">
        <v>0</v>
      </c>
      <c r="AB13" s="17">
        <v>-3.5</v>
      </c>
      <c r="AC13" s="17">
        <v>4.3</v>
      </c>
      <c r="AD13" s="17">
        <v>10.9</v>
      </c>
      <c r="AE13" s="17"/>
      <c r="AF13" s="17"/>
      <c r="AG13" s="17"/>
      <c r="AH13" s="17"/>
      <c r="AI13" s="17">
        <v>12</v>
      </c>
      <c r="AJ13" s="17">
        <v>6.3</v>
      </c>
      <c r="AK13" s="17"/>
      <c r="AL13" s="17"/>
      <c r="AM13" s="17">
        <v>0</v>
      </c>
      <c r="AN13" s="17">
        <v>-1.5</v>
      </c>
      <c r="AO13" s="17">
        <v>51.5</v>
      </c>
      <c r="AP13" s="17">
        <v>9.4</v>
      </c>
      <c r="AQ13" s="17">
        <v>20</v>
      </c>
      <c r="AR13" s="17">
        <v>5</v>
      </c>
      <c r="AS13" s="17">
        <v>1.2</v>
      </c>
      <c r="AT13" s="17">
        <v>2.6</v>
      </c>
      <c r="AU13" s="17">
        <v>1.2</v>
      </c>
      <c r="AV13" s="17">
        <v>15.1</v>
      </c>
      <c r="AW13" s="17">
        <v>-14</v>
      </c>
      <c r="AX13" s="17">
        <v>-35.5</v>
      </c>
      <c r="AY13" s="17">
        <v>6.2</v>
      </c>
      <c r="AZ13" s="17">
        <v>0</v>
      </c>
      <c r="BA13" s="17">
        <v>0.7</v>
      </c>
      <c r="BB13" s="17">
        <v>0.5</v>
      </c>
      <c r="BC13" s="17">
        <v>0.2</v>
      </c>
      <c r="BD13" s="17">
        <v>2.6</v>
      </c>
      <c r="BE13" s="17"/>
      <c r="BF13" s="17"/>
      <c r="BG13" s="17">
        <v>-3.3</v>
      </c>
      <c r="BH13" s="17"/>
      <c r="BI13" s="17"/>
      <c r="BJ13" s="17">
        <v>0</v>
      </c>
      <c r="BK13" s="17"/>
      <c r="BL13" s="17"/>
      <c r="BM13" s="17"/>
      <c r="BN13" s="17">
        <v>9.3000000000000007</v>
      </c>
      <c r="BO13" s="17">
        <v>-27.8</v>
      </c>
      <c r="BP13" s="17">
        <v>-28.8</v>
      </c>
      <c r="BQ13" s="17">
        <v>-28</v>
      </c>
      <c r="BR13" s="17">
        <v>12.9</v>
      </c>
      <c r="BS13" s="17">
        <v>2.5</v>
      </c>
      <c r="BT13" s="17">
        <v>2.2000000000000002</v>
      </c>
      <c r="BU13" s="17"/>
      <c r="BV13" s="17"/>
      <c r="BW13" s="17"/>
      <c r="BX13" s="17">
        <v>0</v>
      </c>
      <c r="BY13" s="17"/>
      <c r="BZ13" s="17"/>
      <c r="CA13" s="17">
        <v>-0.4</v>
      </c>
      <c r="CB13" s="17">
        <v>11.6</v>
      </c>
      <c r="CC13" s="17">
        <v>11.5</v>
      </c>
      <c r="CD13" s="17">
        <v>-0.1</v>
      </c>
      <c r="CE13" s="17">
        <v>-0.2</v>
      </c>
      <c r="CF13" s="17">
        <v>-2.1</v>
      </c>
      <c r="CG13" s="17"/>
      <c r="CH13" s="17"/>
      <c r="CI13" s="17"/>
      <c r="CJ13" s="17">
        <v>16.3</v>
      </c>
      <c r="CK13" s="17">
        <v>21.1</v>
      </c>
      <c r="CL13" s="17">
        <v>-23.2</v>
      </c>
      <c r="CM13" s="17"/>
      <c r="CN13" s="17"/>
      <c r="CO13" s="17"/>
      <c r="CP13" s="17"/>
      <c r="CQ13" s="17"/>
      <c r="CR13" s="17">
        <v>0</v>
      </c>
      <c r="CS13" s="17"/>
      <c r="CT13" s="17">
        <v>0</v>
      </c>
      <c r="CU13" s="17">
        <v>0.2</v>
      </c>
      <c r="CV13" s="17">
        <v>1.4</v>
      </c>
      <c r="CW13" s="17"/>
      <c r="CX13" s="17">
        <v>-5.6</v>
      </c>
      <c r="CY13" s="17">
        <v>0</v>
      </c>
      <c r="CZ13" s="17">
        <v>0</v>
      </c>
      <c r="DA13" s="17"/>
      <c r="DB13" s="17">
        <v>0</v>
      </c>
      <c r="DC13" s="17">
        <v>0</v>
      </c>
      <c r="DD13" s="17">
        <v>-0.9</v>
      </c>
      <c r="DE13" s="17">
        <v>0</v>
      </c>
      <c r="DF13" s="17"/>
      <c r="DG13" s="17">
        <v>0</v>
      </c>
      <c r="DH13" s="17">
        <v>1.4</v>
      </c>
      <c r="DI13" s="17">
        <v>0.2</v>
      </c>
      <c r="DJ13" s="17">
        <v>-2.2000000000000002</v>
      </c>
      <c r="DK13" s="17">
        <v>0.2</v>
      </c>
      <c r="DL13" s="17">
        <v>0.5</v>
      </c>
      <c r="DM13" s="17"/>
      <c r="DN13" s="17">
        <v>0</v>
      </c>
      <c r="DO13" s="17">
        <v>0</v>
      </c>
      <c r="DP13" s="17">
        <v>-8.3000000000000007</v>
      </c>
      <c r="DQ13" s="17">
        <v>-7.1</v>
      </c>
      <c r="DR13" s="17">
        <v>0</v>
      </c>
      <c r="DS13" s="17">
        <v>0</v>
      </c>
      <c r="DT13" s="17">
        <v>-0.1</v>
      </c>
      <c r="DU13" s="17">
        <v>0.3</v>
      </c>
      <c r="DV13" s="17"/>
      <c r="DW13" s="17"/>
      <c r="DX13" s="17">
        <v>-4.4000000000000004</v>
      </c>
      <c r="DY13" s="17">
        <v>0.7</v>
      </c>
      <c r="DZ13" s="17">
        <v>2.9</v>
      </c>
      <c r="EA13" s="17">
        <v>2.9</v>
      </c>
      <c r="EB13" s="17">
        <v>1.3</v>
      </c>
      <c r="EC13" s="17">
        <v>0</v>
      </c>
      <c r="ED13" s="17"/>
      <c r="EE13" s="17">
        <v>0</v>
      </c>
      <c r="EF13" s="17">
        <v>0</v>
      </c>
      <c r="EG13" s="17">
        <v>0</v>
      </c>
      <c r="EH13" s="17">
        <v>0</v>
      </c>
      <c r="EI13" s="17">
        <v>0</v>
      </c>
      <c r="EJ13" s="17">
        <v>0</v>
      </c>
      <c r="EK13" s="17">
        <v>2.5</v>
      </c>
      <c r="EL13" s="17">
        <v>0</v>
      </c>
      <c r="EM13" s="17">
        <v>0.7</v>
      </c>
      <c r="EN13" s="17">
        <v>0.2</v>
      </c>
      <c r="EO13" s="17">
        <v>0.2</v>
      </c>
      <c r="EP13" s="17">
        <v>0.2</v>
      </c>
      <c r="EQ13" s="17">
        <v>0</v>
      </c>
      <c r="ER13" s="17">
        <v>0</v>
      </c>
      <c r="ES13" s="17">
        <v>0</v>
      </c>
      <c r="ET13" s="17">
        <v>0</v>
      </c>
      <c r="EU13" s="17">
        <v>-0.1</v>
      </c>
      <c r="EV13" s="17">
        <v>-13.2</v>
      </c>
      <c r="EW13" s="17">
        <v>0.7</v>
      </c>
      <c r="EX13" s="17">
        <v>0</v>
      </c>
      <c r="EY13" s="17">
        <v>2.1</v>
      </c>
      <c r="EZ13" s="17">
        <v>0.3</v>
      </c>
      <c r="FA13" s="17">
        <v>0.7</v>
      </c>
      <c r="FB13" s="17">
        <v>0.6</v>
      </c>
      <c r="FC13" s="17">
        <v>0</v>
      </c>
      <c r="FD13" s="17">
        <v>0.4</v>
      </c>
      <c r="FE13" s="17">
        <v>1.6</v>
      </c>
      <c r="FF13" s="17">
        <v>2.2999999999999998</v>
      </c>
      <c r="FG13" s="17">
        <v>11.47</v>
      </c>
      <c r="FH13" s="17">
        <v>0.16</v>
      </c>
      <c r="FI13" s="17">
        <v>2.2999999999999998</v>
      </c>
      <c r="FJ13" s="17">
        <v>0</v>
      </c>
      <c r="FK13" s="17">
        <v>2.1</v>
      </c>
      <c r="FL13" s="17">
        <v>4.0999999999999996</v>
      </c>
      <c r="FM13" s="17">
        <v>8.99</v>
      </c>
      <c r="FN13" s="17">
        <v>301.42</v>
      </c>
      <c r="FO13" s="15"/>
      <c r="FP13" s="17">
        <v>2.5594899999999998</v>
      </c>
      <c r="FQ13" s="17">
        <v>-0.16200000000000001</v>
      </c>
      <c r="FR13" s="17">
        <v>2.2349999999999999</v>
      </c>
      <c r="FS13" s="17">
        <v>1.7</v>
      </c>
      <c r="FT13" s="17">
        <v>0.34134999999999999</v>
      </c>
      <c r="FU13" s="17">
        <v>0.31267</v>
      </c>
      <c r="FV13" s="17">
        <v>-0.8</v>
      </c>
      <c r="FW13" s="17">
        <v>1.9</v>
      </c>
      <c r="FX13" s="17">
        <v>8.0865100000000005</v>
      </c>
    </row>
    <row r="14" spans="1:180" ht="24" customHeight="1" x14ac:dyDescent="0.3">
      <c r="A14" s="16" t="s">
        <v>69</v>
      </c>
      <c r="B14" s="16" t="s">
        <v>792</v>
      </c>
      <c r="C14" s="17">
        <v>38.5</v>
      </c>
      <c r="D14" s="17">
        <v>75.8</v>
      </c>
      <c r="E14" s="17">
        <v>32</v>
      </c>
      <c r="F14" s="17"/>
      <c r="G14" s="17"/>
      <c r="H14" s="17">
        <v>-17</v>
      </c>
      <c r="I14" s="17">
        <v>8.1</v>
      </c>
      <c r="J14" s="17"/>
      <c r="K14" s="17"/>
      <c r="L14" s="17">
        <v>0</v>
      </c>
      <c r="M14" s="17">
        <v>0</v>
      </c>
      <c r="N14" s="17">
        <v>0</v>
      </c>
      <c r="O14" s="17"/>
      <c r="P14" s="17">
        <v>0</v>
      </c>
      <c r="Q14" s="17"/>
      <c r="R14" s="17">
        <v>53.1</v>
      </c>
      <c r="S14" s="17">
        <v>0</v>
      </c>
      <c r="T14" s="17"/>
      <c r="U14" s="17"/>
      <c r="V14" s="17"/>
      <c r="W14" s="17"/>
      <c r="X14" s="17">
        <v>3.1</v>
      </c>
      <c r="Y14" s="17">
        <v>0.5</v>
      </c>
      <c r="Z14" s="17">
        <v>0.1</v>
      </c>
      <c r="AA14" s="17">
        <v>0</v>
      </c>
      <c r="AB14" s="17">
        <v>-3.3</v>
      </c>
      <c r="AC14" s="17">
        <v>4.9000000000000004</v>
      </c>
      <c r="AD14" s="17">
        <v>9.3000000000000007</v>
      </c>
      <c r="AE14" s="17"/>
      <c r="AF14" s="17"/>
      <c r="AG14" s="17"/>
      <c r="AH14" s="17"/>
      <c r="AI14" s="17">
        <v>11.2</v>
      </c>
      <c r="AJ14" s="17">
        <v>1.3</v>
      </c>
      <c r="AK14" s="17"/>
      <c r="AL14" s="17"/>
      <c r="AM14" s="17">
        <v>0</v>
      </c>
      <c r="AN14" s="17">
        <v>-1.6</v>
      </c>
      <c r="AO14" s="17">
        <v>50.3</v>
      </c>
      <c r="AP14" s="17">
        <v>9.3000000000000007</v>
      </c>
      <c r="AQ14" s="17">
        <v>19.5</v>
      </c>
      <c r="AR14" s="17">
        <v>5.0999999999999996</v>
      </c>
      <c r="AS14" s="17">
        <v>-0.2</v>
      </c>
      <c r="AT14" s="17">
        <v>2.6</v>
      </c>
      <c r="AU14" s="17">
        <v>0.9</v>
      </c>
      <c r="AV14" s="17">
        <v>10.9</v>
      </c>
      <c r="AW14" s="17">
        <v>-18.3</v>
      </c>
      <c r="AX14" s="17">
        <v>-39.700000000000003</v>
      </c>
      <c r="AY14" s="17">
        <v>7.3</v>
      </c>
      <c r="AZ14" s="17">
        <v>-1.1000000000000001</v>
      </c>
      <c r="BA14" s="17">
        <v>0.6</v>
      </c>
      <c r="BB14" s="17">
        <v>0.5</v>
      </c>
      <c r="BC14" s="17">
        <v>0.1</v>
      </c>
      <c r="BD14" s="17">
        <v>2.9</v>
      </c>
      <c r="BE14" s="17"/>
      <c r="BF14" s="17"/>
      <c r="BG14" s="17">
        <v>-4.3</v>
      </c>
      <c r="BH14" s="17"/>
      <c r="BI14" s="17"/>
      <c r="BJ14" s="17">
        <v>0</v>
      </c>
      <c r="BK14" s="17"/>
      <c r="BL14" s="17"/>
      <c r="BM14" s="17"/>
      <c r="BN14" s="17">
        <v>7.7</v>
      </c>
      <c r="BO14" s="17">
        <v>-30.3</v>
      </c>
      <c r="BP14" s="17">
        <v>-31.5</v>
      </c>
      <c r="BQ14" s="17">
        <v>-30.4</v>
      </c>
      <c r="BR14" s="17">
        <v>10.3</v>
      </c>
      <c r="BS14" s="17">
        <v>1.4</v>
      </c>
      <c r="BT14" s="17">
        <v>1.8</v>
      </c>
      <c r="BU14" s="17"/>
      <c r="BV14" s="17"/>
      <c r="BW14" s="17"/>
      <c r="BX14" s="17">
        <v>0</v>
      </c>
      <c r="BY14" s="17"/>
      <c r="BZ14" s="17"/>
      <c r="CA14" s="17">
        <v>-0.4</v>
      </c>
      <c r="CB14" s="17">
        <v>12.6</v>
      </c>
      <c r="CC14" s="17">
        <v>11.4</v>
      </c>
      <c r="CD14" s="17">
        <v>-0.7</v>
      </c>
      <c r="CE14" s="17">
        <v>2.8</v>
      </c>
      <c r="CF14" s="17">
        <v>-2.2000000000000002</v>
      </c>
      <c r="CG14" s="17"/>
      <c r="CH14" s="17"/>
      <c r="CI14" s="17"/>
      <c r="CJ14" s="17">
        <v>12.7</v>
      </c>
      <c r="CK14" s="17">
        <v>17.100000000000001</v>
      </c>
      <c r="CL14" s="17">
        <v>-28.6</v>
      </c>
      <c r="CM14" s="17"/>
      <c r="CN14" s="17"/>
      <c r="CO14" s="17"/>
      <c r="CP14" s="17"/>
      <c r="CQ14" s="17"/>
      <c r="CR14" s="17">
        <v>0</v>
      </c>
      <c r="CS14" s="17"/>
      <c r="CT14" s="17">
        <v>0</v>
      </c>
      <c r="CU14" s="17">
        <v>0</v>
      </c>
      <c r="CV14" s="17">
        <v>1.4</v>
      </c>
      <c r="CW14" s="17"/>
      <c r="CX14" s="17">
        <v>-5.7</v>
      </c>
      <c r="CY14" s="17">
        <v>0</v>
      </c>
      <c r="CZ14" s="17">
        <v>0</v>
      </c>
      <c r="DA14" s="17"/>
      <c r="DB14" s="17">
        <v>0</v>
      </c>
      <c r="DC14" s="17">
        <v>0</v>
      </c>
      <c r="DD14" s="17">
        <v>-1</v>
      </c>
      <c r="DE14" s="17">
        <v>0</v>
      </c>
      <c r="DF14" s="17"/>
      <c r="DG14" s="17">
        <v>0</v>
      </c>
      <c r="DH14" s="17">
        <v>1.4</v>
      </c>
      <c r="DI14" s="17">
        <v>0.2</v>
      </c>
      <c r="DJ14" s="17">
        <v>-2.2000000000000002</v>
      </c>
      <c r="DK14" s="17">
        <v>0.3</v>
      </c>
      <c r="DL14" s="17">
        <v>0.5</v>
      </c>
      <c r="DM14" s="17"/>
      <c r="DN14" s="17">
        <v>0</v>
      </c>
      <c r="DO14" s="17">
        <v>0</v>
      </c>
      <c r="DP14" s="17">
        <v>-8.8000000000000007</v>
      </c>
      <c r="DQ14" s="17">
        <v>-6.3</v>
      </c>
      <c r="DR14" s="17">
        <v>0</v>
      </c>
      <c r="DS14" s="17">
        <v>-0.1</v>
      </c>
      <c r="DT14" s="17">
        <v>-0.1</v>
      </c>
      <c r="DU14" s="17">
        <v>0.3</v>
      </c>
      <c r="DV14" s="17"/>
      <c r="DW14" s="17"/>
      <c r="DX14" s="17">
        <v>-4.3</v>
      </c>
      <c r="DY14" s="17">
        <v>0.8</v>
      </c>
      <c r="DZ14" s="17">
        <v>2.9</v>
      </c>
      <c r="EA14" s="17">
        <v>2.9</v>
      </c>
      <c r="EB14" s="17">
        <v>1.5</v>
      </c>
      <c r="EC14" s="17">
        <v>0</v>
      </c>
      <c r="ED14" s="17"/>
      <c r="EE14" s="17">
        <v>0</v>
      </c>
      <c r="EF14" s="17">
        <v>0</v>
      </c>
      <c r="EG14" s="17">
        <v>0</v>
      </c>
      <c r="EH14" s="17">
        <v>0</v>
      </c>
      <c r="EI14" s="17">
        <v>0</v>
      </c>
      <c r="EJ14" s="17">
        <v>0</v>
      </c>
      <c r="EK14" s="17">
        <v>1.6</v>
      </c>
      <c r="EL14" s="17">
        <v>0</v>
      </c>
      <c r="EM14" s="17">
        <v>0.7</v>
      </c>
      <c r="EN14" s="17">
        <v>0.2</v>
      </c>
      <c r="EO14" s="17">
        <v>0.2</v>
      </c>
      <c r="EP14" s="17">
        <v>0.2</v>
      </c>
      <c r="EQ14" s="17">
        <v>0</v>
      </c>
      <c r="ER14" s="17">
        <v>0</v>
      </c>
      <c r="ES14" s="17">
        <v>0</v>
      </c>
      <c r="ET14" s="17">
        <v>0</v>
      </c>
      <c r="EU14" s="17">
        <v>-0.1</v>
      </c>
      <c r="EV14" s="17">
        <v>-15.1</v>
      </c>
      <c r="EW14" s="17">
        <v>0.2</v>
      </c>
      <c r="EX14" s="17">
        <v>0</v>
      </c>
      <c r="EY14" s="17">
        <v>2.1</v>
      </c>
      <c r="EZ14" s="17">
        <v>0.3</v>
      </c>
      <c r="FA14" s="17">
        <v>0.7</v>
      </c>
      <c r="FB14" s="17">
        <v>0.6</v>
      </c>
      <c r="FC14" s="17">
        <v>0</v>
      </c>
      <c r="FD14" s="17">
        <v>0.4</v>
      </c>
      <c r="FE14" s="17">
        <v>1.7</v>
      </c>
      <c r="FF14" s="17">
        <v>2.2999999999999998</v>
      </c>
      <c r="FG14" s="17">
        <v>11.08</v>
      </c>
      <c r="FH14" s="17">
        <v>0.01</v>
      </c>
      <c r="FI14" s="17">
        <v>2.9</v>
      </c>
      <c r="FJ14" s="17">
        <v>0.4</v>
      </c>
      <c r="FK14" s="17">
        <v>2.1</v>
      </c>
      <c r="FL14" s="17">
        <v>4.0999999999999996</v>
      </c>
      <c r="FM14" s="17">
        <v>9.4</v>
      </c>
      <c r="FN14" s="17">
        <v>225.79</v>
      </c>
      <c r="FO14" s="15"/>
      <c r="FP14" s="17">
        <v>2.3741500000000002</v>
      </c>
      <c r="FQ14" s="17">
        <v>-0.27500000000000002</v>
      </c>
      <c r="FR14" s="17">
        <v>2.0739999999999998</v>
      </c>
      <c r="FS14" s="17">
        <v>1.7</v>
      </c>
      <c r="FT14" s="17">
        <v>0.33975</v>
      </c>
      <c r="FU14" s="17">
        <v>0.30615999999999999</v>
      </c>
      <c r="FV14" s="17">
        <v>-1</v>
      </c>
      <c r="FW14" s="17">
        <v>1.9</v>
      </c>
      <c r="FX14" s="17">
        <v>7.41906</v>
      </c>
    </row>
    <row r="15" spans="1:180" ht="24" customHeight="1" x14ac:dyDescent="0.3">
      <c r="A15" s="16" t="s">
        <v>69</v>
      </c>
      <c r="B15" s="16" t="s">
        <v>793</v>
      </c>
      <c r="C15" s="17">
        <v>39.6</v>
      </c>
      <c r="D15" s="17">
        <v>76.5</v>
      </c>
      <c r="E15" s="17">
        <v>31</v>
      </c>
      <c r="F15" s="17"/>
      <c r="G15" s="17"/>
      <c r="H15" s="17">
        <v>-15.6</v>
      </c>
      <c r="I15" s="17">
        <v>16.7</v>
      </c>
      <c r="J15" s="17"/>
      <c r="K15" s="17"/>
      <c r="L15" s="17">
        <v>0</v>
      </c>
      <c r="M15" s="17">
        <v>0</v>
      </c>
      <c r="N15" s="17">
        <v>0</v>
      </c>
      <c r="O15" s="17"/>
      <c r="P15" s="17">
        <v>0</v>
      </c>
      <c r="Q15" s="17"/>
      <c r="R15" s="17">
        <v>53.4</v>
      </c>
      <c r="S15" s="17">
        <v>0</v>
      </c>
      <c r="T15" s="17"/>
      <c r="U15" s="17"/>
      <c r="V15" s="17"/>
      <c r="W15" s="17"/>
      <c r="X15" s="17">
        <v>2.7</v>
      </c>
      <c r="Y15" s="17">
        <v>0.8</v>
      </c>
      <c r="Z15" s="17">
        <v>0.2</v>
      </c>
      <c r="AA15" s="17">
        <v>0</v>
      </c>
      <c r="AB15" s="17">
        <v>-3.4</v>
      </c>
      <c r="AC15" s="17">
        <v>4.9000000000000004</v>
      </c>
      <c r="AD15" s="17">
        <v>9.9</v>
      </c>
      <c r="AE15" s="17"/>
      <c r="AF15" s="17"/>
      <c r="AG15" s="17"/>
      <c r="AH15" s="17"/>
      <c r="AI15" s="17">
        <v>11.8</v>
      </c>
      <c r="AJ15" s="17">
        <v>4.9000000000000004</v>
      </c>
      <c r="AK15" s="17"/>
      <c r="AL15" s="17"/>
      <c r="AM15" s="17">
        <v>0</v>
      </c>
      <c r="AN15" s="17">
        <v>-1.6</v>
      </c>
      <c r="AO15" s="17">
        <v>50.2</v>
      </c>
      <c r="AP15" s="17">
        <v>8.8000000000000007</v>
      </c>
      <c r="AQ15" s="17">
        <v>20</v>
      </c>
      <c r="AR15" s="17">
        <v>4.8</v>
      </c>
      <c r="AS15" s="17">
        <v>-1.3</v>
      </c>
      <c r="AT15" s="17">
        <v>2.6</v>
      </c>
      <c r="AU15" s="17">
        <v>1.3</v>
      </c>
      <c r="AV15" s="17">
        <v>11.2</v>
      </c>
      <c r="AW15" s="17">
        <v>-17.8</v>
      </c>
      <c r="AX15" s="17">
        <v>-39.4</v>
      </c>
      <c r="AY15" s="17">
        <v>6.4</v>
      </c>
      <c r="AZ15" s="17">
        <v>-2</v>
      </c>
      <c r="BA15" s="17">
        <v>0</v>
      </c>
      <c r="BB15" s="17">
        <v>0.5</v>
      </c>
      <c r="BC15" s="17">
        <v>0.1</v>
      </c>
      <c r="BD15" s="17">
        <v>2.1</v>
      </c>
      <c r="BE15" s="17"/>
      <c r="BF15" s="17"/>
      <c r="BG15" s="17">
        <v>0</v>
      </c>
      <c r="BH15" s="17"/>
      <c r="BI15" s="17"/>
      <c r="BJ15" s="17">
        <v>0</v>
      </c>
      <c r="BK15" s="17"/>
      <c r="BL15" s="17"/>
      <c r="BM15" s="17"/>
      <c r="BN15" s="17">
        <v>7.4</v>
      </c>
      <c r="BO15" s="17">
        <v>-31.5</v>
      </c>
      <c r="BP15" s="17">
        <v>-31.5</v>
      </c>
      <c r="BQ15" s="17">
        <v>-31.3</v>
      </c>
      <c r="BR15" s="17">
        <v>8.8000000000000007</v>
      </c>
      <c r="BS15" s="17">
        <v>1.1000000000000001</v>
      </c>
      <c r="BT15" s="17">
        <v>1.8</v>
      </c>
      <c r="BU15" s="17"/>
      <c r="BV15" s="17"/>
      <c r="BW15" s="17"/>
      <c r="BX15" s="17">
        <v>0</v>
      </c>
      <c r="BY15" s="17"/>
      <c r="BZ15" s="17"/>
      <c r="CA15" s="17">
        <v>-0.3</v>
      </c>
      <c r="CB15" s="17">
        <v>12.3</v>
      </c>
      <c r="CC15" s="17">
        <v>11</v>
      </c>
      <c r="CD15" s="17">
        <v>-0.1</v>
      </c>
      <c r="CE15" s="17">
        <v>-0.3</v>
      </c>
      <c r="CF15" s="17">
        <v>-2.1</v>
      </c>
      <c r="CG15" s="17"/>
      <c r="CH15" s="17"/>
      <c r="CI15" s="17"/>
      <c r="CJ15" s="17">
        <v>8.9</v>
      </c>
      <c r="CK15" s="17">
        <v>13.5</v>
      </c>
      <c r="CL15" s="17">
        <v>-30.6</v>
      </c>
      <c r="CM15" s="17"/>
      <c r="CN15" s="17"/>
      <c r="CO15" s="17"/>
      <c r="CP15" s="17"/>
      <c r="CQ15" s="17"/>
      <c r="CR15" s="17">
        <v>0</v>
      </c>
      <c r="CS15" s="17"/>
      <c r="CT15" s="17">
        <v>0</v>
      </c>
      <c r="CU15" s="17">
        <v>0</v>
      </c>
      <c r="CV15" s="17">
        <v>1.4</v>
      </c>
      <c r="CW15" s="17"/>
      <c r="CX15" s="17">
        <v>-5.7</v>
      </c>
      <c r="CY15" s="17">
        <v>0</v>
      </c>
      <c r="CZ15" s="17">
        <v>0</v>
      </c>
      <c r="DA15" s="17"/>
      <c r="DB15" s="17">
        <v>0</v>
      </c>
      <c r="DC15" s="17">
        <v>-0.1</v>
      </c>
      <c r="DD15" s="17">
        <v>-0.9</v>
      </c>
      <c r="DE15" s="17">
        <v>0</v>
      </c>
      <c r="DF15" s="17"/>
      <c r="DG15" s="17">
        <v>0</v>
      </c>
      <c r="DH15" s="17">
        <v>1.3</v>
      </c>
      <c r="DI15" s="17">
        <v>0.2</v>
      </c>
      <c r="DJ15" s="17">
        <v>-2</v>
      </c>
      <c r="DK15" s="17">
        <v>0.2</v>
      </c>
      <c r="DL15" s="17">
        <v>0.5</v>
      </c>
      <c r="DM15" s="17"/>
      <c r="DN15" s="17">
        <v>0</v>
      </c>
      <c r="DO15" s="17">
        <v>0</v>
      </c>
      <c r="DP15" s="17">
        <v>-8.6</v>
      </c>
      <c r="DQ15" s="17">
        <v>-6.3</v>
      </c>
      <c r="DR15" s="17">
        <v>0</v>
      </c>
      <c r="DS15" s="17">
        <v>0</v>
      </c>
      <c r="DT15" s="17">
        <v>0</v>
      </c>
      <c r="DU15" s="17">
        <v>0.3</v>
      </c>
      <c r="DV15" s="17"/>
      <c r="DW15" s="17"/>
      <c r="DX15" s="17">
        <v>-4.4000000000000004</v>
      </c>
      <c r="DY15" s="17">
        <v>0.7</v>
      </c>
      <c r="DZ15" s="17">
        <v>3</v>
      </c>
      <c r="EA15" s="17">
        <v>2.8</v>
      </c>
      <c r="EB15" s="17">
        <v>1.3</v>
      </c>
      <c r="EC15" s="17">
        <v>0</v>
      </c>
      <c r="ED15" s="17"/>
      <c r="EE15" s="17">
        <v>0</v>
      </c>
      <c r="EF15" s="17">
        <v>0</v>
      </c>
      <c r="EG15" s="17">
        <v>0</v>
      </c>
      <c r="EH15" s="17">
        <v>0</v>
      </c>
      <c r="EI15" s="17">
        <v>0</v>
      </c>
      <c r="EJ15" s="17">
        <v>0</v>
      </c>
      <c r="EK15" s="17">
        <v>1.7</v>
      </c>
      <c r="EL15" s="17">
        <v>0</v>
      </c>
      <c r="EM15" s="17">
        <v>0.8</v>
      </c>
      <c r="EN15" s="17">
        <v>0.2</v>
      </c>
      <c r="EO15" s="17">
        <v>0.2</v>
      </c>
      <c r="EP15" s="17">
        <v>0.2</v>
      </c>
      <c r="EQ15" s="17">
        <v>0</v>
      </c>
      <c r="ER15" s="17">
        <v>0</v>
      </c>
      <c r="ES15" s="17">
        <v>0</v>
      </c>
      <c r="ET15" s="17">
        <v>0</v>
      </c>
      <c r="EU15" s="17">
        <v>-0.1</v>
      </c>
      <c r="EV15" s="17">
        <v>0</v>
      </c>
      <c r="EW15" s="17">
        <v>0</v>
      </c>
      <c r="EX15" s="17">
        <v>0</v>
      </c>
      <c r="EY15" s="17">
        <v>2.1</v>
      </c>
      <c r="EZ15" s="17">
        <v>0.3</v>
      </c>
      <c r="FA15" s="17">
        <v>0.7</v>
      </c>
      <c r="FB15" s="17">
        <v>0.6</v>
      </c>
      <c r="FC15" s="17">
        <v>0</v>
      </c>
      <c r="FD15" s="17">
        <v>0.4</v>
      </c>
      <c r="FE15" s="17">
        <v>1.6</v>
      </c>
      <c r="FF15" s="17">
        <v>2.2999999999999998</v>
      </c>
      <c r="FG15" s="17">
        <v>10.72</v>
      </c>
      <c r="FH15" s="17">
        <v>0.34</v>
      </c>
      <c r="FI15" s="17">
        <v>3</v>
      </c>
      <c r="FJ15" s="17">
        <v>0.1</v>
      </c>
      <c r="FK15" s="17">
        <v>1.8</v>
      </c>
      <c r="FL15" s="17">
        <v>4.0999999999999996</v>
      </c>
      <c r="FM15" s="17">
        <v>8.27</v>
      </c>
      <c r="FN15" s="17">
        <v>239.43</v>
      </c>
      <c r="FO15" s="15"/>
      <c r="FP15" s="17">
        <v>2.3378700000000001</v>
      </c>
      <c r="FQ15" s="17">
        <v>-0.31900000000000001</v>
      </c>
      <c r="FR15" s="17">
        <v>2.0910000000000002</v>
      </c>
      <c r="FS15" s="17">
        <v>1.7</v>
      </c>
      <c r="FT15" s="17">
        <v>0.33617999999999998</v>
      </c>
      <c r="FU15" s="17">
        <v>0.31769999999999998</v>
      </c>
      <c r="FV15" s="17">
        <v>-1</v>
      </c>
      <c r="FW15" s="17">
        <v>2.2000000000000002</v>
      </c>
      <c r="FX15" s="17">
        <v>7.6637500000000003</v>
      </c>
    </row>
    <row r="16" spans="1:180" ht="24" customHeight="1" x14ac:dyDescent="0.3">
      <c r="A16" s="16" t="s">
        <v>69</v>
      </c>
      <c r="B16" s="16" t="s">
        <v>794</v>
      </c>
      <c r="C16" s="17">
        <v>39.1</v>
      </c>
      <c r="D16" s="17">
        <v>76.3</v>
      </c>
      <c r="E16" s="17">
        <v>30.7</v>
      </c>
      <c r="F16" s="17"/>
      <c r="G16" s="17"/>
      <c r="H16" s="17">
        <v>-16.8</v>
      </c>
      <c r="I16" s="17">
        <v>19.3</v>
      </c>
      <c r="J16" s="17"/>
      <c r="K16" s="17"/>
      <c r="L16" s="17">
        <v>0</v>
      </c>
      <c r="M16" s="17">
        <v>0</v>
      </c>
      <c r="N16" s="17">
        <v>0</v>
      </c>
      <c r="O16" s="17"/>
      <c r="P16" s="17">
        <v>0</v>
      </c>
      <c r="Q16" s="17"/>
      <c r="R16" s="17">
        <v>54.2</v>
      </c>
      <c r="S16" s="17">
        <v>-0.1</v>
      </c>
      <c r="T16" s="17"/>
      <c r="U16" s="17"/>
      <c r="V16" s="17"/>
      <c r="W16" s="17"/>
      <c r="X16" s="17">
        <v>3.7</v>
      </c>
      <c r="Y16" s="17">
        <v>1.1000000000000001</v>
      </c>
      <c r="Z16" s="17">
        <v>0.5</v>
      </c>
      <c r="AA16" s="17">
        <v>0</v>
      </c>
      <c r="AB16" s="17">
        <v>-3.4</v>
      </c>
      <c r="AC16" s="17">
        <v>4.8</v>
      </c>
      <c r="AD16" s="17">
        <v>9.3000000000000007</v>
      </c>
      <c r="AE16" s="17"/>
      <c r="AF16" s="17"/>
      <c r="AG16" s="17"/>
      <c r="AH16" s="17"/>
      <c r="AI16" s="17">
        <v>11.7</v>
      </c>
      <c r="AJ16" s="17">
        <v>0.8</v>
      </c>
      <c r="AK16" s="17"/>
      <c r="AL16" s="17"/>
      <c r="AM16" s="17">
        <v>0</v>
      </c>
      <c r="AN16" s="17">
        <v>-1.7</v>
      </c>
      <c r="AO16" s="17">
        <v>48.1</v>
      </c>
      <c r="AP16" s="17">
        <v>8.8000000000000007</v>
      </c>
      <c r="AQ16" s="17">
        <v>20.3</v>
      </c>
      <c r="AR16" s="17">
        <v>4.9000000000000004</v>
      </c>
      <c r="AS16" s="17">
        <v>-1.1000000000000001</v>
      </c>
      <c r="AT16" s="17">
        <v>2.6</v>
      </c>
      <c r="AU16" s="17">
        <v>1.4</v>
      </c>
      <c r="AV16" s="17">
        <v>9.3000000000000007</v>
      </c>
      <c r="AW16" s="17">
        <v>-19.8</v>
      </c>
      <c r="AX16" s="17">
        <v>-41.1</v>
      </c>
      <c r="AY16" s="17">
        <v>5.7</v>
      </c>
      <c r="AZ16" s="17">
        <v>-2.1</v>
      </c>
      <c r="BA16" s="17">
        <v>-0.1</v>
      </c>
      <c r="BB16" s="17">
        <v>0.5</v>
      </c>
      <c r="BC16" s="17">
        <v>0</v>
      </c>
      <c r="BD16" s="17">
        <v>1.1000000000000001</v>
      </c>
      <c r="BE16" s="17"/>
      <c r="BF16" s="17"/>
      <c r="BG16" s="17">
        <v>0</v>
      </c>
      <c r="BH16" s="17"/>
      <c r="BI16" s="17"/>
      <c r="BJ16" s="17">
        <v>0</v>
      </c>
      <c r="BK16" s="17"/>
      <c r="BL16" s="17"/>
      <c r="BM16" s="17"/>
      <c r="BN16" s="17">
        <v>6.8</v>
      </c>
      <c r="BO16" s="17">
        <v>-31.3</v>
      </c>
      <c r="BP16" s="17">
        <v>-32</v>
      </c>
      <c r="BQ16" s="17">
        <v>-31.8</v>
      </c>
      <c r="BR16" s="17">
        <v>7.9</v>
      </c>
      <c r="BS16" s="17">
        <v>1</v>
      </c>
      <c r="BT16" s="17">
        <v>1.6</v>
      </c>
      <c r="BU16" s="17"/>
      <c r="BV16" s="17"/>
      <c r="BW16" s="17"/>
      <c r="BX16" s="17">
        <v>0</v>
      </c>
      <c r="BY16" s="17"/>
      <c r="BZ16" s="17"/>
      <c r="CA16" s="17">
        <v>-0.3</v>
      </c>
      <c r="CB16" s="17">
        <v>12.8</v>
      </c>
      <c r="CC16" s="17">
        <v>12</v>
      </c>
      <c r="CD16" s="17">
        <v>0.8</v>
      </c>
      <c r="CE16" s="17">
        <v>-0.3</v>
      </c>
      <c r="CF16" s="17">
        <v>-2.2000000000000002</v>
      </c>
      <c r="CG16" s="17"/>
      <c r="CH16" s="17"/>
      <c r="CI16" s="17"/>
      <c r="CJ16" s="17">
        <v>7.2</v>
      </c>
      <c r="CK16" s="17">
        <v>11.8</v>
      </c>
      <c r="CL16" s="17">
        <v>-33.9</v>
      </c>
      <c r="CM16" s="17"/>
      <c r="CN16" s="17"/>
      <c r="CO16" s="17"/>
      <c r="CP16" s="17"/>
      <c r="CQ16" s="17"/>
      <c r="CR16" s="17">
        <v>0</v>
      </c>
      <c r="CS16" s="17"/>
      <c r="CT16" s="17">
        <v>0</v>
      </c>
      <c r="CU16" s="17">
        <v>-0.1</v>
      </c>
      <c r="CV16" s="17">
        <v>1.4</v>
      </c>
      <c r="CW16" s="17"/>
      <c r="CX16" s="17">
        <v>-5.7</v>
      </c>
      <c r="CY16" s="17">
        <v>0</v>
      </c>
      <c r="CZ16" s="17">
        <v>0</v>
      </c>
      <c r="DA16" s="17"/>
      <c r="DB16" s="17">
        <v>0</v>
      </c>
      <c r="DC16" s="17">
        <v>-0.1</v>
      </c>
      <c r="DD16" s="17">
        <v>-0.9</v>
      </c>
      <c r="DE16" s="17">
        <v>0</v>
      </c>
      <c r="DF16" s="17"/>
      <c r="DG16" s="17">
        <v>0</v>
      </c>
      <c r="DH16" s="17">
        <v>1.3</v>
      </c>
      <c r="DI16" s="17">
        <v>0</v>
      </c>
      <c r="DJ16" s="17">
        <v>-1.8</v>
      </c>
      <c r="DK16" s="17">
        <v>0.2</v>
      </c>
      <c r="DL16" s="17">
        <v>0.5</v>
      </c>
      <c r="DM16" s="17"/>
      <c r="DN16" s="17">
        <v>0</v>
      </c>
      <c r="DO16" s="17">
        <v>0</v>
      </c>
      <c r="DP16" s="17">
        <v>-9.4</v>
      </c>
      <c r="DQ16" s="17">
        <v>-0.9</v>
      </c>
      <c r="DR16" s="17">
        <v>0</v>
      </c>
      <c r="DS16" s="17">
        <v>0</v>
      </c>
      <c r="DT16" s="17">
        <v>0</v>
      </c>
      <c r="DU16" s="17">
        <v>0.3</v>
      </c>
      <c r="DV16" s="17"/>
      <c r="DW16" s="17"/>
      <c r="DX16" s="17">
        <v>-4.4000000000000004</v>
      </c>
      <c r="DY16" s="17">
        <v>0.7</v>
      </c>
      <c r="DZ16" s="17">
        <v>3.1</v>
      </c>
      <c r="EA16" s="17">
        <v>2.8</v>
      </c>
      <c r="EB16" s="17">
        <v>1.3</v>
      </c>
      <c r="EC16" s="17">
        <v>0</v>
      </c>
      <c r="ED16" s="17"/>
      <c r="EE16" s="17">
        <v>0</v>
      </c>
      <c r="EF16" s="17">
        <v>0</v>
      </c>
      <c r="EG16" s="17">
        <v>0</v>
      </c>
      <c r="EH16" s="17">
        <v>0</v>
      </c>
      <c r="EI16" s="17">
        <v>0</v>
      </c>
      <c r="EJ16" s="17">
        <v>0</v>
      </c>
      <c r="EK16" s="17">
        <v>2.7</v>
      </c>
      <c r="EL16" s="17">
        <v>0</v>
      </c>
      <c r="EM16" s="17">
        <v>0.7</v>
      </c>
      <c r="EN16" s="17">
        <v>0.2</v>
      </c>
      <c r="EO16" s="17">
        <v>0.2</v>
      </c>
      <c r="EP16" s="17">
        <v>0.2</v>
      </c>
      <c r="EQ16" s="17">
        <v>0</v>
      </c>
      <c r="ER16" s="17">
        <v>0</v>
      </c>
      <c r="ES16" s="17">
        <v>0</v>
      </c>
      <c r="ET16" s="17">
        <v>0</v>
      </c>
      <c r="EU16" s="17">
        <v>-0.1</v>
      </c>
      <c r="EV16" s="17">
        <v>0</v>
      </c>
      <c r="EW16" s="17">
        <v>0</v>
      </c>
      <c r="EX16" s="17">
        <v>0</v>
      </c>
      <c r="EY16" s="17">
        <v>2.1</v>
      </c>
      <c r="EZ16" s="17">
        <v>0.3</v>
      </c>
      <c r="FA16" s="17">
        <v>0.7</v>
      </c>
      <c r="FB16" s="17">
        <v>0.6</v>
      </c>
      <c r="FC16" s="17">
        <v>0</v>
      </c>
      <c r="FD16" s="17">
        <v>0.4</v>
      </c>
      <c r="FE16" s="17">
        <v>1.6</v>
      </c>
      <c r="FF16" s="17">
        <v>2.2000000000000002</v>
      </c>
      <c r="FG16" s="17">
        <v>10.52</v>
      </c>
      <c r="FH16" s="17">
        <v>7.0000000000000007E-2</v>
      </c>
      <c r="FI16" s="17">
        <v>1.7</v>
      </c>
      <c r="FJ16" s="17">
        <v>0</v>
      </c>
      <c r="FK16" s="17">
        <v>2.1</v>
      </c>
      <c r="FL16" s="17">
        <v>4.0999999999999996</v>
      </c>
      <c r="FM16" s="17">
        <v>9.8800000000000008</v>
      </c>
      <c r="FN16" s="17">
        <v>226.57</v>
      </c>
      <c r="FO16" s="15"/>
      <c r="FP16" s="17">
        <v>2.5128599999999999</v>
      </c>
      <c r="FQ16" s="17">
        <v>-0.38100000000000001</v>
      </c>
      <c r="FR16" s="17">
        <v>2.2160000000000002</v>
      </c>
      <c r="FS16" s="17">
        <v>1.7</v>
      </c>
      <c r="FT16" s="17">
        <v>0.32756999999999997</v>
      </c>
      <c r="FU16" s="17">
        <v>0.28199999999999997</v>
      </c>
      <c r="FV16" s="17">
        <v>-1.2</v>
      </c>
      <c r="FW16" s="17">
        <v>2</v>
      </c>
      <c r="FX16" s="17">
        <v>7.4574299999999996</v>
      </c>
    </row>
    <row r="17" spans="1:180" ht="24" customHeight="1" x14ac:dyDescent="0.3">
      <c r="A17" s="16" t="s">
        <v>69</v>
      </c>
      <c r="B17" s="16" t="s">
        <v>795</v>
      </c>
      <c r="C17" s="17">
        <v>41.8</v>
      </c>
      <c r="D17" s="17">
        <v>74.3</v>
      </c>
      <c r="E17" s="17">
        <v>31.1</v>
      </c>
      <c r="F17" s="17"/>
      <c r="G17" s="17"/>
      <c r="H17" s="17">
        <v>-16.8</v>
      </c>
      <c r="I17" s="17">
        <v>7.1</v>
      </c>
      <c r="J17" s="17"/>
      <c r="K17" s="17"/>
      <c r="L17" s="17">
        <v>0</v>
      </c>
      <c r="M17" s="17">
        <v>0</v>
      </c>
      <c r="N17" s="17">
        <v>0</v>
      </c>
      <c r="O17" s="17"/>
      <c r="P17" s="17">
        <v>0</v>
      </c>
      <c r="Q17" s="17"/>
      <c r="R17" s="17">
        <v>46.8</v>
      </c>
      <c r="S17" s="17">
        <v>0.2</v>
      </c>
      <c r="T17" s="17"/>
      <c r="U17" s="17"/>
      <c r="V17" s="17"/>
      <c r="W17" s="17"/>
      <c r="X17" s="17">
        <v>3.9</v>
      </c>
      <c r="Y17" s="17">
        <v>0.9</v>
      </c>
      <c r="Z17" s="17">
        <v>0.2</v>
      </c>
      <c r="AA17" s="17">
        <v>0</v>
      </c>
      <c r="AB17" s="17">
        <v>-3.4</v>
      </c>
      <c r="AC17" s="17">
        <v>4.8</v>
      </c>
      <c r="AD17" s="17">
        <v>9.6999999999999993</v>
      </c>
      <c r="AE17" s="17"/>
      <c r="AF17" s="17"/>
      <c r="AG17" s="17"/>
      <c r="AH17" s="17"/>
      <c r="AI17" s="17">
        <v>12.2</v>
      </c>
      <c r="AJ17" s="17">
        <v>2.2000000000000002</v>
      </c>
      <c r="AK17" s="17"/>
      <c r="AL17" s="17"/>
      <c r="AM17" s="17">
        <v>0</v>
      </c>
      <c r="AN17" s="17">
        <v>-1.7</v>
      </c>
      <c r="AO17" s="17">
        <v>47.7</v>
      </c>
      <c r="AP17" s="17">
        <v>8.8000000000000007</v>
      </c>
      <c r="AQ17" s="17">
        <v>19.7</v>
      </c>
      <c r="AR17" s="17">
        <v>4.7</v>
      </c>
      <c r="AS17" s="17">
        <v>-1.2</v>
      </c>
      <c r="AT17" s="17">
        <v>2.6</v>
      </c>
      <c r="AU17" s="17">
        <v>-0.3</v>
      </c>
      <c r="AV17" s="17">
        <v>6.2</v>
      </c>
      <c r="AW17" s="17">
        <v>-22.8</v>
      </c>
      <c r="AX17" s="17">
        <v>-44.5</v>
      </c>
      <c r="AY17" s="17">
        <v>6.9</v>
      </c>
      <c r="AZ17" s="17">
        <v>0</v>
      </c>
      <c r="BA17" s="17">
        <v>0.2</v>
      </c>
      <c r="BB17" s="17">
        <v>0.5</v>
      </c>
      <c r="BC17" s="17">
        <v>0</v>
      </c>
      <c r="BD17" s="17">
        <v>4.5999999999999996</v>
      </c>
      <c r="BE17" s="17"/>
      <c r="BF17" s="17"/>
      <c r="BG17" s="17">
        <v>0</v>
      </c>
      <c r="BH17" s="17"/>
      <c r="BI17" s="17"/>
      <c r="BJ17" s="17">
        <v>0</v>
      </c>
      <c r="BK17" s="17"/>
      <c r="BL17" s="17"/>
      <c r="BM17" s="17"/>
      <c r="BN17" s="17">
        <v>7.2</v>
      </c>
      <c r="BO17" s="17">
        <v>-37.5</v>
      </c>
      <c r="BP17" s="17">
        <v>-38.200000000000003</v>
      </c>
      <c r="BQ17" s="17">
        <v>-37.9</v>
      </c>
      <c r="BR17" s="17">
        <v>2</v>
      </c>
      <c r="BS17" s="17">
        <v>-1.1000000000000001</v>
      </c>
      <c r="BT17" s="17">
        <v>0.7</v>
      </c>
      <c r="BU17" s="17"/>
      <c r="BV17" s="17"/>
      <c r="BW17" s="17"/>
      <c r="BX17" s="17">
        <v>0</v>
      </c>
      <c r="BY17" s="17"/>
      <c r="BZ17" s="17"/>
      <c r="CA17" s="17">
        <v>-0.4</v>
      </c>
      <c r="CB17" s="17">
        <v>11.6</v>
      </c>
      <c r="CC17" s="17">
        <v>12.1</v>
      </c>
      <c r="CD17" s="17">
        <v>-0.1</v>
      </c>
      <c r="CE17" s="17">
        <v>-0.3</v>
      </c>
      <c r="CF17" s="17">
        <v>-2.1</v>
      </c>
      <c r="CG17" s="17"/>
      <c r="CH17" s="17"/>
      <c r="CI17" s="17"/>
      <c r="CJ17" s="17">
        <v>4.5999999999999996</v>
      </c>
      <c r="CK17" s="17">
        <v>9.1999999999999993</v>
      </c>
      <c r="CL17" s="17">
        <v>-37.200000000000003</v>
      </c>
      <c r="CM17" s="17"/>
      <c r="CN17" s="17"/>
      <c r="CO17" s="17"/>
      <c r="CP17" s="17"/>
      <c r="CQ17" s="17"/>
      <c r="CR17" s="17">
        <v>0</v>
      </c>
      <c r="CS17" s="17"/>
      <c r="CT17" s="17">
        <v>0</v>
      </c>
      <c r="CU17" s="17">
        <v>0</v>
      </c>
      <c r="CV17" s="17">
        <v>1.4</v>
      </c>
      <c r="CW17" s="17"/>
      <c r="CX17" s="17">
        <v>-5.7</v>
      </c>
      <c r="CY17" s="17">
        <v>0</v>
      </c>
      <c r="CZ17" s="17">
        <v>0</v>
      </c>
      <c r="DA17" s="17"/>
      <c r="DB17" s="17">
        <v>0</v>
      </c>
      <c r="DC17" s="17">
        <v>0</v>
      </c>
      <c r="DD17" s="17">
        <v>-1</v>
      </c>
      <c r="DE17" s="17">
        <v>0</v>
      </c>
      <c r="DF17" s="17"/>
      <c r="DG17" s="17">
        <v>0</v>
      </c>
      <c r="DH17" s="17">
        <v>1.4</v>
      </c>
      <c r="DI17" s="17">
        <v>0</v>
      </c>
      <c r="DJ17" s="17">
        <v>-2</v>
      </c>
      <c r="DK17" s="17">
        <v>0.2</v>
      </c>
      <c r="DL17" s="17">
        <v>0.5</v>
      </c>
      <c r="DM17" s="17"/>
      <c r="DN17" s="17">
        <v>0</v>
      </c>
      <c r="DO17" s="17">
        <v>0</v>
      </c>
      <c r="DP17" s="17">
        <v>-10.199999999999999</v>
      </c>
      <c r="DQ17" s="17">
        <v>0.2</v>
      </c>
      <c r="DR17" s="17">
        <v>0</v>
      </c>
      <c r="DS17" s="17">
        <v>0.1</v>
      </c>
      <c r="DT17" s="17">
        <v>0</v>
      </c>
      <c r="DU17" s="17">
        <v>0.3</v>
      </c>
      <c r="DV17" s="17"/>
      <c r="DW17" s="17"/>
      <c r="DX17" s="17">
        <v>-4.4000000000000004</v>
      </c>
      <c r="DY17" s="17">
        <v>0.7</v>
      </c>
      <c r="DZ17" s="17">
        <v>3</v>
      </c>
      <c r="EA17" s="17">
        <v>2.8</v>
      </c>
      <c r="EB17" s="17">
        <v>1.1000000000000001</v>
      </c>
      <c r="EC17" s="17">
        <v>0</v>
      </c>
      <c r="ED17" s="17"/>
      <c r="EE17" s="17">
        <v>0</v>
      </c>
      <c r="EF17" s="17">
        <v>0</v>
      </c>
      <c r="EG17" s="17">
        <v>0</v>
      </c>
      <c r="EH17" s="17">
        <v>0</v>
      </c>
      <c r="EI17" s="17">
        <v>0</v>
      </c>
      <c r="EJ17" s="17">
        <v>0</v>
      </c>
      <c r="EK17" s="17">
        <v>2.7</v>
      </c>
      <c r="EL17" s="17">
        <v>0</v>
      </c>
      <c r="EM17" s="17">
        <v>0.8</v>
      </c>
      <c r="EN17" s="17">
        <v>0.2</v>
      </c>
      <c r="EO17" s="17">
        <v>0.2</v>
      </c>
      <c r="EP17" s="17">
        <v>0.2</v>
      </c>
      <c r="EQ17" s="17">
        <v>0</v>
      </c>
      <c r="ER17" s="17">
        <v>0</v>
      </c>
      <c r="ES17" s="17">
        <v>0</v>
      </c>
      <c r="ET17" s="17">
        <v>0</v>
      </c>
      <c r="EU17" s="17">
        <v>-0.1</v>
      </c>
      <c r="EV17" s="17">
        <v>0</v>
      </c>
      <c r="EW17" s="17">
        <v>0</v>
      </c>
      <c r="EX17" s="17">
        <v>0</v>
      </c>
      <c r="EY17" s="17">
        <v>2.1</v>
      </c>
      <c r="EZ17" s="17">
        <v>0.3</v>
      </c>
      <c r="FA17" s="17">
        <v>0.7</v>
      </c>
      <c r="FB17" s="17">
        <v>0.6</v>
      </c>
      <c r="FC17" s="17">
        <v>0</v>
      </c>
      <c r="FD17" s="17">
        <v>0.4</v>
      </c>
      <c r="FE17" s="17">
        <v>1.4</v>
      </c>
      <c r="FF17" s="17">
        <v>2.2000000000000002</v>
      </c>
      <c r="FG17" s="17">
        <v>10.59</v>
      </c>
      <c r="FH17" s="17">
        <v>0.06</v>
      </c>
      <c r="FI17" s="17">
        <v>3.6</v>
      </c>
      <c r="FJ17" s="17">
        <v>0</v>
      </c>
      <c r="FK17" s="17">
        <v>2.1</v>
      </c>
      <c r="FL17" s="17">
        <v>4.0999999999999996</v>
      </c>
      <c r="FM17" s="17">
        <v>9.4499999999999993</v>
      </c>
      <c r="FN17" s="17">
        <v>169</v>
      </c>
      <c r="FO17" s="15"/>
      <c r="FP17" s="17">
        <v>2.4755699999999998</v>
      </c>
      <c r="FQ17" s="17">
        <v>-0.443</v>
      </c>
      <c r="FR17" s="17">
        <v>2.1019999999999999</v>
      </c>
      <c r="FS17" s="17">
        <v>1.7</v>
      </c>
      <c r="FT17" s="17">
        <v>0.32455000000000001</v>
      </c>
      <c r="FU17" s="17">
        <v>0.31491999999999998</v>
      </c>
      <c r="FV17" s="17">
        <v>-1.2</v>
      </c>
      <c r="FW17" s="17">
        <v>1.9</v>
      </c>
      <c r="FX17" s="17">
        <v>7.1740399999999998</v>
      </c>
    </row>
    <row r="18" spans="1:180" ht="24" customHeight="1" x14ac:dyDescent="0.3">
      <c r="A18" s="18" t="s">
        <v>69</v>
      </c>
      <c r="B18" s="18" t="s">
        <v>796</v>
      </c>
      <c r="C18" s="19">
        <v>39.700000000000003</v>
      </c>
      <c r="D18" s="19">
        <v>64.400000000000006</v>
      </c>
      <c r="E18" s="19">
        <v>29.3</v>
      </c>
      <c r="F18" s="19"/>
      <c r="G18" s="19"/>
      <c r="H18" s="19">
        <v>-17.399999999999999</v>
      </c>
      <c r="I18" s="19">
        <v>14.7</v>
      </c>
      <c r="J18" s="19"/>
      <c r="K18" s="19"/>
      <c r="L18" s="19">
        <v>0</v>
      </c>
      <c r="M18" s="19">
        <v>0</v>
      </c>
      <c r="N18" s="19">
        <v>0</v>
      </c>
      <c r="O18" s="19"/>
      <c r="P18" s="19">
        <v>0</v>
      </c>
      <c r="Q18" s="19"/>
      <c r="R18" s="19">
        <v>47.9</v>
      </c>
      <c r="S18" s="19">
        <v>0</v>
      </c>
      <c r="T18" s="19"/>
      <c r="U18" s="19"/>
      <c r="V18" s="19"/>
      <c r="W18" s="19"/>
      <c r="X18" s="19">
        <v>2.5</v>
      </c>
      <c r="Y18" s="19">
        <v>1.1000000000000001</v>
      </c>
      <c r="Z18" s="19">
        <v>0.4</v>
      </c>
      <c r="AA18" s="19">
        <v>0</v>
      </c>
      <c r="AB18" s="19">
        <v>-3.4</v>
      </c>
      <c r="AC18" s="19">
        <v>5</v>
      </c>
      <c r="AD18" s="19">
        <v>11.9</v>
      </c>
      <c r="AE18" s="19"/>
      <c r="AF18" s="19"/>
      <c r="AG18" s="19"/>
      <c r="AH18" s="19"/>
      <c r="AI18" s="19">
        <v>11.4</v>
      </c>
      <c r="AJ18" s="19">
        <v>6.8</v>
      </c>
      <c r="AK18" s="19"/>
      <c r="AL18" s="19"/>
      <c r="AM18" s="19">
        <v>0</v>
      </c>
      <c r="AN18" s="19">
        <v>-1.7</v>
      </c>
      <c r="AO18" s="19">
        <v>49.2</v>
      </c>
      <c r="AP18" s="19">
        <v>8.9</v>
      </c>
      <c r="AQ18" s="19">
        <v>19.5</v>
      </c>
      <c r="AR18" s="19">
        <v>5.0999999999999996</v>
      </c>
      <c r="AS18" s="19">
        <v>-1.1000000000000001</v>
      </c>
      <c r="AT18" s="19">
        <v>2.6</v>
      </c>
      <c r="AU18" s="19">
        <v>0.9</v>
      </c>
      <c r="AV18" s="19">
        <v>7.1</v>
      </c>
      <c r="AW18" s="19">
        <v>-22</v>
      </c>
      <c r="AX18" s="19">
        <v>-43.3</v>
      </c>
      <c r="AY18" s="19">
        <v>6.5</v>
      </c>
      <c r="AZ18" s="19">
        <v>-2.2000000000000002</v>
      </c>
      <c r="BA18" s="19">
        <v>-0.3</v>
      </c>
      <c r="BB18" s="19">
        <v>0.5</v>
      </c>
      <c r="BC18" s="19">
        <v>0</v>
      </c>
      <c r="BD18" s="19">
        <v>1.2</v>
      </c>
      <c r="BE18" s="19"/>
      <c r="BF18" s="19"/>
      <c r="BG18" s="19">
        <v>0</v>
      </c>
      <c r="BH18" s="19"/>
      <c r="BI18" s="19"/>
      <c r="BJ18" s="19">
        <v>0</v>
      </c>
      <c r="BK18" s="19"/>
      <c r="BL18" s="19"/>
      <c r="BM18" s="19"/>
      <c r="BN18" s="19">
        <v>7.2</v>
      </c>
      <c r="BO18" s="19">
        <v>-37.5</v>
      </c>
      <c r="BP18" s="19">
        <v>-38.200000000000003</v>
      </c>
      <c r="BQ18" s="19">
        <v>-38</v>
      </c>
      <c r="BR18" s="19">
        <v>1.3</v>
      </c>
      <c r="BS18" s="19">
        <v>-1</v>
      </c>
      <c r="BT18" s="19">
        <v>0.7</v>
      </c>
      <c r="BU18" s="19"/>
      <c r="BV18" s="19"/>
      <c r="BW18" s="19"/>
      <c r="BX18" s="19">
        <v>0</v>
      </c>
      <c r="BY18" s="19"/>
      <c r="BZ18" s="19"/>
      <c r="CA18" s="19">
        <v>-0.4</v>
      </c>
      <c r="CB18" s="19">
        <v>12.6</v>
      </c>
      <c r="CC18" s="19">
        <v>11.6</v>
      </c>
      <c r="CD18" s="19">
        <v>-0.1</v>
      </c>
      <c r="CE18" s="19">
        <v>-0.2</v>
      </c>
      <c r="CF18" s="19">
        <v>-2.1</v>
      </c>
      <c r="CG18" s="19"/>
      <c r="CH18" s="19"/>
      <c r="CI18" s="19"/>
      <c r="CJ18" s="19">
        <v>5.4</v>
      </c>
      <c r="CK18" s="19">
        <v>9.9</v>
      </c>
      <c r="CL18" s="19">
        <v>-35.9</v>
      </c>
      <c r="CM18" s="19"/>
      <c r="CN18" s="19"/>
      <c r="CO18" s="19"/>
      <c r="CP18" s="19"/>
      <c r="CQ18" s="19"/>
      <c r="CR18" s="19">
        <v>0</v>
      </c>
      <c r="CS18" s="19"/>
      <c r="CT18" s="19">
        <v>0</v>
      </c>
      <c r="CU18" s="19">
        <v>0</v>
      </c>
      <c r="CV18" s="19">
        <v>1.4</v>
      </c>
      <c r="CW18" s="19"/>
      <c r="CX18" s="19">
        <v>-5.7</v>
      </c>
      <c r="CY18" s="19">
        <v>0</v>
      </c>
      <c r="CZ18" s="19">
        <v>0</v>
      </c>
      <c r="DA18" s="19"/>
      <c r="DB18" s="19">
        <v>0</v>
      </c>
      <c r="DC18" s="19">
        <v>-0.1</v>
      </c>
      <c r="DD18" s="19">
        <v>-0.9</v>
      </c>
      <c r="DE18" s="19">
        <v>0</v>
      </c>
      <c r="DF18" s="19"/>
      <c r="DG18" s="19">
        <v>0</v>
      </c>
      <c r="DH18" s="19">
        <v>1.4</v>
      </c>
      <c r="DI18" s="19">
        <v>0</v>
      </c>
      <c r="DJ18" s="19">
        <v>-2.2000000000000002</v>
      </c>
      <c r="DK18" s="19">
        <v>0.1</v>
      </c>
      <c r="DL18" s="19">
        <v>0.5</v>
      </c>
      <c r="DM18" s="19"/>
      <c r="DN18" s="19">
        <v>0</v>
      </c>
      <c r="DO18" s="19">
        <v>0</v>
      </c>
      <c r="DP18" s="19">
        <v>-9.4</v>
      </c>
      <c r="DQ18" s="19">
        <v>1.5</v>
      </c>
      <c r="DR18" s="19">
        <v>0</v>
      </c>
      <c r="DS18" s="19">
        <v>0</v>
      </c>
      <c r="DT18" s="19">
        <v>0</v>
      </c>
      <c r="DU18" s="19">
        <v>0.3</v>
      </c>
      <c r="DV18" s="19"/>
      <c r="DW18" s="19"/>
      <c r="DX18" s="19">
        <v>-4.5</v>
      </c>
      <c r="DY18" s="19">
        <v>0.6</v>
      </c>
      <c r="DZ18" s="19">
        <v>3</v>
      </c>
      <c r="EA18" s="19">
        <v>2.8</v>
      </c>
      <c r="EB18" s="19">
        <v>1.1000000000000001</v>
      </c>
      <c r="EC18" s="19">
        <v>0</v>
      </c>
      <c r="ED18" s="19"/>
      <c r="EE18" s="19">
        <v>0</v>
      </c>
      <c r="EF18" s="19">
        <v>0</v>
      </c>
      <c r="EG18" s="19">
        <v>0</v>
      </c>
      <c r="EH18" s="19">
        <v>0</v>
      </c>
      <c r="EI18" s="19">
        <v>0</v>
      </c>
      <c r="EJ18" s="19">
        <v>0</v>
      </c>
      <c r="EK18" s="19">
        <v>2.6</v>
      </c>
      <c r="EL18" s="19">
        <v>0</v>
      </c>
      <c r="EM18" s="19">
        <v>0.9</v>
      </c>
      <c r="EN18" s="19">
        <v>0.2</v>
      </c>
      <c r="EO18" s="19">
        <v>0.2</v>
      </c>
      <c r="EP18" s="19">
        <v>0.2</v>
      </c>
      <c r="EQ18" s="19">
        <v>-1.5</v>
      </c>
      <c r="ER18" s="19">
        <v>0</v>
      </c>
      <c r="ES18" s="19">
        <v>0</v>
      </c>
      <c r="ET18" s="19">
        <v>0</v>
      </c>
      <c r="EU18" s="19">
        <v>-0.1</v>
      </c>
      <c r="EV18" s="19">
        <v>0</v>
      </c>
      <c r="EW18" s="19">
        <v>0</v>
      </c>
      <c r="EX18" s="19">
        <v>0</v>
      </c>
      <c r="EY18" s="19">
        <v>2.1</v>
      </c>
      <c r="EZ18" s="19">
        <v>0.3</v>
      </c>
      <c r="FA18" s="19">
        <v>0.7</v>
      </c>
      <c r="FB18" s="19">
        <v>0.6</v>
      </c>
      <c r="FC18" s="19">
        <v>0</v>
      </c>
      <c r="FD18" s="19">
        <v>0.4</v>
      </c>
      <c r="FE18" s="19">
        <v>1.4</v>
      </c>
      <c r="FF18" s="19">
        <v>2.2000000000000002</v>
      </c>
      <c r="FG18" s="19">
        <v>10.68</v>
      </c>
      <c r="FH18" s="19">
        <v>0.06</v>
      </c>
      <c r="FI18" s="19">
        <v>4.2</v>
      </c>
      <c r="FJ18" s="19">
        <v>0</v>
      </c>
      <c r="FK18" s="19">
        <v>1.9</v>
      </c>
      <c r="FL18" s="19">
        <v>4.0999999999999996</v>
      </c>
      <c r="FM18" s="19">
        <v>9.92</v>
      </c>
      <c r="FN18" s="19">
        <v>171.46</v>
      </c>
      <c r="FO18" s="15"/>
      <c r="FP18" s="19">
        <v>2.5777700000000001</v>
      </c>
      <c r="FQ18" s="19">
        <v>-0.51100000000000001</v>
      </c>
      <c r="FR18" s="19">
        <v>2.0230000000000001</v>
      </c>
      <c r="FS18" s="19">
        <v>1.7</v>
      </c>
      <c r="FT18" s="19">
        <v>0.32314999999999999</v>
      </c>
      <c r="FU18" s="19">
        <v>0.26561000000000001</v>
      </c>
      <c r="FV18" s="19">
        <v>-1</v>
      </c>
      <c r="FW18" s="19">
        <v>0.4</v>
      </c>
      <c r="FX18" s="19">
        <v>5.7785299999999999</v>
      </c>
    </row>
    <row r="19" spans="1:180" ht="24" customHeight="1" x14ac:dyDescent="0.3">
      <c r="A19" s="13" t="s">
        <v>69</v>
      </c>
      <c r="B19" s="13" t="s">
        <v>797</v>
      </c>
      <c r="C19" s="14">
        <v>39.4</v>
      </c>
      <c r="D19" s="14">
        <v>74.8</v>
      </c>
      <c r="E19" s="14">
        <v>30.9</v>
      </c>
      <c r="F19" s="14"/>
      <c r="G19" s="14"/>
      <c r="H19" s="14">
        <v>-15.9</v>
      </c>
      <c r="I19" s="14">
        <v>6</v>
      </c>
      <c r="J19" s="14"/>
      <c r="K19" s="14"/>
      <c r="L19" s="14">
        <v>0</v>
      </c>
      <c r="M19" s="14">
        <v>0</v>
      </c>
      <c r="N19" s="14">
        <v>0</v>
      </c>
      <c r="O19" s="14"/>
      <c r="P19" s="14">
        <v>0</v>
      </c>
      <c r="Q19" s="14"/>
      <c r="R19" s="14">
        <v>49.5</v>
      </c>
      <c r="S19" s="14">
        <v>0.1</v>
      </c>
      <c r="T19" s="14"/>
      <c r="U19" s="14"/>
      <c r="V19" s="14"/>
      <c r="W19" s="14"/>
      <c r="X19" s="14">
        <v>2.8</v>
      </c>
      <c r="Y19" s="14">
        <v>1</v>
      </c>
      <c r="Z19" s="14">
        <v>0.4</v>
      </c>
      <c r="AA19" s="14">
        <v>0</v>
      </c>
      <c r="AB19" s="14">
        <v>-3.4</v>
      </c>
      <c r="AC19" s="14">
        <v>5.0999999999999996</v>
      </c>
      <c r="AD19" s="14">
        <v>12.3</v>
      </c>
      <c r="AE19" s="14"/>
      <c r="AF19" s="14"/>
      <c r="AG19" s="14"/>
      <c r="AH19" s="14"/>
      <c r="AI19" s="14">
        <v>11.2</v>
      </c>
      <c r="AJ19" s="14">
        <v>9.1999999999999993</v>
      </c>
      <c r="AK19" s="14"/>
      <c r="AL19" s="14"/>
      <c r="AM19" s="14">
        <v>0</v>
      </c>
      <c r="AN19" s="14">
        <v>-1.7</v>
      </c>
      <c r="AO19" s="14">
        <v>48.5</v>
      </c>
      <c r="AP19" s="14">
        <v>8.8000000000000007</v>
      </c>
      <c r="AQ19" s="14">
        <v>20</v>
      </c>
      <c r="AR19" s="14">
        <v>4.9000000000000004</v>
      </c>
      <c r="AS19" s="14">
        <v>-1.2</v>
      </c>
      <c r="AT19" s="14">
        <v>2.6</v>
      </c>
      <c r="AU19" s="14">
        <v>0.2</v>
      </c>
      <c r="AV19" s="14">
        <v>6.8</v>
      </c>
      <c r="AW19" s="14">
        <v>-22.4</v>
      </c>
      <c r="AX19" s="14">
        <v>-43.6</v>
      </c>
      <c r="AY19" s="14">
        <v>6.1</v>
      </c>
      <c r="AZ19" s="14">
        <v>-0.9</v>
      </c>
      <c r="BA19" s="14">
        <v>-0.5</v>
      </c>
      <c r="BB19" s="14">
        <v>0.5</v>
      </c>
      <c r="BC19" s="14">
        <v>0</v>
      </c>
      <c r="BD19" s="14">
        <v>3.5</v>
      </c>
      <c r="BE19" s="14"/>
      <c r="BF19" s="14"/>
      <c r="BG19" s="14">
        <v>0</v>
      </c>
      <c r="BH19" s="14"/>
      <c r="BI19" s="14"/>
      <c r="BJ19" s="14">
        <v>0</v>
      </c>
      <c r="BK19" s="14"/>
      <c r="BL19" s="14"/>
      <c r="BM19" s="14"/>
      <c r="BN19" s="14">
        <v>6.1</v>
      </c>
      <c r="BO19" s="14">
        <v>-35.9</v>
      </c>
      <c r="BP19" s="14">
        <v>-37.4</v>
      </c>
      <c r="BQ19" s="14">
        <v>-36.299999999999997</v>
      </c>
      <c r="BR19" s="14">
        <v>2.9</v>
      </c>
      <c r="BS19" s="14">
        <v>-0.4</v>
      </c>
      <c r="BT19" s="14">
        <v>1.1000000000000001</v>
      </c>
      <c r="BU19" s="14"/>
      <c r="BV19" s="14"/>
      <c r="BW19" s="14"/>
      <c r="BX19" s="14">
        <v>0</v>
      </c>
      <c r="BY19" s="14"/>
      <c r="BZ19" s="14"/>
      <c r="CA19" s="14">
        <v>-0.4</v>
      </c>
      <c r="CB19" s="14">
        <v>12.2</v>
      </c>
      <c r="CC19" s="14">
        <v>12.3</v>
      </c>
      <c r="CD19" s="14">
        <v>0.4</v>
      </c>
      <c r="CE19" s="14">
        <v>1.8</v>
      </c>
      <c r="CF19" s="14">
        <v>-2.1</v>
      </c>
      <c r="CG19" s="14"/>
      <c r="CH19" s="14"/>
      <c r="CI19" s="14"/>
      <c r="CJ19" s="14">
        <v>5.8</v>
      </c>
      <c r="CK19" s="14">
        <v>10.199999999999999</v>
      </c>
      <c r="CL19" s="14">
        <v>-35.6</v>
      </c>
      <c r="CM19" s="14"/>
      <c r="CN19" s="14"/>
      <c r="CO19" s="14"/>
      <c r="CP19" s="14"/>
      <c r="CQ19" s="14"/>
      <c r="CR19" s="14">
        <v>0</v>
      </c>
      <c r="CS19" s="14"/>
      <c r="CT19" s="14">
        <v>0</v>
      </c>
      <c r="CU19" s="14">
        <v>0</v>
      </c>
      <c r="CV19" s="14">
        <v>1.4</v>
      </c>
      <c r="CW19" s="14"/>
      <c r="CX19" s="14">
        <v>-5.7</v>
      </c>
      <c r="CY19" s="14">
        <v>0</v>
      </c>
      <c r="CZ19" s="14">
        <v>-4.0999999999999996</v>
      </c>
      <c r="DA19" s="14"/>
      <c r="DB19" s="14">
        <v>0</v>
      </c>
      <c r="DC19" s="14">
        <v>0</v>
      </c>
      <c r="DD19" s="14">
        <v>-0.9</v>
      </c>
      <c r="DE19" s="14">
        <v>0</v>
      </c>
      <c r="DF19" s="14"/>
      <c r="DG19" s="14">
        <v>0</v>
      </c>
      <c r="DH19" s="14">
        <v>1.3</v>
      </c>
      <c r="DI19" s="14">
        <v>0</v>
      </c>
      <c r="DJ19" s="14">
        <v>-2.8</v>
      </c>
      <c r="DK19" s="14">
        <v>0.2</v>
      </c>
      <c r="DL19" s="14">
        <v>0.5</v>
      </c>
      <c r="DM19" s="14"/>
      <c r="DN19" s="14">
        <v>0</v>
      </c>
      <c r="DO19" s="14">
        <v>0</v>
      </c>
      <c r="DP19" s="14">
        <v>-5.3</v>
      </c>
      <c r="DQ19" s="14">
        <v>4.3</v>
      </c>
      <c r="DR19" s="14">
        <v>0</v>
      </c>
      <c r="DS19" s="14">
        <v>0.1</v>
      </c>
      <c r="DT19" s="14">
        <v>0.1</v>
      </c>
      <c r="DU19" s="14">
        <v>0.3</v>
      </c>
      <c r="DV19" s="14"/>
      <c r="DW19" s="14"/>
      <c r="DX19" s="14">
        <v>-4.5</v>
      </c>
      <c r="DY19" s="14">
        <v>0.5</v>
      </c>
      <c r="DZ19" s="14">
        <v>3.1</v>
      </c>
      <c r="EA19" s="14">
        <v>2.8</v>
      </c>
      <c r="EB19" s="14">
        <v>1.2</v>
      </c>
      <c r="EC19" s="14">
        <v>0</v>
      </c>
      <c r="ED19" s="14"/>
      <c r="EE19" s="14">
        <v>0</v>
      </c>
      <c r="EF19" s="14">
        <v>0</v>
      </c>
      <c r="EG19" s="14">
        <v>0</v>
      </c>
      <c r="EH19" s="14">
        <v>0</v>
      </c>
      <c r="EI19" s="14">
        <v>0</v>
      </c>
      <c r="EJ19" s="14">
        <v>0</v>
      </c>
      <c r="EK19" s="14">
        <v>2.7</v>
      </c>
      <c r="EL19" s="14">
        <v>0</v>
      </c>
      <c r="EM19" s="14">
        <v>1.1000000000000001</v>
      </c>
      <c r="EN19" s="14">
        <v>0.2</v>
      </c>
      <c r="EO19" s="14">
        <v>0.2</v>
      </c>
      <c r="EP19" s="14">
        <v>0.2</v>
      </c>
      <c r="EQ19" s="14">
        <v>-4.3</v>
      </c>
      <c r="ER19" s="14">
        <v>0</v>
      </c>
      <c r="ES19" s="14">
        <v>0</v>
      </c>
      <c r="ET19" s="14">
        <v>0</v>
      </c>
      <c r="EU19" s="14">
        <v>-0.1</v>
      </c>
      <c r="EV19" s="14">
        <v>0</v>
      </c>
      <c r="EW19" s="14">
        <v>0</v>
      </c>
      <c r="EX19" s="14">
        <v>0</v>
      </c>
      <c r="EY19" s="14">
        <v>2.1</v>
      </c>
      <c r="EZ19" s="14">
        <v>0.3</v>
      </c>
      <c r="FA19" s="14">
        <v>0.7</v>
      </c>
      <c r="FB19" s="14">
        <v>0.6</v>
      </c>
      <c r="FC19" s="14">
        <v>0</v>
      </c>
      <c r="FD19" s="14">
        <v>0.4</v>
      </c>
      <c r="FE19" s="14">
        <v>1.4</v>
      </c>
      <c r="FF19" s="14">
        <v>2.2000000000000002</v>
      </c>
      <c r="FG19" s="14">
        <v>10.76</v>
      </c>
      <c r="FH19" s="14">
        <v>0.33</v>
      </c>
      <c r="FI19" s="14">
        <v>4.5</v>
      </c>
      <c r="FJ19" s="14">
        <v>0</v>
      </c>
      <c r="FK19" s="14">
        <v>1.8</v>
      </c>
      <c r="FL19" s="14">
        <v>3.7</v>
      </c>
      <c r="FM19" s="14">
        <v>9.42</v>
      </c>
      <c r="FN19" s="14">
        <v>190.41</v>
      </c>
      <c r="FO19" s="15"/>
      <c r="FP19" s="14">
        <v>2.50258</v>
      </c>
      <c r="FQ19" s="14">
        <v>-0.34499999999999997</v>
      </c>
      <c r="FR19" s="14">
        <v>2.089</v>
      </c>
      <c r="FS19" s="14">
        <v>1.7</v>
      </c>
      <c r="FT19" s="14">
        <v>0.32183</v>
      </c>
      <c r="FU19" s="14">
        <v>0.24309</v>
      </c>
      <c r="FV19" s="14">
        <v>-1</v>
      </c>
      <c r="FW19" s="14">
        <v>0.4</v>
      </c>
      <c r="FX19" s="14">
        <v>5.9115000000000002</v>
      </c>
    </row>
    <row r="20" spans="1:180" ht="24" customHeight="1" x14ac:dyDescent="0.3">
      <c r="A20" s="16" t="s">
        <v>69</v>
      </c>
      <c r="B20" s="16" t="s">
        <v>798</v>
      </c>
      <c r="C20" s="17">
        <v>43.1</v>
      </c>
      <c r="D20" s="17">
        <v>77.7</v>
      </c>
      <c r="E20" s="17">
        <v>31.2</v>
      </c>
      <c r="F20" s="17"/>
      <c r="G20" s="17"/>
      <c r="H20" s="17">
        <v>-14.7</v>
      </c>
      <c r="I20" s="17">
        <v>17.5</v>
      </c>
      <c r="J20" s="17"/>
      <c r="K20" s="17"/>
      <c r="L20" s="17">
        <v>0</v>
      </c>
      <c r="M20" s="17">
        <v>0</v>
      </c>
      <c r="N20" s="17">
        <v>0</v>
      </c>
      <c r="O20" s="17"/>
      <c r="P20" s="17">
        <v>0</v>
      </c>
      <c r="Q20" s="17"/>
      <c r="R20" s="17">
        <v>52.9</v>
      </c>
      <c r="S20" s="17">
        <v>0</v>
      </c>
      <c r="T20" s="17"/>
      <c r="U20" s="17"/>
      <c r="V20" s="17"/>
      <c r="W20" s="17"/>
      <c r="X20" s="17">
        <v>4.2</v>
      </c>
      <c r="Y20" s="17">
        <v>1</v>
      </c>
      <c r="Z20" s="17">
        <v>0.5</v>
      </c>
      <c r="AA20" s="17">
        <v>0</v>
      </c>
      <c r="AB20" s="17">
        <v>-3.4</v>
      </c>
      <c r="AC20" s="17">
        <v>5</v>
      </c>
      <c r="AD20" s="17">
        <v>13.8</v>
      </c>
      <c r="AE20" s="17"/>
      <c r="AF20" s="17"/>
      <c r="AG20" s="17"/>
      <c r="AH20" s="17"/>
      <c r="AI20" s="17">
        <v>12</v>
      </c>
      <c r="AJ20" s="17">
        <v>5.3</v>
      </c>
      <c r="AK20" s="17"/>
      <c r="AL20" s="17"/>
      <c r="AM20" s="17">
        <v>0</v>
      </c>
      <c r="AN20" s="17">
        <v>-1.7</v>
      </c>
      <c r="AO20" s="17">
        <v>46.2</v>
      </c>
      <c r="AP20" s="17">
        <v>8.5</v>
      </c>
      <c r="AQ20" s="17">
        <v>20</v>
      </c>
      <c r="AR20" s="17">
        <v>4.9000000000000004</v>
      </c>
      <c r="AS20" s="17">
        <v>-1.8</v>
      </c>
      <c r="AT20" s="17">
        <v>2.6</v>
      </c>
      <c r="AU20" s="17">
        <v>1.9</v>
      </c>
      <c r="AV20" s="17">
        <v>9.8000000000000007</v>
      </c>
      <c r="AW20" s="17">
        <v>-19.399999999999999</v>
      </c>
      <c r="AX20" s="17">
        <v>-41.1</v>
      </c>
      <c r="AY20" s="17">
        <v>7.2</v>
      </c>
      <c r="AZ20" s="17">
        <v>-1.8</v>
      </c>
      <c r="BA20" s="17">
        <v>0.5</v>
      </c>
      <c r="BB20" s="17">
        <v>0.5</v>
      </c>
      <c r="BC20" s="17">
        <v>0</v>
      </c>
      <c r="BD20" s="17">
        <v>2.2999999999999998</v>
      </c>
      <c r="BE20" s="17"/>
      <c r="BF20" s="17"/>
      <c r="BG20" s="17">
        <v>0</v>
      </c>
      <c r="BH20" s="17"/>
      <c r="BI20" s="17"/>
      <c r="BJ20" s="17">
        <v>0</v>
      </c>
      <c r="BK20" s="17"/>
      <c r="BL20" s="17"/>
      <c r="BM20" s="17"/>
      <c r="BN20" s="17">
        <v>6.4</v>
      </c>
      <c r="BO20" s="17">
        <v>-35.299999999999997</v>
      </c>
      <c r="BP20" s="17">
        <v>-36</v>
      </c>
      <c r="BQ20" s="17">
        <v>-35.4</v>
      </c>
      <c r="BR20" s="17">
        <v>3.7</v>
      </c>
      <c r="BS20" s="17">
        <v>0.1</v>
      </c>
      <c r="BT20" s="17">
        <v>1.2</v>
      </c>
      <c r="BU20" s="17"/>
      <c r="BV20" s="17"/>
      <c r="BW20" s="17"/>
      <c r="BX20" s="17">
        <v>0</v>
      </c>
      <c r="BY20" s="17"/>
      <c r="BZ20" s="17"/>
      <c r="CA20" s="17">
        <v>-0.3</v>
      </c>
      <c r="CB20" s="17">
        <v>12.8</v>
      </c>
      <c r="CC20" s="17">
        <v>13</v>
      </c>
      <c r="CD20" s="17">
        <v>0.2</v>
      </c>
      <c r="CE20" s="17">
        <v>-0.2</v>
      </c>
      <c r="CF20" s="17">
        <v>-2.1</v>
      </c>
      <c r="CG20" s="17"/>
      <c r="CH20" s="17"/>
      <c r="CI20" s="17"/>
      <c r="CJ20" s="17">
        <v>8.3000000000000007</v>
      </c>
      <c r="CK20" s="17">
        <v>12.9</v>
      </c>
      <c r="CL20" s="17">
        <v>-32.200000000000003</v>
      </c>
      <c r="CM20" s="17"/>
      <c r="CN20" s="17"/>
      <c r="CO20" s="17"/>
      <c r="CP20" s="17"/>
      <c r="CQ20" s="17"/>
      <c r="CR20" s="17">
        <v>0</v>
      </c>
      <c r="CS20" s="17"/>
      <c r="CT20" s="17">
        <v>0</v>
      </c>
      <c r="CU20" s="17">
        <v>-0.1</v>
      </c>
      <c r="CV20" s="17">
        <v>1.4</v>
      </c>
      <c r="CW20" s="17"/>
      <c r="CX20" s="17">
        <v>-5.7</v>
      </c>
      <c r="CY20" s="17">
        <v>0</v>
      </c>
      <c r="CZ20" s="17">
        <v>-3.9</v>
      </c>
      <c r="DA20" s="17"/>
      <c r="DB20" s="17">
        <v>0</v>
      </c>
      <c r="DC20" s="17">
        <v>-0.1</v>
      </c>
      <c r="DD20" s="17">
        <v>-1</v>
      </c>
      <c r="DE20" s="17">
        <v>0</v>
      </c>
      <c r="DF20" s="17"/>
      <c r="DG20" s="17">
        <v>0</v>
      </c>
      <c r="DH20" s="17">
        <v>1.3</v>
      </c>
      <c r="DI20" s="17">
        <v>0</v>
      </c>
      <c r="DJ20" s="17">
        <v>-2.6</v>
      </c>
      <c r="DK20" s="17">
        <v>0.3</v>
      </c>
      <c r="DL20" s="17">
        <v>0.5</v>
      </c>
      <c r="DM20" s="17"/>
      <c r="DN20" s="17">
        <v>0</v>
      </c>
      <c r="DO20" s="17">
        <v>0</v>
      </c>
      <c r="DP20" s="17">
        <v>-3.3</v>
      </c>
      <c r="DQ20" s="17">
        <v>4.7</v>
      </c>
      <c r="DR20" s="17">
        <v>0.2</v>
      </c>
      <c r="DS20" s="17">
        <v>0.1</v>
      </c>
      <c r="DT20" s="17">
        <v>0.1</v>
      </c>
      <c r="DU20" s="17">
        <v>0.3</v>
      </c>
      <c r="DV20" s="17"/>
      <c r="DW20" s="17"/>
      <c r="DX20" s="17">
        <v>-4.4000000000000004</v>
      </c>
      <c r="DY20" s="17">
        <v>0.8</v>
      </c>
      <c r="DZ20" s="17">
        <v>3.1</v>
      </c>
      <c r="EA20" s="17">
        <v>3</v>
      </c>
      <c r="EB20" s="17">
        <v>1.1000000000000001</v>
      </c>
      <c r="EC20" s="17">
        <v>0</v>
      </c>
      <c r="ED20" s="17"/>
      <c r="EE20" s="17">
        <v>0</v>
      </c>
      <c r="EF20" s="17">
        <v>0</v>
      </c>
      <c r="EG20" s="17">
        <v>0</v>
      </c>
      <c r="EH20" s="17">
        <v>0</v>
      </c>
      <c r="EI20" s="17">
        <v>0</v>
      </c>
      <c r="EJ20" s="17">
        <v>0</v>
      </c>
      <c r="EK20" s="17">
        <v>2.7</v>
      </c>
      <c r="EL20" s="17">
        <v>0</v>
      </c>
      <c r="EM20" s="17">
        <v>1.1000000000000001</v>
      </c>
      <c r="EN20" s="17">
        <v>0.2</v>
      </c>
      <c r="EO20" s="17">
        <v>0.2</v>
      </c>
      <c r="EP20" s="17">
        <v>0.2</v>
      </c>
      <c r="EQ20" s="17">
        <v>-4.3</v>
      </c>
      <c r="ER20" s="17">
        <v>0</v>
      </c>
      <c r="ES20" s="17">
        <v>0</v>
      </c>
      <c r="ET20" s="17">
        <v>0</v>
      </c>
      <c r="EU20" s="17">
        <v>-0.1</v>
      </c>
      <c r="EV20" s="17">
        <v>0</v>
      </c>
      <c r="EW20" s="17">
        <v>0</v>
      </c>
      <c r="EX20" s="17">
        <v>0</v>
      </c>
      <c r="EY20" s="17">
        <v>2.1</v>
      </c>
      <c r="EZ20" s="17">
        <v>0.3</v>
      </c>
      <c r="FA20" s="17">
        <v>0.7</v>
      </c>
      <c r="FB20" s="17">
        <v>0.6</v>
      </c>
      <c r="FC20" s="17">
        <v>0</v>
      </c>
      <c r="FD20" s="17">
        <v>0.4</v>
      </c>
      <c r="FE20" s="17">
        <v>1.4</v>
      </c>
      <c r="FF20" s="17">
        <v>2.2000000000000002</v>
      </c>
      <c r="FG20" s="17">
        <v>10.94</v>
      </c>
      <c r="FH20" s="17">
        <v>0.37</v>
      </c>
      <c r="FI20" s="17">
        <v>2.4</v>
      </c>
      <c r="FJ20" s="17">
        <v>0</v>
      </c>
      <c r="FK20" s="17">
        <v>1.8</v>
      </c>
      <c r="FL20" s="17">
        <v>3.5</v>
      </c>
      <c r="FM20" s="17">
        <v>9.2899999999999991</v>
      </c>
      <c r="FN20" s="17">
        <v>233.6</v>
      </c>
      <c r="FO20" s="15"/>
      <c r="FP20" s="17">
        <v>2.4381200000000001</v>
      </c>
      <c r="FQ20" s="17">
        <v>-0.33300000000000002</v>
      </c>
      <c r="FR20" s="17">
        <v>2.14</v>
      </c>
      <c r="FS20" s="17">
        <v>1.7</v>
      </c>
      <c r="FT20" s="17">
        <v>0.31920999999999999</v>
      </c>
      <c r="FU20" s="17">
        <v>0.25714999999999999</v>
      </c>
      <c r="FV20" s="17">
        <v>-0.9</v>
      </c>
      <c r="FW20" s="17">
        <v>0.4</v>
      </c>
      <c r="FX20" s="17">
        <v>6.0214800000000004</v>
      </c>
    </row>
    <row r="21" spans="1:180" ht="24" customHeight="1" x14ac:dyDescent="0.3">
      <c r="A21" s="16" t="s">
        <v>69</v>
      </c>
      <c r="B21" s="16" t="s">
        <v>799</v>
      </c>
      <c r="C21" s="17">
        <v>40.9</v>
      </c>
      <c r="D21" s="17">
        <v>85.3</v>
      </c>
      <c r="E21" s="17">
        <v>32.1</v>
      </c>
      <c r="F21" s="17"/>
      <c r="G21" s="17"/>
      <c r="H21" s="17">
        <v>-14.9</v>
      </c>
      <c r="I21" s="17">
        <v>4.2</v>
      </c>
      <c r="J21" s="17"/>
      <c r="K21" s="17"/>
      <c r="L21" s="17">
        <v>0</v>
      </c>
      <c r="M21" s="17">
        <v>0</v>
      </c>
      <c r="N21" s="17">
        <v>0</v>
      </c>
      <c r="O21" s="17"/>
      <c r="P21" s="17">
        <v>0</v>
      </c>
      <c r="Q21" s="17"/>
      <c r="R21" s="17">
        <v>55.5</v>
      </c>
      <c r="S21" s="17">
        <v>0.1</v>
      </c>
      <c r="T21" s="17"/>
      <c r="U21" s="17"/>
      <c r="V21" s="17"/>
      <c r="W21" s="17"/>
      <c r="X21" s="17">
        <v>3.5</v>
      </c>
      <c r="Y21" s="17">
        <v>1</v>
      </c>
      <c r="Z21" s="17">
        <v>0.7</v>
      </c>
      <c r="AA21" s="17">
        <v>0</v>
      </c>
      <c r="AB21" s="17">
        <v>-3.4</v>
      </c>
      <c r="AC21" s="17">
        <v>5.0999999999999996</v>
      </c>
      <c r="AD21" s="17">
        <v>13.3</v>
      </c>
      <c r="AE21" s="17"/>
      <c r="AF21" s="17"/>
      <c r="AG21" s="17"/>
      <c r="AH21" s="17"/>
      <c r="AI21" s="17">
        <v>11.7</v>
      </c>
      <c r="AJ21" s="17">
        <v>10.9</v>
      </c>
      <c r="AK21" s="17"/>
      <c r="AL21" s="17"/>
      <c r="AM21" s="17">
        <v>0</v>
      </c>
      <c r="AN21" s="17">
        <v>-1.7</v>
      </c>
      <c r="AO21" s="17">
        <v>49.5</v>
      </c>
      <c r="AP21" s="17">
        <v>8.9</v>
      </c>
      <c r="AQ21" s="17">
        <v>20.7</v>
      </c>
      <c r="AR21" s="17">
        <v>4.7</v>
      </c>
      <c r="AS21" s="17">
        <v>-1.9</v>
      </c>
      <c r="AT21" s="17">
        <v>2.6</v>
      </c>
      <c r="AU21" s="17">
        <v>1.1000000000000001</v>
      </c>
      <c r="AV21" s="17">
        <v>12.9</v>
      </c>
      <c r="AW21" s="17">
        <v>-16</v>
      </c>
      <c r="AX21" s="17">
        <v>-37.6</v>
      </c>
      <c r="AY21" s="17">
        <v>6.6</v>
      </c>
      <c r="AZ21" s="17">
        <v>-0.8</v>
      </c>
      <c r="BA21" s="17">
        <v>0.7</v>
      </c>
      <c r="BB21" s="17">
        <v>0.5</v>
      </c>
      <c r="BC21" s="17">
        <v>0.1</v>
      </c>
      <c r="BD21" s="17">
        <v>0.7</v>
      </c>
      <c r="BE21" s="17"/>
      <c r="BF21" s="17"/>
      <c r="BG21" s="17">
        <v>0</v>
      </c>
      <c r="BH21" s="17"/>
      <c r="BI21" s="17"/>
      <c r="BJ21" s="17">
        <v>0</v>
      </c>
      <c r="BK21" s="17"/>
      <c r="BL21" s="17"/>
      <c r="BM21" s="17"/>
      <c r="BN21" s="17">
        <v>9</v>
      </c>
      <c r="BO21" s="17">
        <v>-30.1</v>
      </c>
      <c r="BP21" s="17">
        <v>-31.1</v>
      </c>
      <c r="BQ21" s="17">
        <v>-30</v>
      </c>
      <c r="BR21" s="17">
        <v>9.1999999999999993</v>
      </c>
      <c r="BS21" s="17">
        <v>2.1</v>
      </c>
      <c r="BT21" s="17">
        <v>2</v>
      </c>
      <c r="BU21" s="17"/>
      <c r="BV21" s="17"/>
      <c r="BW21" s="17"/>
      <c r="BX21" s="17">
        <v>0</v>
      </c>
      <c r="BY21" s="17"/>
      <c r="BZ21" s="17"/>
      <c r="CA21" s="17">
        <v>-0.4</v>
      </c>
      <c r="CB21" s="17">
        <v>12.5</v>
      </c>
      <c r="CC21" s="17">
        <v>12.6</v>
      </c>
      <c r="CD21" s="17">
        <v>0.8</v>
      </c>
      <c r="CE21" s="17">
        <v>-0.3</v>
      </c>
      <c r="CF21" s="17">
        <v>-1.9</v>
      </c>
      <c r="CG21" s="17"/>
      <c r="CH21" s="17"/>
      <c r="CI21" s="17"/>
      <c r="CJ21" s="17">
        <v>12.1</v>
      </c>
      <c r="CK21" s="17">
        <v>16.899999999999999</v>
      </c>
      <c r="CL21" s="17">
        <v>-26.4</v>
      </c>
      <c r="CM21" s="17"/>
      <c r="CN21" s="17"/>
      <c r="CO21" s="17"/>
      <c r="CP21" s="17"/>
      <c r="CQ21" s="17"/>
      <c r="CR21" s="17">
        <v>0</v>
      </c>
      <c r="CS21" s="17"/>
      <c r="CT21" s="17">
        <v>0</v>
      </c>
      <c r="CU21" s="17">
        <v>0.1</v>
      </c>
      <c r="CV21" s="17">
        <v>1.4</v>
      </c>
      <c r="CW21" s="17"/>
      <c r="CX21" s="17">
        <v>-5.7</v>
      </c>
      <c r="CY21" s="17">
        <v>0</v>
      </c>
      <c r="CZ21" s="17">
        <v>-3.2</v>
      </c>
      <c r="DA21" s="17"/>
      <c r="DB21" s="17">
        <v>0</v>
      </c>
      <c r="DC21" s="17">
        <v>-0.1</v>
      </c>
      <c r="DD21" s="17">
        <v>-1</v>
      </c>
      <c r="DE21" s="17">
        <v>0.1</v>
      </c>
      <c r="DF21" s="17"/>
      <c r="DG21" s="17">
        <v>0</v>
      </c>
      <c r="DH21" s="17">
        <v>1.3</v>
      </c>
      <c r="DI21" s="17">
        <v>0</v>
      </c>
      <c r="DJ21" s="17">
        <v>-2.6</v>
      </c>
      <c r="DK21" s="17">
        <v>0.3</v>
      </c>
      <c r="DL21" s="17">
        <v>0.5</v>
      </c>
      <c r="DM21" s="17"/>
      <c r="DN21" s="17">
        <v>0</v>
      </c>
      <c r="DO21" s="17">
        <v>0</v>
      </c>
      <c r="DP21" s="17">
        <v>-3.3</v>
      </c>
      <c r="DQ21" s="17">
        <v>5.5</v>
      </c>
      <c r="DR21" s="17">
        <v>0.5</v>
      </c>
      <c r="DS21" s="17">
        <v>0</v>
      </c>
      <c r="DT21" s="17">
        <v>0.5</v>
      </c>
      <c r="DU21" s="17">
        <v>0.3</v>
      </c>
      <c r="DV21" s="17"/>
      <c r="DW21" s="17"/>
      <c r="DX21" s="17">
        <v>-4.5</v>
      </c>
      <c r="DY21" s="17">
        <v>0.4</v>
      </c>
      <c r="DZ21" s="17">
        <v>3.1</v>
      </c>
      <c r="EA21" s="17">
        <v>3</v>
      </c>
      <c r="EB21" s="17">
        <v>1.3</v>
      </c>
      <c r="EC21" s="17">
        <v>0</v>
      </c>
      <c r="ED21" s="17"/>
      <c r="EE21" s="17">
        <v>0</v>
      </c>
      <c r="EF21" s="17">
        <v>0</v>
      </c>
      <c r="EG21" s="17">
        <v>0</v>
      </c>
      <c r="EH21" s="17">
        <v>0</v>
      </c>
      <c r="EI21" s="17">
        <v>0</v>
      </c>
      <c r="EJ21" s="17">
        <v>0</v>
      </c>
      <c r="EK21" s="17">
        <v>2.7</v>
      </c>
      <c r="EL21" s="17">
        <v>0</v>
      </c>
      <c r="EM21" s="17">
        <v>1.1000000000000001</v>
      </c>
      <c r="EN21" s="17">
        <v>0.2</v>
      </c>
      <c r="EO21" s="17">
        <v>0.2</v>
      </c>
      <c r="EP21" s="17">
        <v>0.2</v>
      </c>
      <c r="EQ21" s="17">
        <v>-2</v>
      </c>
      <c r="ER21" s="17">
        <v>0</v>
      </c>
      <c r="ES21" s="17">
        <v>0</v>
      </c>
      <c r="ET21" s="17">
        <v>0</v>
      </c>
      <c r="EU21" s="17">
        <v>-0.1</v>
      </c>
      <c r="EV21" s="17">
        <v>0</v>
      </c>
      <c r="EW21" s="17">
        <v>0</v>
      </c>
      <c r="EX21" s="17">
        <v>0</v>
      </c>
      <c r="EY21" s="17">
        <v>2.1</v>
      </c>
      <c r="EZ21" s="17">
        <v>0.3</v>
      </c>
      <c r="FA21" s="17">
        <v>0.7</v>
      </c>
      <c r="FB21" s="17">
        <v>0.6</v>
      </c>
      <c r="FC21" s="17">
        <v>0</v>
      </c>
      <c r="FD21" s="17">
        <v>0.4</v>
      </c>
      <c r="FE21" s="17">
        <v>1.6</v>
      </c>
      <c r="FF21" s="17">
        <v>2.1</v>
      </c>
      <c r="FG21" s="17">
        <v>11.3</v>
      </c>
      <c r="FH21" s="17">
        <v>0.15</v>
      </c>
      <c r="FI21" s="17">
        <v>4.7</v>
      </c>
      <c r="FJ21" s="17">
        <v>0.1</v>
      </c>
      <c r="FK21" s="17">
        <v>2</v>
      </c>
      <c r="FL21" s="17">
        <v>3.7</v>
      </c>
      <c r="FM21" s="17">
        <v>9.9700000000000006</v>
      </c>
      <c r="FN21" s="17">
        <v>293.92</v>
      </c>
      <c r="FO21" s="15"/>
      <c r="FP21" s="17">
        <v>2.67564</v>
      </c>
      <c r="FQ21" s="17">
        <v>-0.20799999999999999</v>
      </c>
      <c r="FR21" s="17">
        <v>2.16</v>
      </c>
      <c r="FS21" s="17">
        <v>1.7</v>
      </c>
      <c r="FT21" s="17">
        <v>0.31863000000000002</v>
      </c>
      <c r="FU21" s="17">
        <v>0.22885</v>
      </c>
      <c r="FV21" s="17">
        <v>-0.8</v>
      </c>
      <c r="FW21" s="17">
        <v>0.6</v>
      </c>
      <c r="FX21" s="17">
        <v>6.6751199999999997</v>
      </c>
    </row>
    <row r="22" spans="1:180" ht="24" customHeight="1" x14ac:dyDescent="0.3">
      <c r="A22" s="16" t="s">
        <v>69</v>
      </c>
      <c r="B22" s="16" t="s">
        <v>800</v>
      </c>
      <c r="C22" s="17">
        <v>40.5</v>
      </c>
      <c r="D22" s="17">
        <v>75.599999999999994</v>
      </c>
      <c r="E22" s="17">
        <v>30.9</v>
      </c>
      <c r="F22" s="17"/>
      <c r="G22" s="17"/>
      <c r="H22" s="17">
        <v>-14.4</v>
      </c>
      <c r="I22" s="17">
        <v>3.7</v>
      </c>
      <c r="J22" s="17"/>
      <c r="K22" s="17"/>
      <c r="L22" s="17">
        <v>0</v>
      </c>
      <c r="M22" s="17">
        <v>0</v>
      </c>
      <c r="N22" s="17">
        <v>0</v>
      </c>
      <c r="O22" s="17"/>
      <c r="P22" s="17">
        <v>0</v>
      </c>
      <c r="Q22" s="17"/>
      <c r="R22" s="17">
        <v>52.4</v>
      </c>
      <c r="S22" s="17">
        <v>0</v>
      </c>
      <c r="T22" s="17"/>
      <c r="U22" s="17"/>
      <c r="V22" s="17"/>
      <c r="W22" s="17"/>
      <c r="X22" s="17">
        <v>1.8</v>
      </c>
      <c r="Y22" s="17">
        <v>1.1000000000000001</v>
      </c>
      <c r="Z22" s="17">
        <v>0.5</v>
      </c>
      <c r="AA22" s="17">
        <v>0</v>
      </c>
      <c r="AB22" s="17">
        <v>-3.5</v>
      </c>
      <c r="AC22" s="17">
        <v>5</v>
      </c>
      <c r="AD22" s="17">
        <v>12.2</v>
      </c>
      <c r="AE22" s="17"/>
      <c r="AF22" s="17"/>
      <c r="AG22" s="17"/>
      <c r="AH22" s="17"/>
      <c r="AI22" s="17">
        <v>11.5</v>
      </c>
      <c r="AJ22" s="17">
        <v>7.2</v>
      </c>
      <c r="AK22" s="17"/>
      <c r="AL22" s="17"/>
      <c r="AM22" s="17">
        <v>0</v>
      </c>
      <c r="AN22" s="17">
        <v>-1.7</v>
      </c>
      <c r="AO22" s="17">
        <v>46.7</v>
      </c>
      <c r="AP22" s="17">
        <v>9.1</v>
      </c>
      <c r="AQ22" s="17">
        <v>20.3</v>
      </c>
      <c r="AR22" s="17">
        <v>5</v>
      </c>
      <c r="AS22" s="17">
        <v>-0.2</v>
      </c>
      <c r="AT22" s="17">
        <v>2.6</v>
      </c>
      <c r="AU22" s="17">
        <v>1.7</v>
      </c>
      <c r="AV22" s="17">
        <v>13</v>
      </c>
      <c r="AW22" s="17">
        <v>-16</v>
      </c>
      <c r="AX22" s="17">
        <v>-42.5</v>
      </c>
      <c r="AY22" s="17">
        <v>6</v>
      </c>
      <c r="AZ22" s="17">
        <v>-0.2</v>
      </c>
      <c r="BA22" s="17">
        <v>0.1</v>
      </c>
      <c r="BB22" s="17">
        <v>0.5</v>
      </c>
      <c r="BC22" s="17">
        <v>0.1</v>
      </c>
      <c r="BD22" s="17">
        <v>1</v>
      </c>
      <c r="BE22" s="17"/>
      <c r="BF22" s="17"/>
      <c r="BG22" s="17">
        <v>0</v>
      </c>
      <c r="BH22" s="17"/>
      <c r="BI22" s="17"/>
      <c r="BJ22" s="17">
        <v>0</v>
      </c>
      <c r="BK22" s="17"/>
      <c r="BL22" s="17"/>
      <c r="BM22" s="17"/>
      <c r="BN22" s="17">
        <v>6.6</v>
      </c>
      <c r="BO22" s="17">
        <v>-27</v>
      </c>
      <c r="BP22" s="17">
        <v>-28</v>
      </c>
      <c r="BQ22" s="17">
        <v>-26.8</v>
      </c>
      <c r="BR22" s="17">
        <v>14.7</v>
      </c>
      <c r="BS22" s="17">
        <v>2.6</v>
      </c>
      <c r="BT22" s="17">
        <v>2.2000000000000002</v>
      </c>
      <c r="BU22" s="17"/>
      <c r="BV22" s="17"/>
      <c r="BW22" s="17"/>
      <c r="BX22" s="17">
        <v>0</v>
      </c>
      <c r="BY22" s="17"/>
      <c r="BZ22" s="17"/>
      <c r="CA22" s="17">
        <v>-0.4</v>
      </c>
      <c r="CB22" s="17">
        <v>12.4</v>
      </c>
      <c r="CC22" s="17">
        <v>10.9</v>
      </c>
      <c r="CD22" s="17">
        <v>0</v>
      </c>
      <c r="CE22" s="17">
        <v>-0.3</v>
      </c>
      <c r="CF22" s="17">
        <v>-2.1</v>
      </c>
      <c r="CG22" s="17"/>
      <c r="CH22" s="17"/>
      <c r="CI22" s="17"/>
      <c r="CJ22" s="17">
        <v>9.8000000000000007</v>
      </c>
      <c r="CK22" s="17">
        <v>14.4</v>
      </c>
      <c r="CL22" s="17">
        <v>-29.1</v>
      </c>
      <c r="CM22" s="17"/>
      <c r="CN22" s="17"/>
      <c r="CO22" s="17"/>
      <c r="CP22" s="17"/>
      <c r="CQ22" s="17"/>
      <c r="CR22" s="17">
        <v>0</v>
      </c>
      <c r="CS22" s="17"/>
      <c r="CT22" s="17">
        <v>0</v>
      </c>
      <c r="CU22" s="17">
        <v>0.1</v>
      </c>
      <c r="CV22" s="17">
        <v>1.4</v>
      </c>
      <c r="CW22" s="17"/>
      <c r="CX22" s="17">
        <v>-5.8</v>
      </c>
      <c r="CY22" s="17">
        <v>0</v>
      </c>
      <c r="CZ22" s="17">
        <v>-4.3</v>
      </c>
      <c r="DA22" s="17"/>
      <c r="DB22" s="17">
        <v>0</v>
      </c>
      <c r="DC22" s="17">
        <v>-0.1</v>
      </c>
      <c r="DD22" s="17">
        <v>-0.9</v>
      </c>
      <c r="DE22" s="17">
        <v>0.1</v>
      </c>
      <c r="DF22" s="17"/>
      <c r="DG22" s="17">
        <v>0</v>
      </c>
      <c r="DH22" s="17">
        <v>1.3</v>
      </c>
      <c r="DI22" s="17">
        <v>0</v>
      </c>
      <c r="DJ22" s="17">
        <v>-2</v>
      </c>
      <c r="DK22" s="17">
        <v>0.3</v>
      </c>
      <c r="DL22" s="17">
        <v>0.5</v>
      </c>
      <c r="DM22" s="17"/>
      <c r="DN22" s="17">
        <v>0</v>
      </c>
      <c r="DO22" s="17">
        <v>0</v>
      </c>
      <c r="DP22" s="17">
        <v>-0.3</v>
      </c>
      <c r="DQ22" s="17">
        <v>5</v>
      </c>
      <c r="DR22" s="17">
        <v>0.2</v>
      </c>
      <c r="DS22" s="17">
        <v>0</v>
      </c>
      <c r="DT22" s="17">
        <v>0.5</v>
      </c>
      <c r="DU22" s="17">
        <v>0.3</v>
      </c>
      <c r="DV22" s="17"/>
      <c r="DW22" s="17"/>
      <c r="DX22" s="17">
        <v>-4.4000000000000004</v>
      </c>
      <c r="DY22" s="17">
        <v>0</v>
      </c>
      <c r="DZ22" s="17">
        <v>3.1</v>
      </c>
      <c r="EA22" s="17">
        <v>2.9</v>
      </c>
      <c r="EB22" s="17">
        <v>1.3</v>
      </c>
      <c r="EC22" s="17">
        <v>0</v>
      </c>
      <c r="ED22" s="17"/>
      <c r="EE22" s="17">
        <v>0</v>
      </c>
      <c r="EF22" s="17">
        <v>0</v>
      </c>
      <c r="EG22" s="17">
        <v>0</v>
      </c>
      <c r="EH22" s="17">
        <v>0</v>
      </c>
      <c r="EI22" s="17">
        <v>0</v>
      </c>
      <c r="EJ22" s="17">
        <v>0</v>
      </c>
      <c r="EK22" s="17">
        <v>2.5</v>
      </c>
      <c r="EL22" s="17">
        <v>0</v>
      </c>
      <c r="EM22" s="17">
        <v>0.8</v>
      </c>
      <c r="EN22" s="17">
        <v>0.2</v>
      </c>
      <c r="EO22" s="17">
        <v>0.2</v>
      </c>
      <c r="EP22" s="17">
        <v>0.2</v>
      </c>
      <c r="EQ22" s="17">
        <v>-3.9</v>
      </c>
      <c r="ER22" s="17">
        <v>0.8</v>
      </c>
      <c r="ES22" s="17">
        <v>0</v>
      </c>
      <c r="ET22" s="17">
        <v>1.5</v>
      </c>
      <c r="EU22" s="17">
        <v>-0.1</v>
      </c>
      <c r="EV22" s="17">
        <v>0</v>
      </c>
      <c r="EW22" s="17">
        <v>0</v>
      </c>
      <c r="EX22" s="17">
        <v>0.7</v>
      </c>
      <c r="EY22" s="17">
        <v>2.1</v>
      </c>
      <c r="EZ22" s="17">
        <v>0.3</v>
      </c>
      <c r="FA22" s="17">
        <v>0.7</v>
      </c>
      <c r="FB22" s="17">
        <v>0.6</v>
      </c>
      <c r="FC22" s="17">
        <v>0</v>
      </c>
      <c r="FD22" s="17">
        <v>0.4</v>
      </c>
      <c r="FE22" s="17">
        <v>1.6</v>
      </c>
      <c r="FF22" s="17">
        <v>2</v>
      </c>
      <c r="FG22" s="17">
        <v>11.92</v>
      </c>
      <c r="FH22" s="17">
        <v>0.08</v>
      </c>
      <c r="FI22" s="17">
        <v>4.0999999999999996</v>
      </c>
      <c r="FJ22" s="17">
        <v>0.3</v>
      </c>
      <c r="FK22" s="17">
        <v>1.6</v>
      </c>
      <c r="FL22" s="17">
        <v>3.7</v>
      </c>
      <c r="FM22" s="17">
        <v>10.039999999999999</v>
      </c>
      <c r="FN22" s="17">
        <v>271.44</v>
      </c>
      <c r="FO22" s="15"/>
      <c r="FP22" s="17">
        <v>2.5819100000000001</v>
      </c>
      <c r="FQ22" s="17">
        <v>-0.378</v>
      </c>
      <c r="FR22" s="17">
        <v>1.98</v>
      </c>
      <c r="FS22" s="17">
        <v>1.7</v>
      </c>
      <c r="FT22" s="17">
        <v>0.32535999999999998</v>
      </c>
      <c r="FU22" s="17">
        <v>0.24645</v>
      </c>
      <c r="FV22" s="17">
        <v>-0.7</v>
      </c>
      <c r="FW22" s="17">
        <v>0.4</v>
      </c>
      <c r="FX22" s="17">
        <v>6.1557199999999996</v>
      </c>
    </row>
    <row r="23" spans="1:180" ht="24" customHeight="1" x14ac:dyDescent="0.3">
      <c r="A23" s="16" t="s">
        <v>69</v>
      </c>
      <c r="B23" s="16" t="s">
        <v>801</v>
      </c>
      <c r="C23" s="17">
        <v>40.799999999999997</v>
      </c>
      <c r="D23" s="17">
        <v>73.599999999999994</v>
      </c>
      <c r="E23" s="17">
        <v>30.4</v>
      </c>
      <c r="F23" s="17"/>
      <c r="G23" s="17"/>
      <c r="H23" s="17">
        <v>-13.2</v>
      </c>
      <c r="I23" s="17">
        <v>20.5</v>
      </c>
      <c r="J23" s="17"/>
      <c r="K23" s="17"/>
      <c r="L23" s="17">
        <v>0</v>
      </c>
      <c r="M23" s="17">
        <v>0</v>
      </c>
      <c r="N23" s="17">
        <v>0</v>
      </c>
      <c r="O23" s="17"/>
      <c r="P23" s="17">
        <v>0</v>
      </c>
      <c r="Q23" s="17"/>
      <c r="R23" s="17">
        <v>50.6</v>
      </c>
      <c r="S23" s="17">
        <v>0</v>
      </c>
      <c r="T23" s="17"/>
      <c r="U23" s="17"/>
      <c r="V23" s="17"/>
      <c r="W23" s="17"/>
      <c r="X23" s="17">
        <v>1.6</v>
      </c>
      <c r="Y23" s="17">
        <v>1</v>
      </c>
      <c r="Z23" s="17">
        <v>0.5</v>
      </c>
      <c r="AA23" s="17">
        <v>0</v>
      </c>
      <c r="AB23" s="17">
        <v>-3.4</v>
      </c>
      <c r="AC23" s="17">
        <v>5.0999999999999996</v>
      </c>
      <c r="AD23" s="17">
        <v>12.9</v>
      </c>
      <c r="AE23" s="17"/>
      <c r="AF23" s="17"/>
      <c r="AG23" s="17"/>
      <c r="AH23" s="17"/>
      <c r="AI23" s="17">
        <v>12.5</v>
      </c>
      <c r="AJ23" s="17">
        <v>9.1</v>
      </c>
      <c r="AK23" s="17"/>
      <c r="AL23" s="17"/>
      <c r="AM23" s="17">
        <v>0</v>
      </c>
      <c r="AN23" s="17">
        <v>-1.7</v>
      </c>
      <c r="AO23" s="17">
        <v>45.5</v>
      </c>
      <c r="AP23" s="17">
        <v>7.8</v>
      </c>
      <c r="AQ23" s="17">
        <v>19.2</v>
      </c>
      <c r="AR23" s="17">
        <v>5.3</v>
      </c>
      <c r="AS23" s="17">
        <v>-0.5</v>
      </c>
      <c r="AT23" s="17">
        <v>2.6</v>
      </c>
      <c r="AU23" s="17">
        <v>0.8</v>
      </c>
      <c r="AV23" s="17">
        <v>14.6</v>
      </c>
      <c r="AW23" s="17">
        <v>-14.6</v>
      </c>
      <c r="AX23" s="17">
        <v>-41.5</v>
      </c>
      <c r="AY23" s="17">
        <v>6.2</v>
      </c>
      <c r="AZ23" s="17">
        <v>-0.2</v>
      </c>
      <c r="BA23" s="17">
        <v>1</v>
      </c>
      <c r="BB23" s="17">
        <v>0.5</v>
      </c>
      <c r="BC23" s="17">
        <v>0.2</v>
      </c>
      <c r="BD23" s="17">
        <v>4.0999999999999996</v>
      </c>
      <c r="BE23" s="17"/>
      <c r="BF23" s="17"/>
      <c r="BG23" s="17">
        <v>0</v>
      </c>
      <c r="BH23" s="17"/>
      <c r="BI23" s="17"/>
      <c r="BJ23" s="17">
        <v>0</v>
      </c>
      <c r="BK23" s="17"/>
      <c r="BL23" s="17"/>
      <c r="BM23" s="17"/>
      <c r="BN23" s="17">
        <v>6</v>
      </c>
      <c r="BO23" s="17">
        <v>-27</v>
      </c>
      <c r="BP23" s="17">
        <v>-30</v>
      </c>
      <c r="BQ23" s="17">
        <v>-27.5</v>
      </c>
      <c r="BR23" s="17">
        <v>13.7</v>
      </c>
      <c r="BS23" s="17">
        <v>2.2999999999999998</v>
      </c>
      <c r="BT23" s="17">
        <v>2.2000000000000002</v>
      </c>
      <c r="BU23" s="17"/>
      <c r="BV23" s="17"/>
      <c r="BW23" s="17"/>
      <c r="BX23" s="17">
        <v>0</v>
      </c>
      <c r="BY23" s="17"/>
      <c r="BZ23" s="17"/>
      <c r="CA23" s="17">
        <v>-0.3</v>
      </c>
      <c r="CB23" s="17">
        <v>12.6</v>
      </c>
      <c r="CC23" s="17">
        <v>12.1</v>
      </c>
      <c r="CD23" s="17">
        <v>0.1</v>
      </c>
      <c r="CE23" s="17">
        <v>-0.2</v>
      </c>
      <c r="CF23" s="17">
        <v>-1.9</v>
      </c>
      <c r="CG23" s="17"/>
      <c r="CH23" s="17"/>
      <c r="CI23" s="17"/>
      <c r="CJ23" s="17">
        <v>12.4</v>
      </c>
      <c r="CK23" s="17">
        <v>17</v>
      </c>
      <c r="CL23" s="17">
        <v>-25.8</v>
      </c>
      <c r="CM23" s="17"/>
      <c r="CN23" s="17"/>
      <c r="CO23" s="17"/>
      <c r="CP23" s="17"/>
      <c r="CQ23" s="17"/>
      <c r="CR23" s="17">
        <v>0</v>
      </c>
      <c r="CS23" s="17"/>
      <c r="CT23" s="17">
        <v>0</v>
      </c>
      <c r="CU23" s="17">
        <v>0</v>
      </c>
      <c r="CV23" s="17">
        <v>1.4</v>
      </c>
      <c r="CW23" s="17"/>
      <c r="CX23" s="17">
        <v>-5.8</v>
      </c>
      <c r="CY23" s="17">
        <v>0.2</v>
      </c>
      <c r="CZ23" s="17">
        <v>-2.2000000000000002</v>
      </c>
      <c r="DA23" s="17"/>
      <c r="DB23" s="17">
        <v>0</v>
      </c>
      <c r="DC23" s="17">
        <v>0</v>
      </c>
      <c r="DD23" s="17">
        <v>-1</v>
      </c>
      <c r="DE23" s="17">
        <v>-0.1</v>
      </c>
      <c r="DF23" s="17"/>
      <c r="DG23" s="17">
        <v>0.1</v>
      </c>
      <c r="DH23" s="17">
        <v>1.3</v>
      </c>
      <c r="DI23" s="17">
        <v>0</v>
      </c>
      <c r="DJ23" s="17">
        <v>-2</v>
      </c>
      <c r="DK23" s="17">
        <v>0.3</v>
      </c>
      <c r="DL23" s="17">
        <v>0.6</v>
      </c>
      <c r="DM23" s="17"/>
      <c r="DN23" s="17">
        <v>-0.1</v>
      </c>
      <c r="DO23" s="17">
        <v>0</v>
      </c>
      <c r="DP23" s="17">
        <v>0.1</v>
      </c>
      <c r="DQ23" s="17">
        <v>5</v>
      </c>
      <c r="DR23" s="17">
        <v>0</v>
      </c>
      <c r="DS23" s="17">
        <v>-0.1</v>
      </c>
      <c r="DT23" s="17">
        <v>0.7</v>
      </c>
      <c r="DU23" s="17">
        <v>0.3</v>
      </c>
      <c r="DV23" s="17"/>
      <c r="DW23" s="17"/>
      <c r="DX23" s="17">
        <v>-4.5</v>
      </c>
      <c r="DY23" s="17">
        <v>0.6</v>
      </c>
      <c r="DZ23" s="17">
        <v>3.1</v>
      </c>
      <c r="EA23" s="17">
        <v>3</v>
      </c>
      <c r="EB23" s="17">
        <v>1.3</v>
      </c>
      <c r="EC23" s="17">
        <v>0</v>
      </c>
      <c r="ED23" s="17"/>
      <c r="EE23" s="17">
        <v>0</v>
      </c>
      <c r="EF23" s="17">
        <v>0</v>
      </c>
      <c r="EG23" s="17">
        <v>0</v>
      </c>
      <c r="EH23" s="17">
        <v>0</v>
      </c>
      <c r="EI23" s="17">
        <v>0</v>
      </c>
      <c r="EJ23" s="17">
        <v>-0.03</v>
      </c>
      <c r="EK23" s="17">
        <v>2.7</v>
      </c>
      <c r="EL23" s="17">
        <v>0</v>
      </c>
      <c r="EM23" s="17">
        <v>1</v>
      </c>
      <c r="EN23" s="17">
        <v>0.2</v>
      </c>
      <c r="EO23" s="17">
        <v>0.2</v>
      </c>
      <c r="EP23" s="17">
        <v>0.2</v>
      </c>
      <c r="EQ23" s="17">
        <v>-1.9</v>
      </c>
      <c r="ER23" s="17">
        <v>1.1000000000000001</v>
      </c>
      <c r="ES23" s="17">
        <v>0</v>
      </c>
      <c r="ET23" s="17">
        <v>1.3</v>
      </c>
      <c r="EU23" s="17">
        <v>-0.1</v>
      </c>
      <c r="EV23" s="17">
        <v>0</v>
      </c>
      <c r="EW23" s="17">
        <v>0</v>
      </c>
      <c r="EX23" s="17">
        <v>2.8</v>
      </c>
      <c r="EY23" s="17">
        <v>2.1</v>
      </c>
      <c r="EZ23" s="17">
        <v>0.3</v>
      </c>
      <c r="FA23" s="17">
        <v>0.7</v>
      </c>
      <c r="FB23" s="17">
        <v>0.6</v>
      </c>
      <c r="FC23" s="17">
        <v>0</v>
      </c>
      <c r="FD23" s="17">
        <v>0.4</v>
      </c>
      <c r="FE23" s="17">
        <v>1.6</v>
      </c>
      <c r="FF23" s="17">
        <v>1.9</v>
      </c>
      <c r="FG23" s="17">
        <v>12.41</v>
      </c>
      <c r="FH23" s="17">
        <v>0.1</v>
      </c>
      <c r="FI23" s="17">
        <v>3</v>
      </c>
      <c r="FJ23" s="17">
        <v>1.2</v>
      </c>
      <c r="FK23" s="17">
        <v>2.9</v>
      </c>
      <c r="FL23" s="17">
        <v>3.6</v>
      </c>
      <c r="FM23" s="17">
        <v>10.199999999999999</v>
      </c>
      <c r="FN23" s="17">
        <v>307.68</v>
      </c>
      <c r="FO23" s="15"/>
      <c r="FP23" s="17">
        <v>2.2734999999999999</v>
      </c>
      <c r="FQ23" s="17">
        <v>-0.156</v>
      </c>
      <c r="FR23" s="17">
        <v>1.1299999999999999</v>
      </c>
      <c r="FS23" s="17">
        <v>1.9</v>
      </c>
      <c r="FT23" s="17">
        <v>0.32338</v>
      </c>
      <c r="FU23" s="17">
        <v>0.26711000000000001</v>
      </c>
      <c r="FV23" s="17">
        <v>-0.5</v>
      </c>
      <c r="FW23" s="17">
        <v>0.3</v>
      </c>
      <c r="FX23" s="17">
        <v>5.5379899999999997</v>
      </c>
    </row>
    <row r="24" spans="1:180" ht="24" customHeight="1" x14ac:dyDescent="0.3">
      <c r="A24" s="16" t="s">
        <v>69</v>
      </c>
      <c r="B24" s="16" t="s">
        <v>802</v>
      </c>
      <c r="C24" s="17">
        <v>41.7</v>
      </c>
      <c r="D24" s="17">
        <v>79.3</v>
      </c>
      <c r="E24" s="17">
        <v>32.200000000000003</v>
      </c>
      <c r="F24" s="17"/>
      <c r="G24" s="17"/>
      <c r="H24" s="17">
        <v>-13.8</v>
      </c>
      <c r="I24" s="17">
        <v>17.2</v>
      </c>
      <c r="J24" s="17"/>
      <c r="K24" s="17"/>
      <c r="L24" s="17">
        <v>0</v>
      </c>
      <c r="M24" s="17">
        <v>0</v>
      </c>
      <c r="N24" s="17">
        <v>0</v>
      </c>
      <c r="O24" s="17"/>
      <c r="P24" s="17">
        <v>0</v>
      </c>
      <c r="Q24" s="17"/>
      <c r="R24" s="17">
        <v>57.2</v>
      </c>
      <c r="S24" s="17">
        <v>0</v>
      </c>
      <c r="T24" s="17"/>
      <c r="U24" s="17"/>
      <c r="V24" s="17"/>
      <c r="W24" s="17"/>
      <c r="X24" s="17">
        <v>2.8</v>
      </c>
      <c r="Y24" s="17">
        <v>1</v>
      </c>
      <c r="Z24" s="17">
        <v>0.7</v>
      </c>
      <c r="AA24" s="17">
        <v>0</v>
      </c>
      <c r="AB24" s="17">
        <v>-3.4</v>
      </c>
      <c r="AC24" s="17">
        <v>5.3</v>
      </c>
      <c r="AD24" s="17">
        <v>13.1</v>
      </c>
      <c r="AE24" s="17"/>
      <c r="AF24" s="17"/>
      <c r="AG24" s="17"/>
      <c r="AH24" s="17"/>
      <c r="AI24" s="17">
        <v>12.9</v>
      </c>
      <c r="AJ24" s="17">
        <v>9.8000000000000007</v>
      </c>
      <c r="AK24" s="17"/>
      <c r="AL24" s="17"/>
      <c r="AM24" s="17">
        <v>0</v>
      </c>
      <c r="AN24" s="17">
        <v>-1.7</v>
      </c>
      <c r="AO24" s="17">
        <v>44.5</v>
      </c>
      <c r="AP24" s="17">
        <v>7.4</v>
      </c>
      <c r="AQ24" s="17">
        <v>18.600000000000001</v>
      </c>
      <c r="AR24" s="17">
        <v>5.3</v>
      </c>
      <c r="AS24" s="17">
        <v>-1.2</v>
      </c>
      <c r="AT24" s="17">
        <v>2.6</v>
      </c>
      <c r="AU24" s="17">
        <v>0.9</v>
      </c>
      <c r="AV24" s="17">
        <v>17.899999999999999</v>
      </c>
      <c r="AW24" s="17">
        <v>-11.2</v>
      </c>
      <c r="AX24" s="17">
        <v>-37.9</v>
      </c>
      <c r="AY24" s="17">
        <v>7.9</v>
      </c>
      <c r="AZ24" s="17">
        <v>0.1</v>
      </c>
      <c r="BA24" s="17">
        <v>1.7</v>
      </c>
      <c r="BB24" s="17">
        <v>0.5</v>
      </c>
      <c r="BC24" s="17">
        <v>0.2</v>
      </c>
      <c r="BD24" s="17">
        <v>3.9</v>
      </c>
      <c r="BE24" s="17"/>
      <c r="BF24" s="17"/>
      <c r="BG24" s="17">
        <v>1.1000000000000001</v>
      </c>
      <c r="BH24" s="17"/>
      <c r="BI24" s="17"/>
      <c r="BJ24" s="17">
        <v>0</v>
      </c>
      <c r="BK24" s="17"/>
      <c r="BL24" s="17"/>
      <c r="BM24" s="17"/>
      <c r="BN24" s="17">
        <v>3.4</v>
      </c>
      <c r="BO24" s="17">
        <v>-25</v>
      </c>
      <c r="BP24" s="17">
        <v>-25.9</v>
      </c>
      <c r="BQ24" s="17">
        <v>-24.3</v>
      </c>
      <c r="BR24" s="17">
        <v>16.600000000000001</v>
      </c>
      <c r="BS24" s="17">
        <v>3.5</v>
      </c>
      <c r="BT24" s="17">
        <v>2.7</v>
      </c>
      <c r="BU24" s="17"/>
      <c r="BV24" s="17"/>
      <c r="BW24" s="17"/>
      <c r="BX24" s="17">
        <v>0</v>
      </c>
      <c r="BY24" s="17"/>
      <c r="BZ24" s="17"/>
      <c r="CA24" s="17">
        <v>-0.3</v>
      </c>
      <c r="CB24" s="17">
        <v>41</v>
      </c>
      <c r="CC24" s="17">
        <v>30.2</v>
      </c>
      <c r="CD24" s="17">
        <v>-0.8</v>
      </c>
      <c r="CE24" s="17">
        <v>4.4000000000000004</v>
      </c>
      <c r="CF24" s="17">
        <v>-1.9</v>
      </c>
      <c r="CG24" s="17"/>
      <c r="CH24" s="17"/>
      <c r="CI24" s="17"/>
      <c r="CJ24" s="17">
        <v>13.7</v>
      </c>
      <c r="CK24" s="17">
        <v>18.3</v>
      </c>
      <c r="CL24" s="17">
        <v>-23.2</v>
      </c>
      <c r="CM24" s="17"/>
      <c r="CN24" s="17"/>
      <c r="CO24" s="17"/>
      <c r="CP24" s="17"/>
      <c r="CQ24" s="17"/>
      <c r="CR24" s="17">
        <v>0</v>
      </c>
      <c r="CS24" s="17"/>
      <c r="CT24" s="17">
        <v>0</v>
      </c>
      <c r="CU24" s="17">
        <v>0</v>
      </c>
      <c r="CV24" s="17">
        <v>1.4</v>
      </c>
      <c r="CW24" s="17"/>
      <c r="CX24" s="17">
        <v>-5.6</v>
      </c>
      <c r="CY24" s="17">
        <v>0.6</v>
      </c>
      <c r="CZ24" s="17">
        <v>-0.6</v>
      </c>
      <c r="DA24" s="17"/>
      <c r="DB24" s="17">
        <v>0</v>
      </c>
      <c r="DC24" s="17">
        <v>-0.1</v>
      </c>
      <c r="DD24" s="17">
        <v>-1</v>
      </c>
      <c r="DE24" s="17">
        <v>-0.2</v>
      </c>
      <c r="DF24" s="17"/>
      <c r="DG24" s="17">
        <v>0</v>
      </c>
      <c r="DH24" s="17">
        <v>1.2</v>
      </c>
      <c r="DI24" s="17">
        <v>0</v>
      </c>
      <c r="DJ24" s="17">
        <v>-1.8</v>
      </c>
      <c r="DK24" s="17">
        <v>0.2</v>
      </c>
      <c r="DL24" s="17">
        <v>0.6</v>
      </c>
      <c r="DM24" s="17"/>
      <c r="DN24" s="17">
        <v>-0.1</v>
      </c>
      <c r="DO24" s="17">
        <v>0</v>
      </c>
      <c r="DP24" s="17">
        <v>0.1</v>
      </c>
      <c r="DQ24" s="17">
        <v>5</v>
      </c>
      <c r="DR24" s="17">
        <v>0</v>
      </c>
      <c r="DS24" s="17">
        <v>0.1</v>
      </c>
      <c r="DT24" s="17">
        <v>0.7</v>
      </c>
      <c r="DU24" s="17">
        <v>0.3</v>
      </c>
      <c r="DV24" s="17"/>
      <c r="DW24" s="17"/>
      <c r="DX24" s="17">
        <v>-4.5</v>
      </c>
      <c r="DY24" s="17">
        <v>0.8</v>
      </c>
      <c r="DZ24" s="17">
        <v>3.2</v>
      </c>
      <c r="EA24" s="17">
        <v>3</v>
      </c>
      <c r="EB24" s="17">
        <v>1.4</v>
      </c>
      <c r="EC24" s="17">
        <v>0</v>
      </c>
      <c r="ED24" s="17"/>
      <c r="EE24" s="17">
        <v>-0.1</v>
      </c>
      <c r="EF24" s="17">
        <v>0</v>
      </c>
      <c r="EG24" s="17">
        <v>0</v>
      </c>
      <c r="EH24" s="17">
        <v>0</v>
      </c>
      <c r="EI24" s="17">
        <v>0</v>
      </c>
      <c r="EJ24" s="17">
        <v>-0.03</v>
      </c>
      <c r="EK24" s="17">
        <v>2.5</v>
      </c>
      <c r="EL24" s="17">
        <v>0</v>
      </c>
      <c r="EM24" s="17">
        <v>1.1000000000000001</v>
      </c>
      <c r="EN24" s="17">
        <v>0.2</v>
      </c>
      <c r="EO24" s="17">
        <v>0.2</v>
      </c>
      <c r="EP24" s="17">
        <v>0.2</v>
      </c>
      <c r="EQ24" s="17">
        <v>-1.5</v>
      </c>
      <c r="ER24" s="17">
        <v>1</v>
      </c>
      <c r="ES24" s="17">
        <v>0</v>
      </c>
      <c r="ET24" s="17">
        <v>0.4</v>
      </c>
      <c r="EU24" s="17">
        <v>-0.1</v>
      </c>
      <c r="EV24" s="17">
        <v>0</v>
      </c>
      <c r="EW24" s="17">
        <v>0</v>
      </c>
      <c r="EX24" s="17">
        <v>6.7</v>
      </c>
      <c r="EY24" s="17">
        <v>2.1</v>
      </c>
      <c r="EZ24" s="17">
        <v>0.3</v>
      </c>
      <c r="FA24" s="17">
        <v>0.7</v>
      </c>
      <c r="FB24" s="17">
        <v>0.6</v>
      </c>
      <c r="FC24" s="17">
        <v>0</v>
      </c>
      <c r="FD24" s="17">
        <v>0.4</v>
      </c>
      <c r="FE24" s="17">
        <v>1.7</v>
      </c>
      <c r="FF24" s="17">
        <v>2</v>
      </c>
      <c r="FG24" s="17">
        <v>12.26</v>
      </c>
      <c r="FH24" s="17">
        <v>0.31</v>
      </c>
      <c r="FI24" s="17">
        <v>3.4</v>
      </c>
      <c r="FJ24" s="17">
        <v>1</v>
      </c>
      <c r="FK24" s="17">
        <v>2.7</v>
      </c>
      <c r="FL24" s="17">
        <v>4</v>
      </c>
      <c r="FM24" s="17">
        <v>10.45</v>
      </c>
      <c r="FN24" s="17">
        <v>406.19</v>
      </c>
      <c r="FO24" s="15"/>
      <c r="FP24" s="17">
        <v>2.2362799999999998</v>
      </c>
      <c r="FQ24" s="17">
        <v>2.8000000000000001E-2</v>
      </c>
      <c r="FR24" s="17">
        <v>0.56999999999999995</v>
      </c>
      <c r="FS24" s="17">
        <v>2</v>
      </c>
      <c r="FT24" s="17">
        <v>0.33309</v>
      </c>
      <c r="FU24" s="17">
        <v>0.31907000000000002</v>
      </c>
      <c r="FV24" s="17">
        <v>-0.3</v>
      </c>
      <c r="FW24" s="17">
        <v>0.6</v>
      </c>
      <c r="FX24" s="17">
        <v>5.7864399999999998</v>
      </c>
    </row>
    <row r="25" spans="1:180" ht="24" customHeight="1" x14ac:dyDescent="0.3">
      <c r="A25" s="16" t="s">
        <v>69</v>
      </c>
      <c r="B25" s="16" t="s">
        <v>803</v>
      </c>
      <c r="C25" s="17">
        <v>39.700000000000003</v>
      </c>
      <c r="D25" s="17">
        <v>94.1</v>
      </c>
      <c r="E25" s="17">
        <v>34.799999999999997</v>
      </c>
      <c r="F25" s="17"/>
      <c r="G25" s="17"/>
      <c r="H25" s="17">
        <v>-9.6</v>
      </c>
      <c r="I25" s="17">
        <v>15.2</v>
      </c>
      <c r="J25" s="17"/>
      <c r="K25" s="17"/>
      <c r="L25" s="17">
        <v>0</v>
      </c>
      <c r="M25" s="17">
        <v>0</v>
      </c>
      <c r="N25" s="17">
        <v>4.5</v>
      </c>
      <c r="O25" s="17"/>
      <c r="P25" s="17">
        <v>0</v>
      </c>
      <c r="Q25" s="17"/>
      <c r="R25" s="17">
        <v>60.7</v>
      </c>
      <c r="S25" s="17">
        <v>-0.1</v>
      </c>
      <c r="T25" s="17"/>
      <c r="U25" s="17"/>
      <c r="V25" s="17"/>
      <c r="W25" s="17"/>
      <c r="X25" s="17">
        <v>3.6</v>
      </c>
      <c r="Y25" s="17">
        <v>0.8</v>
      </c>
      <c r="Z25" s="17">
        <v>0.3</v>
      </c>
      <c r="AA25" s="17">
        <v>0</v>
      </c>
      <c r="AB25" s="17">
        <v>-3.3</v>
      </c>
      <c r="AC25" s="17">
        <v>5.9</v>
      </c>
      <c r="AD25" s="17">
        <v>12.8</v>
      </c>
      <c r="AE25" s="17"/>
      <c r="AF25" s="17"/>
      <c r="AG25" s="17"/>
      <c r="AH25" s="17"/>
      <c r="AI25" s="17">
        <v>13.3</v>
      </c>
      <c r="AJ25" s="17">
        <v>15.8</v>
      </c>
      <c r="AK25" s="17"/>
      <c r="AL25" s="17"/>
      <c r="AM25" s="17">
        <v>0</v>
      </c>
      <c r="AN25" s="17">
        <v>-1.4</v>
      </c>
      <c r="AO25" s="17">
        <v>48.1</v>
      </c>
      <c r="AP25" s="17">
        <v>7.5</v>
      </c>
      <c r="AQ25" s="17">
        <v>19.5</v>
      </c>
      <c r="AR25" s="17">
        <v>4.9000000000000004</v>
      </c>
      <c r="AS25" s="17">
        <v>-1</v>
      </c>
      <c r="AT25" s="17">
        <v>2.6</v>
      </c>
      <c r="AU25" s="17">
        <v>0.8</v>
      </c>
      <c r="AV25" s="17">
        <v>27.6</v>
      </c>
      <c r="AW25" s="17">
        <v>-1.6</v>
      </c>
      <c r="AX25" s="17">
        <v>-28.3</v>
      </c>
      <c r="AY25" s="17">
        <v>6.7</v>
      </c>
      <c r="AZ25" s="17">
        <v>-1.2</v>
      </c>
      <c r="BA25" s="17">
        <v>0.8</v>
      </c>
      <c r="BB25" s="17">
        <v>0.5</v>
      </c>
      <c r="BC25" s="17">
        <v>0.2</v>
      </c>
      <c r="BD25" s="17">
        <v>-0.4</v>
      </c>
      <c r="BE25" s="17"/>
      <c r="BF25" s="17"/>
      <c r="BG25" s="17">
        <v>4.4000000000000004</v>
      </c>
      <c r="BH25" s="17"/>
      <c r="BI25" s="17"/>
      <c r="BJ25" s="17">
        <v>0</v>
      </c>
      <c r="BK25" s="17"/>
      <c r="BL25" s="17"/>
      <c r="BM25" s="17"/>
      <c r="BN25" s="17">
        <v>8</v>
      </c>
      <c r="BO25" s="17">
        <v>-17.2</v>
      </c>
      <c r="BP25" s="17">
        <v>-18.2</v>
      </c>
      <c r="BQ25" s="17">
        <v>-16.3</v>
      </c>
      <c r="BR25" s="17">
        <v>25.9</v>
      </c>
      <c r="BS25" s="17">
        <v>9.1999999999999993</v>
      </c>
      <c r="BT25" s="17">
        <v>4.7</v>
      </c>
      <c r="BU25" s="17"/>
      <c r="BV25" s="17"/>
      <c r="BW25" s="17"/>
      <c r="BX25" s="17">
        <v>0</v>
      </c>
      <c r="BY25" s="17"/>
      <c r="BZ25" s="17"/>
      <c r="CA25" s="17">
        <v>-0.3</v>
      </c>
      <c r="CB25" s="17">
        <v>40</v>
      </c>
      <c r="CC25" s="17">
        <v>30.4</v>
      </c>
      <c r="CD25" s="17">
        <v>-0.8</v>
      </c>
      <c r="CE25" s="17">
        <v>10.4</v>
      </c>
      <c r="CF25" s="17">
        <v>-2.2000000000000002</v>
      </c>
      <c r="CG25" s="17"/>
      <c r="CH25" s="17"/>
      <c r="CI25" s="17"/>
      <c r="CJ25" s="17">
        <v>28.9</v>
      </c>
      <c r="CK25" s="17">
        <v>33.5</v>
      </c>
      <c r="CL25" s="17">
        <v>-4.7</v>
      </c>
      <c r="CM25" s="17"/>
      <c r="CN25" s="17"/>
      <c r="CO25" s="17"/>
      <c r="CP25" s="17"/>
      <c r="CQ25" s="17"/>
      <c r="CR25" s="17">
        <v>0</v>
      </c>
      <c r="CS25" s="17"/>
      <c r="CT25" s="17">
        <v>-2.9</v>
      </c>
      <c r="CU25" s="17">
        <v>0</v>
      </c>
      <c r="CV25" s="17">
        <v>1.4</v>
      </c>
      <c r="CW25" s="17"/>
      <c r="CX25" s="17">
        <v>-5.6</v>
      </c>
      <c r="CY25" s="17">
        <v>1.2</v>
      </c>
      <c r="CZ25" s="17">
        <v>0</v>
      </c>
      <c r="DA25" s="17"/>
      <c r="DB25" s="17">
        <v>0.1</v>
      </c>
      <c r="DC25" s="17">
        <v>0</v>
      </c>
      <c r="DD25" s="17">
        <v>-1</v>
      </c>
      <c r="DE25" s="17">
        <v>0.3</v>
      </c>
      <c r="DF25" s="17"/>
      <c r="DG25" s="17">
        <v>0</v>
      </c>
      <c r="DH25" s="17">
        <v>1.3</v>
      </c>
      <c r="DI25" s="17">
        <v>0.3</v>
      </c>
      <c r="DJ25" s="17">
        <v>-0.9</v>
      </c>
      <c r="DK25" s="17">
        <v>0.2</v>
      </c>
      <c r="DL25" s="17">
        <v>0.6</v>
      </c>
      <c r="DM25" s="17"/>
      <c r="DN25" s="17">
        <v>-0.2</v>
      </c>
      <c r="DO25" s="17">
        <v>0</v>
      </c>
      <c r="DP25" s="17">
        <v>0.1</v>
      </c>
      <c r="DQ25" s="17">
        <v>4.9000000000000004</v>
      </c>
      <c r="DR25" s="17">
        <v>0</v>
      </c>
      <c r="DS25" s="17">
        <v>0</v>
      </c>
      <c r="DT25" s="17">
        <v>0.7</v>
      </c>
      <c r="DU25" s="17">
        <v>0.3</v>
      </c>
      <c r="DV25" s="17"/>
      <c r="DW25" s="17"/>
      <c r="DX25" s="17">
        <v>-4.4000000000000004</v>
      </c>
      <c r="DY25" s="17">
        <v>1.2</v>
      </c>
      <c r="DZ25" s="17">
        <v>3.2</v>
      </c>
      <c r="EA25" s="17">
        <v>2.9</v>
      </c>
      <c r="EB25" s="17">
        <v>1.7</v>
      </c>
      <c r="EC25" s="17">
        <v>0</v>
      </c>
      <c r="ED25" s="17"/>
      <c r="EE25" s="17">
        <v>0.1</v>
      </c>
      <c r="EF25" s="17">
        <v>0</v>
      </c>
      <c r="EG25" s="17">
        <v>0</v>
      </c>
      <c r="EH25" s="17">
        <v>0</v>
      </c>
      <c r="EI25" s="17">
        <v>0</v>
      </c>
      <c r="EJ25" s="17">
        <v>-0.03</v>
      </c>
      <c r="EK25" s="17">
        <v>2.5</v>
      </c>
      <c r="EL25" s="17">
        <v>0</v>
      </c>
      <c r="EM25" s="17">
        <v>1.1000000000000001</v>
      </c>
      <c r="EN25" s="17">
        <v>0.2</v>
      </c>
      <c r="EO25" s="17">
        <v>0.2</v>
      </c>
      <c r="EP25" s="17">
        <v>0.2</v>
      </c>
      <c r="EQ25" s="17">
        <v>0</v>
      </c>
      <c r="ER25" s="17">
        <v>0.9</v>
      </c>
      <c r="ES25" s="17">
        <v>0</v>
      </c>
      <c r="ET25" s="17">
        <v>1.1000000000000001</v>
      </c>
      <c r="EU25" s="17">
        <v>-0.1</v>
      </c>
      <c r="EV25" s="17">
        <v>0</v>
      </c>
      <c r="EW25" s="17">
        <v>0</v>
      </c>
      <c r="EX25" s="17">
        <v>9.3000000000000007</v>
      </c>
      <c r="EY25" s="17">
        <v>2.1</v>
      </c>
      <c r="EZ25" s="17">
        <v>0.3</v>
      </c>
      <c r="FA25" s="17">
        <v>0.7</v>
      </c>
      <c r="FB25" s="17">
        <v>0.6</v>
      </c>
      <c r="FC25" s="17">
        <v>0</v>
      </c>
      <c r="FD25" s="17">
        <v>0.4</v>
      </c>
      <c r="FE25" s="17">
        <v>2</v>
      </c>
      <c r="FF25" s="17">
        <v>2</v>
      </c>
      <c r="FG25" s="17">
        <v>13.54</v>
      </c>
      <c r="FH25" s="17">
        <v>0.57999999999999996</v>
      </c>
      <c r="FI25" s="17">
        <v>3.9</v>
      </c>
      <c r="FJ25" s="17">
        <v>1.6</v>
      </c>
      <c r="FK25" s="17">
        <v>3</v>
      </c>
      <c r="FL25" s="17">
        <v>3.8</v>
      </c>
      <c r="FM25" s="17">
        <v>11.18</v>
      </c>
      <c r="FN25" s="17">
        <v>576.07000000000005</v>
      </c>
      <c r="FO25" s="15"/>
      <c r="FP25" s="17">
        <v>2.3361999999999998</v>
      </c>
      <c r="FQ25" s="17">
        <v>-0.186</v>
      </c>
      <c r="FR25" s="17">
        <v>1.4</v>
      </c>
      <c r="FS25" s="17">
        <v>1.9</v>
      </c>
      <c r="FT25" s="17">
        <v>0.33472000000000002</v>
      </c>
      <c r="FU25" s="17">
        <v>0.31707000000000002</v>
      </c>
      <c r="FV25" s="17">
        <v>0.2</v>
      </c>
      <c r="FW25" s="17">
        <v>0.5</v>
      </c>
      <c r="FX25" s="17">
        <v>6.80199</v>
      </c>
    </row>
    <row r="26" spans="1:180" ht="24" customHeight="1" x14ac:dyDescent="0.3">
      <c r="A26" s="18" t="s">
        <v>69</v>
      </c>
      <c r="B26" s="18" t="s">
        <v>804</v>
      </c>
      <c r="C26" s="19">
        <v>39.6</v>
      </c>
      <c r="D26" s="19">
        <v>104.2</v>
      </c>
      <c r="E26" s="19">
        <v>37.1</v>
      </c>
      <c r="F26" s="19"/>
      <c r="G26" s="19"/>
      <c r="H26" s="19">
        <v>-7.5</v>
      </c>
      <c r="I26" s="19">
        <v>23.2</v>
      </c>
      <c r="J26" s="19"/>
      <c r="K26" s="19"/>
      <c r="L26" s="19">
        <v>0</v>
      </c>
      <c r="M26" s="19">
        <v>9.1999999999999993</v>
      </c>
      <c r="N26" s="19">
        <v>26.1</v>
      </c>
      <c r="O26" s="19"/>
      <c r="P26" s="19">
        <v>0</v>
      </c>
      <c r="Q26" s="19"/>
      <c r="R26" s="19">
        <v>69.900000000000006</v>
      </c>
      <c r="S26" s="19">
        <v>-0.1</v>
      </c>
      <c r="T26" s="19"/>
      <c r="U26" s="19"/>
      <c r="V26" s="19"/>
      <c r="W26" s="19"/>
      <c r="X26" s="19">
        <v>4.4000000000000004</v>
      </c>
      <c r="Y26" s="19">
        <v>0.6</v>
      </c>
      <c r="Z26" s="19">
        <v>-0.2</v>
      </c>
      <c r="AA26" s="19">
        <v>0</v>
      </c>
      <c r="AB26" s="19">
        <v>-3.3</v>
      </c>
      <c r="AC26" s="19">
        <v>2.6</v>
      </c>
      <c r="AD26" s="19">
        <v>17.399999999999999</v>
      </c>
      <c r="AE26" s="19"/>
      <c r="AF26" s="19"/>
      <c r="AG26" s="19"/>
      <c r="AH26" s="19"/>
      <c r="AI26" s="19">
        <v>14.4</v>
      </c>
      <c r="AJ26" s="19">
        <v>17.100000000000001</v>
      </c>
      <c r="AK26" s="19"/>
      <c r="AL26" s="19"/>
      <c r="AM26" s="19">
        <v>0</v>
      </c>
      <c r="AN26" s="19">
        <v>-1.7</v>
      </c>
      <c r="AO26" s="19">
        <v>46.9</v>
      </c>
      <c r="AP26" s="19">
        <v>8.3000000000000007</v>
      </c>
      <c r="AQ26" s="19">
        <v>20</v>
      </c>
      <c r="AR26" s="19">
        <v>5.0999999999999996</v>
      </c>
      <c r="AS26" s="19">
        <v>-0.9</v>
      </c>
      <c r="AT26" s="19">
        <v>2.6</v>
      </c>
      <c r="AU26" s="19">
        <v>1.3</v>
      </c>
      <c r="AV26" s="19">
        <v>42.3</v>
      </c>
      <c r="AW26" s="19">
        <v>12.7</v>
      </c>
      <c r="AX26" s="19">
        <v>-14</v>
      </c>
      <c r="AY26" s="19">
        <v>6.6</v>
      </c>
      <c r="AZ26" s="19">
        <v>0.3</v>
      </c>
      <c r="BA26" s="19">
        <v>1.1000000000000001</v>
      </c>
      <c r="BB26" s="19">
        <v>0.5</v>
      </c>
      <c r="BC26" s="19">
        <v>0.2</v>
      </c>
      <c r="BD26" s="19">
        <v>0.1</v>
      </c>
      <c r="BE26" s="19"/>
      <c r="BF26" s="19"/>
      <c r="BG26" s="19">
        <v>4.2</v>
      </c>
      <c r="BH26" s="19"/>
      <c r="BI26" s="19"/>
      <c r="BJ26" s="19">
        <v>2.7</v>
      </c>
      <c r="BK26" s="19"/>
      <c r="BL26" s="19"/>
      <c r="BM26" s="19"/>
      <c r="BN26" s="19">
        <v>8.1999999999999993</v>
      </c>
      <c r="BO26" s="19">
        <v>-8</v>
      </c>
      <c r="BP26" s="19">
        <v>-9.1</v>
      </c>
      <c r="BQ26" s="19">
        <v>-6.8</v>
      </c>
      <c r="BR26" s="19">
        <v>33.4</v>
      </c>
      <c r="BS26" s="19">
        <v>13.1</v>
      </c>
      <c r="BT26" s="19">
        <v>6.4</v>
      </c>
      <c r="BU26" s="19"/>
      <c r="BV26" s="19"/>
      <c r="BW26" s="19"/>
      <c r="BX26" s="19">
        <v>0</v>
      </c>
      <c r="BY26" s="19"/>
      <c r="BZ26" s="19"/>
      <c r="CA26" s="19">
        <v>-0.4</v>
      </c>
      <c r="CB26" s="19">
        <v>40.700000000000003</v>
      </c>
      <c r="CC26" s="19">
        <v>31.2</v>
      </c>
      <c r="CD26" s="19">
        <v>9.1</v>
      </c>
      <c r="CE26" s="19">
        <v>7.6</v>
      </c>
      <c r="CF26" s="19">
        <v>-2.1</v>
      </c>
      <c r="CG26" s="19"/>
      <c r="CH26" s="19"/>
      <c r="CI26" s="19"/>
      <c r="CJ26" s="19">
        <v>30.5</v>
      </c>
      <c r="CK26" s="19">
        <v>35.1</v>
      </c>
      <c r="CL26" s="19">
        <v>-2.6</v>
      </c>
      <c r="CM26" s="19"/>
      <c r="CN26" s="19"/>
      <c r="CO26" s="19"/>
      <c r="CP26" s="19"/>
      <c r="CQ26" s="19"/>
      <c r="CR26" s="19">
        <v>0</v>
      </c>
      <c r="CS26" s="19"/>
      <c r="CT26" s="19">
        <v>-2.4</v>
      </c>
      <c r="CU26" s="19">
        <v>0.1</v>
      </c>
      <c r="CV26" s="19">
        <v>1.4</v>
      </c>
      <c r="CW26" s="19"/>
      <c r="CX26" s="19">
        <v>-5.6</v>
      </c>
      <c r="CY26" s="19">
        <v>3.4</v>
      </c>
      <c r="CZ26" s="19">
        <v>0</v>
      </c>
      <c r="DA26" s="19"/>
      <c r="DB26" s="19">
        <v>0.1</v>
      </c>
      <c r="DC26" s="19">
        <v>-0.1</v>
      </c>
      <c r="DD26" s="19">
        <v>-0.9</v>
      </c>
      <c r="DE26" s="19">
        <v>0.6</v>
      </c>
      <c r="DF26" s="19"/>
      <c r="DG26" s="19">
        <v>0</v>
      </c>
      <c r="DH26" s="19">
        <v>1.4</v>
      </c>
      <c r="DI26" s="19">
        <v>0.2</v>
      </c>
      <c r="DJ26" s="19">
        <v>-0.8</v>
      </c>
      <c r="DK26" s="19">
        <v>0.2</v>
      </c>
      <c r="DL26" s="19">
        <v>0.6</v>
      </c>
      <c r="DM26" s="19"/>
      <c r="DN26" s="19">
        <v>-0.2</v>
      </c>
      <c r="DO26" s="19">
        <v>0</v>
      </c>
      <c r="DP26" s="19">
        <v>0.1</v>
      </c>
      <c r="DQ26" s="19">
        <v>4.9000000000000004</v>
      </c>
      <c r="DR26" s="19">
        <v>-0.5</v>
      </c>
      <c r="DS26" s="19">
        <v>0</v>
      </c>
      <c r="DT26" s="19">
        <v>0.7</v>
      </c>
      <c r="DU26" s="19">
        <v>0.3</v>
      </c>
      <c r="DV26" s="19"/>
      <c r="DW26" s="19"/>
      <c r="DX26" s="19">
        <v>-4.5</v>
      </c>
      <c r="DY26" s="19">
        <v>0.9</v>
      </c>
      <c r="DZ26" s="19">
        <v>3.2</v>
      </c>
      <c r="EA26" s="19">
        <v>3</v>
      </c>
      <c r="EB26" s="19">
        <v>1.7</v>
      </c>
      <c r="EC26" s="19">
        <v>0</v>
      </c>
      <c r="ED26" s="19"/>
      <c r="EE26" s="19">
        <v>0.2</v>
      </c>
      <c r="EF26" s="19">
        <v>0</v>
      </c>
      <c r="EG26" s="19">
        <v>0</v>
      </c>
      <c r="EH26" s="19">
        <v>0</v>
      </c>
      <c r="EI26" s="19">
        <v>0</v>
      </c>
      <c r="EJ26" s="19">
        <v>5.0999999999999996</v>
      </c>
      <c r="EK26" s="19">
        <v>2.2000000000000002</v>
      </c>
      <c r="EL26" s="19">
        <v>0</v>
      </c>
      <c r="EM26" s="19">
        <v>1.1000000000000001</v>
      </c>
      <c r="EN26" s="19">
        <v>0.2</v>
      </c>
      <c r="EO26" s="19">
        <v>0.2</v>
      </c>
      <c r="EP26" s="19">
        <v>0.2</v>
      </c>
      <c r="EQ26" s="19">
        <v>0</v>
      </c>
      <c r="ER26" s="19">
        <v>1</v>
      </c>
      <c r="ES26" s="19">
        <v>0</v>
      </c>
      <c r="ET26" s="19">
        <v>1.4</v>
      </c>
      <c r="EU26" s="19">
        <v>-0.1</v>
      </c>
      <c r="EV26" s="19">
        <v>0</v>
      </c>
      <c r="EW26" s="19">
        <v>0</v>
      </c>
      <c r="EX26" s="19">
        <v>12.9</v>
      </c>
      <c r="EY26" s="19">
        <v>2.1</v>
      </c>
      <c r="EZ26" s="19">
        <v>0.3</v>
      </c>
      <c r="FA26" s="19">
        <v>0.8</v>
      </c>
      <c r="FB26" s="19">
        <v>0.5</v>
      </c>
      <c r="FC26" s="19">
        <v>0</v>
      </c>
      <c r="FD26" s="19">
        <v>0.4</v>
      </c>
      <c r="FE26" s="19">
        <v>2</v>
      </c>
      <c r="FF26" s="19">
        <v>2</v>
      </c>
      <c r="FG26" s="19">
        <v>13.56</v>
      </c>
      <c r="FH26" s="19">
        <v>0.38</v>
      </c>
      <c r="FI26" s="19">
        <v>3.8</v>
      </c>
      <c r="FJ26" s="19">
        <v>2.5</v>
      </c>
      <c r="FK26" s="19">
        <v>3.4</v>
      </c>
      <c r="FL26" s="19">
        <v>3.8</v>
      </c>
      <c r="FM26" s="19">
        <v>10.98</v>
      </c>
      <c r="FN26" s="19">
        <v>758.02</v>
      </c>
      <c r="FO26" s="15"/>
      <c r="FP26" s="19">
        <v>2.61673</v>
      </c>
      <c r="FQ26" s="19">
        <v>-0.63200000000000001</v>
      </c>
      <c r="FR26" s="19">
        <v>1.97</v>
      </c>
      <c r="FS26" s="19">
        <v>1.9</v>
      </c>
      <c r="FT26" s="19">
        <v>0.29470000000000002</v>
      </c>
      <c r="FU26" s="19">
        <v>0.26383000000000001</v>
      </c>
      <c r="FV26" s="19">
        <v>0.6</v>
      </c>
      <c r="FW26" s="19">
        <v>0.6</v>
      </c>
      <c r="FX26" s="19">
        <v>7.6132600000000004</v>
      </c>
    </row>
    <row r="27" spans="1:180" ht="24" customHeight="1" x14ac:dyDescent="0.3">
      <c r="A27" s="13" t="s">
        <v>69</v>
      </c>
      <c r="B27" s="13" t="s">
        <v>805</v>
      </c>
      <c r="C27" s="14">
        <v>43.6</v>
      </c>
      <c r="D27" s="14">
        <v>113.2</v>
      </c>
      <c r="E27" s="14">
        <v>38</v>
      </c>
      <c r="F27" s="14"/>
      <c r="G27" s="14"/>
      <c r="H27" s="14">
        <v>-0.5</v>
      </c>
      <c r="I27" s="14">
        <v>37.5</v>
      </c>
      <c r="J27" s="14"/>
      <c r="K27" s="14"/>
      <c r="L27" s="14">
        <v>0</v>
      </c>
      <c r="M27" s="14">
        <v>15.8</v>
      </c>
      <c r="N27" s="14">
        <v>33.9</v>
      </c>
      <c r="O27" s="14"/>
      <c r="P27" s="14">
        <v>0</v>
      </c>
      <c r="Q27" s="14"/>
      <c r="R27" s="14">
        <v>72.7</v>
      </c>
      <c r="S27" s="14">
        <v>0</v>
      </c>
      <c r="T27" s="14"/>
      <c r="U27" s="14"/>
      <c r="V27" s="14"/>
      <c r="W27" s="14"/>
      <c r="X27" s="14">
        <v>6.4</v>
      </c>
      <c r="Y27" s="14">
        <v>1.6</v>
      </c>
      <c r="Z27" s="14">
        <v>1</v>
      </c>
      <c r="AA27" s="14">
        <v>0</v>
      </c>
      <c r="AB27" s="14">
        <v>-3.3</v>
      </c>
      <c r="AC27" s="14">
        <v>2.6</v>
      </c>
      <c r="AD27" s="14">
        <v>20.2</v>
      </c>
      <c r="AE27" s="14"/>
      <c r="AF27" s="14"/>
      <c r="AG27" s="14"/>
      <c r="AH27" s="14"/>
      <c r="AI27" s="14">
        <v>16.2</v>
      </c>
      <c r="AJ27" s="14">
        <v>19</v>
      </c>
      <c r="AK27" s="14"/>
      <c r="AL27" s="14"/>
      <c r="AM27" s="14">
        <v>0</v>
      </c>
      <c r="AN27" s="14">
        <v>-1.6</v>
      </c>
      <c r="AO27" s="14">
        <v>47.8</v>
      </c>
      <c r="AP27" s="14">
        <v>8.4</v>
      </c>
      <c r="AQ27" s="14">
        <v>27.7</v>
      </c>
      <c r="AR27" s="14">
        <v>8.9</v>
      </c>
      <c r="AS27" s="14">
        <v>-0.4</v>
      </c>
      <c r="AT27" s="14">
        <v>2.6</v>
      </c>
      <c r="AU27" s="14">
        <v>0.5</v>
      </c>
      <c r="AV27" s="14">
        <v>45.7</v>
      </c>
      <c r="AW27" s="14">
        <v>16.3</v>
      </c>
      <c r="AX27" s="14">
        <v>-11</v>
      </c>
      <c r="AY27" s="14">
        <v>8.1</v>
      </c>
      <c r="AZ27" s="14">
        <v>1.7</v>
      </c>
      <c r="BA27" s="14">
        <v>2.9</v>
      </c>
      <c r="BB27" s="14">
        <v>0.5</v>
      </c>
      <c r="BC27" s="14">
        <v>0.2</v>
      </c>
      <c r="BD27" s="14">
        <v>0.9</v>
      </c>
      <c r="BE27" s="14"/>
      <c r="BF27" s="14"/>
      <c r="BG27" s="14">
        <v>7.1</v>
      </c>
      <c r="BH27" s="14"/>
      <c r="BI27" s="14"/>
      <c r="BJ27" s="14">
        <v>4.0999999999999996</v>
      </c>
      <c r="BK27" s="14"/>
      <c r="BL27" s="14"/>
      <c r="BM27" s="14"/>
      <c r="BN27" s="14">
        <v>10.199999999999999</v>
      </c>
      <c r="BO27" s="14">
        <v>-6.5</v>
      </c>
      <c r="BP27" s="14">
        <v>-7.5</v>
      </c>
      <c r="BQ27" s="14">
        <v>-5.3</v>
      </c>
      <c r="BR27" s="14">
        <v>35</v>
      </c>
      <c r="BS27" s="14">
        <v>13.9</v>
      </c>
      <c r="BT27" s="14">
        <v>6.7</v>
      </c>
      <c r="BU27" s="14"/>
      <c r="BV27" s="14"/>
      <c r="BW27" s="14"/>
      <c r="BX27" s="14">
        <v>0</v>
      </c>
      <c r="BY27" s="14"/>
      <c r="BZ27" s="14"/>
      <c r="CA27" s="14">
        <v>-0.4</v>
      </c>
      <c r="CB27" s="14">
        <v>59.6</v>
      </c>
      <c r="CC27" s="14">
        <v>36.9</v>
      </c>
      <c r="CD27" s="14">
        <v>14.9</v>
      </c>
      <c r="CE27" s="14">
        <v>10.199999999999999</v>
      </c>
      <c r="CF27" s="14">
        <v>3.7</v>
      </c>
      <c r="CG27" s="14"/>
      <c r="CH27" s="14"/>
      <c r="CI27" s="14"/>
      <c r="CJ27" s="14">
        <v>38</v>
      </c>
      <c r="CK27" s="14">
        <v>42.6</v>
      </c>
      <c r="CL27" s="14">
        <v>8.6</v>
      </c>
      <c r="CM27" s="14"/>
      <c r="CN27" s="14"/>
      <c r="CO27" s="14"/>
      <c r="CP27" s="14"/>
      <c r="CQ27" s="14"/>
      <c r="CR27" s="14">
        <v>0</v>
      </c>
      <c r="CS27" s="14"/>
      <c r="CT27" s="14">
        <v>-2.4</v>
      </c>
      <c r="CU27" s="14">
        <v>0</v>
      </c>
      <c r="CV27" s="14">
        <v>1.4</v>
      </c>
      <c r="CW27" s="14"/>
      <c r="CX27" s="14">
        <v>-5.6</v>
      </c>
      <c r="CY27" s="14">
        <v>4.9000000000000004</v>
      </c>
      <c r="CZ27" s="14">
        <v>0</v>
      </c>
      <c r="DA27" s="14"/>
      <c r="DB27" s="14">
        <v>0</v>
      </c>
      <c r="DC27" s="14">
        <v>-0.1</v>
      </c>
      <c r="DD27" s="14">
        <v>-0.9</v>
      </c>
      <c r="DE27" s="14">
        <v>1.1000000000000001</v>
      </c>
      <c r="DF27" s="14"/>
      <c r="DG27" s="14">
        <v>0</v>
      </c>
      <c r="DH27" s="14">
        <v>1.4</v>
      </c>
      <c r="DI27" s="14">
        <v>0.2</v>
      </c>
      <c r="DJ27" s="14">
        <v>-0.7</v>
      </c>
      <c r="DK27" s="14">
        <v>0.3</v>
      </c>
      <c r="DL27" s="14">
        <v>0.6</v>
      </c>
      <c r="DM27" s="14"/>
      <c r="DN27" s="14">
        <v>-0.3</v>
      </c>
      <c r="DO27" s="14">
        <v>-0.1</v>
      </c>
      <c r="DP27" s="14">
        <v>0.1</v>
      </c>
      <c r="DQ27" s="14">
        <v>4.9000000000000004</v>
      </c>
      <c r="DR27" s="14">
        <v>-0.6</v>
      </c>
      <c r="DS27" s="14">
        <v>0</v>
      </c>
      <c r="DT27" s="14">
        <v>0.5</v>
      </c>
      <c r="DU27" s="14">
        <v>0.3</v>
      </c>
      <c r="DV27" s="14"/>
      <c r="DW27" s="14"/>
      <c r="DX27" s="14">
        <v>-4.5</v>
      </c>
      <c r="DY27" s="14">
        <v>0.9</v>
      </c>
      <c r="DZ27" s="14">
        <v>3.2</v>
      </c>
      <c r="EA27" s="14">
        <v>3</v>
      </c>
      <c r="EB27" s="14">
        <v>1.7</v>
      </c>
      <c r="EC27" s="14">
        <v>0</v>
      </c>
      <c r="ED27" s="14"/>
      <c r="EE27" s="14">
        <v>0.5</v>
      </c>
      <c r="EF27" s="14">
        <v>0</v>
      </c>
      <c r="EG27" s="14">
        <v>0</v>
      </c>
      <c r="EH27" s="14">
        <v>0</v>
      </c>
      <c r="EI27" s="14">
        <v>0</v>
      </c>
      <c r="EJ27" s="14">
        <v>4.99</v>
      </c>
      <c r="EK27" s="14">
        <v>1.9</v>
      </c>
      <c r="EL27" s="14">
        <v>0</v>
      </c>
      <c r="EM27" s="14">
        <v>1.1000000000000001</v>
      </c>
      <c r="EN27" s="14">
        <v>0.2</v>
      </c>
      <c r="EO27" s="14">
        <v>0.2</v>
      </c>
      <c r="EP27" s="14">
        <v>0.2</v>
      </c>
      <c r="EQ27" s="14">
        <v>0</v>
      </c>
      <c r="ER27" s="14">
        <v>1.4</v>
      </c>
      <c r="ES27" s="14">
        <v>0</v>
      </c>
      <c r="ET27" s="14">
        <v>0.8</v>
      </c>
      <c r="EU27" s="14">
        <v>-0.1</v>
      </c>
      <c r="EV27" s="14">
        <v>0</v>
      </c>
      <c r="EW27" s="14">
        <v>0</v>
      </c>
      <c r="EX27" s="14">
        <v>13.7</v>
      </c>
      <c r="EY27" s="14">
        <v>1.8</v>
      </c>
      <c r="EZ27" s="14">
        <v>0.3</v>
      </c>
      <c r="FA27" s="14">
        <v>0.8</v>
      </c>
      <c r="FB27" s="14">
        <v>0.4</v>
      </c>
      <c r="FC27" s="14">
        <v>0</v>
      </c>
      <c r="FD27" s="14">
        <v>0.4</v>
      </c>
      <c r="FE27" s="14">
        <v>2</v>
      </c>
      <c r="FF27" s="14">
        <v>2</v>
      </c>
      <c r="FG27" s="14">
        <v>14.16</v>
      </c>
      <c r="FH27" s="14">
        <v>0.06</v>
      </c>
      <c r="FI27" s="14">
        <v>3</v>
      </c>
      <c r="FJ27" s="14">
        <v>2.7</v>
      </c>
      <c r="FK27" s="14">
        <v>3.2</v>
      </c>
      <c r="FL27" s="14">
        <v>3.6</v>
      </c>
      <c r="FM27" s="14">
        <v>11.5</v>
      </c>
      <c r="FN27" s="14">
        <v>929.01</v>
      </c>
      <c r="FO27" s="15"/>
      <c r="FP27" s="14">
        <v>2.5870000000000002</v>
      </c>
      <c r="FQ27" s="14">
        <v>0.24099999999999999</v>
      </c>
      <c r="FR27" s="14">
        <v>2.14</v>
      </c>
      <c r="FS27" s="14">
        <v>2</v>
      </c>
      <c r="FT27" s="14">
        <v>0.27695999999999998</v>
      </c>
      <c r="FU27" s="14">
        <v>0.30613000000000001</v>
      </c>
      <c r="FV27" s="14">
        <v>0.6</v>
      </c>
      <c r="FW27" s="14">
        <v>3.8</v>
      </c>
      <c r="FX27" s="14">
        <v>11.951090000000001</v>
      </c>
    </row>
    <row r="28" spans="1:180" ht="24" customHeight="1" x14ac:dyDescent="0.3">
      <c r="A28" s="16" t="s">
        <v>69</v>
      </c>
      <c r="B28" s="16" t="s">
        <v>806</v>
      </c>
      <c r="C28" s="17">
        <v>38.799999999999997</v>
      </c>
      <c r="D28" s="17">
        <v>87.2</v>
      </c>
      <c r="E28" s="17">
        <v>33.799999999999997</v>
      </c>
      <c r="F28" s="17"/>
      <c r="G28" s="17"/>
      <c r="H28" s="17">
        <v>-3.5</v>
      </c>
      <c r="I28" s="17">
        <v>19.2</v>
      </c>
      <c r="J28" s="17"/>
      <c r="K28" s="17"/>
      <c r="L28" s="17">
        <v>0</v>
      </c>
      <c r="M28" s="17">
        <v>12.2</v>
      </c>
      <c r="N28" s="17">
        <v>23.3</v>
      </c>
      <c r="O28" s="17"/>
      <c r="P28" s="17">
        <v>0</v>
      </c>
      <c r="Q28" s="17"/>
      <c r="R28" s="17">
        <v>59.5</v>
      </c>
      <c r="S28" s="17">
        <v>-0.1</v>
      </c>
      <c r="T28" s="17"/>
      <c r="U28" s="17"/>
      <c r="V28" s="17"/>
      <c r="W28" s="17"/>
      <c r="X28" s="17">
        <v>2</v>
      </c>
      <c r="Y28" s="17">
        <v>2</v>
      </c>
      <c r="Z28" s="17">
        <v>1.1000000000000001</v>
      </c>
      <c r="AA28" s="17">
        <v>2.5</v>
      </c>
      <c r="AB28" s="17">
        <v>-3.3</v>
      </c>
      <c r="AC28" s="17">
        <v>2.5</v>
      </c>
      <c r="AD28" s="17">
        <v>16.600000000000001</v>
      </c>
      <c r="AE28" s="17"/>
      <c r="AF28" s="17"/>
      <c r="AG28" s="17"/>
      <c r="AH28" s="17"/>
      <c r="AI28" s="17">
        <v>15.4</v>
      </c>
      <c r="AJ28" s="17">
        <v>25.3</v>
      </c>
      <c r="AK28" s="17"/>
      <c r="AL28" s="17"/>
      <c r="AM28" s="17">
        <v>0</v>
      </c>
      <c r="AN28" s="17">
        <v>-1.4</v>
      </c>
      <c r="AO28" s="17">
        <v>48.2</v>
      </c>
      <c r="AP28" s="17">
        <v>8.3000000000000007</v>
      </c>
      <c r="AQ28" s="17">
        <v>27.8</v>
      </c>
      <c r="AR28" s="17">
        <v>8.9</v>
      </c>
      <c r="AS28" s="17">
        <v>-0.4</v>
      </c>
      <c r="AT28" s="17">
        <v>2.6</v>
      </c>
      <c r="AU28" s="17">
        <v>1.3</v>
      </c>
      <c r="AV28" s="17">
        <v>37.200000000000003</v>
      </c>
      <c r="AW28" s="17">
        <v>7.9</v>
      </c>
      <c r="AX28" s="17">
        <v>-18.899999999999999</v>
      </c>
      <c r="AY28" s="17">
        <v>7.2</v>
      </c>
      <c r="AZ28" s="17">
        <v>-1.5</v>
      </c>
      <c r="BA28" s="17">
        <v>-0.5</v>
      </c>
      <c r="BB28" s="17">
        <v>0.5</v>
      </c>
      <c r="BC28" s="17">
        <v>0.2</v>
      </c>
      <c r="BD28" s="17">
        <v>-0.1</v>
      </c>
      <c r="BE28" s="17"/>
      <c r="BF28" s="17"/>
      <c r="BG28" s="17">
        <v>5.5</v>
      </c>
      <c r="BH28" s="17"/>
      <c r="BI28" s="17"/>
      <c r="BJ28" s="17">
        <v>3.6</v>
      </c>
      <c r="BK28" s="17"/>
      <c r="BL28" s="17"/>
      <c r="BM28" s="17"/>
      <c r="BN28" s="17">
        <v>8</v>
      </c>
      <c r="BO28" s="17">
        <v>36.200000000000003</v>
      </c>
      <c r="BP28" s="17">
        <v>32</v>
      </c>
      <c r="BQ28" s="17">
        <v>17.899999999999999</v>
      </c>
      <c r="BR28" s="17">
        <v>33.6</v>
      </c>
      <c r="BS28" s="17">
        <v>3.6</v>
      </c>
      <c r="BT28" s="17">
        <v>1.9</v>
      </c>
      <c r="BU28" s="17"/>
      <c r="BV28" s="17"/>
      <c r="BW28" s="17"/>
      <c r="BX28" s="17">
        <v>0</v>
      </c>
      <c r="BY28" s="17"/>
      <c r="BZ28" s="17"/>
      <c r="CA28" s="17">
        <v>-0.3</v>
      </c>
      <c r="CB28" s="17">
        <v>60.2</v>
      </c>
      <c r="CC28" s="17">
        <v>37.1</v>
      </c>
      <c r="CD28" s="17">
        <v>15.2</v>
      </c>
      <c r="CE28" s="17">
        <v>10.199999999999999</v>
      </c>
      <c r="CF28" s="17">
        <v>3.9</v>
      </c>
      <c r="CG28" s="17"/>
      <c r="CH28" s="17"/>
      <c r="CI28" s="17"/>
      <c r="CJ28" s="17">
        <v>39.200000000000003</v>
      </c>
      <c r="CK28" s="17">
        <v>43.9</v>
      </c>
      <c r="CL28" s="17">
        <v>1.7</v>
      </c>
      <c r="CM28" s="17"/>
      <c r="CN28" s="17"/>
      <c r="CO28" s="17"/>
      <c r="CP28" s="17"/>
      <c r="CQ28" s="17"/>
      <c r="CR28" s="17">
        <v>0</v>
      </c>
      <c r="CS28" s="17"/>
      <c r="CT28" s="17">
        <v>-2.9</v>
      </c>
      <c r="CU28" s="17">
        <v>-0.1</v>
      </c>
      <c r="CV28" s="17">
        <v>1.4</v>
      </c>
      <c r="CW28" s="17"/>
      <c r="CX28" s="17">
        <v>-5.6</v>
      </c>
      <c r="CY28" s="17">
        <v>2.2999999999999998</v>
      </c>
      <c r="CZ28" s="17">
        <v>0</v>
      </c>
      <c r="DA28" s="17"/>
      <c r="DB28" s="17">
        <v>-0.1</v>
      </c>
      <c r="DC28" s="17">
        <v>-0.1</v>
      </c>
      <c r="DD28" s="17">
        <v>-0.8</v>
      </c>
      <c r="DE28" s="17">
        <v>2.2999999999999998</v>
      </c>
      <c r="DF28" s="17"/>
      <c r="DG28" s="17">
        <v>0</v>
      </c>
      <c r="DH28" s="17">
        <v>1.4</v>
      </c>
      <c r="DI28" s="17">
        <v>0.2</v>
      </c>
      <c r="DJ28" s="17">
        <v>0.6</v>
      </c>
      <c r="DK28" s="17">
        <v>0.2</v>
      </c>
      <c r="DL28" s="17">
        <v>0.6</v>
      </c>
      <c r="DM28" s="17"/>
      <c r="DN28" s="17">
        <v>-0.4</v>
      </c>
      <c r="DO28" s="17">
        <v>-0.6</v>
      </c>
      <c r="DP28" s="17">
        <v>0.1</v>
      </c>
      <c r="DQ28" s="17">
        <v>5</v>
      </c>
      <c r="DR28" s="17">
        <v>-1.1000000000000001</v>
      </c>
      <c r="DS28" s="17">
        <v>0.1</v>
      </c>
      <c r="DT28" s="17">
        <v>0.7</v>
      </c>
      <c r="DU28" s="17">
        <v>0.3</v>
      </c>
      <c r="DV28" s="17"/>
      <c r="DW28" s="17"/>
      <c r="DX28" s="17">
        <v>-4.4000000000000004</v>
      </c>
      <c r="DY28" s="17">
        <v>0.8</v>
      </c>
      <c r="DZ28" s="17">
        <v>3.2</v>
      </c>
      <c r="EA28" s="17">
        <v>3</v>
      </c>
      <c r="EB28" s="17">
        <v>1.7</v>
      </c>
      <c r="EC28" s="17">
        <v>0</v>
      </c>
      <c r="ED28" s="17"/>
      <c r="EE28" s="17">
        <v>1.7</v>
      </c>
      <c r="EF28" s="17">
        <v>0</v>
      </c>
      <c r="EG28" s="17">
        <v>0</v>
      </c>
      <c r="EH28" s="17">
        <v>0</v>
      </c>
      <c r="EI28" s="17">
        <v>0</v>
      </c>
      <c r="EJ28" s="17">
        <v>8.08</v>
      </c>
      <c r="EK28" s="17">
        <v>1.7</v>
      </c>
      <c r="EL28" s="17">
        <v>0</v>
      </c>
      <c r="EM28" s="17">
        <v>1.2</v>
      </c>
      <c r="EN28" s="17">
        <v>0.2</v>
      </c>
      <c r="EO28" s="17">
        <v>0.2</v>
      </c>
      <c r="EP28" s="17">
        <v>0.2</v>
      </c>
      <c r="EQ28" s="17">
        <v>0</v>
      </c>
      <c r="ER28" s="17">
        <v>1.1000000000000001</v>
      </c>
      <c r="ES28" s="17">
        <v>0.1</v>
      </c>
      <c r="ET28" s="17">
        <v>5.8</v>
      </c>
      <c r="EU28" s="17">
        <v>-0.1</v>
      </c>
      <c r="EV28" s="17">
        <v>0</v>
      </c>
      <c r="EW28" s="17">
        <v>0</v>
      </c>
      <c r="EX28" s="17">
        <v>9.4</v>
      </c>
      <c r="EY28" s="17">
        <v>1.8</v>
      </c>
      <c r="EZ28" s="17">
        <v>0.3</v>
      </c>
      <c r="FA28" s="17">
        <v>0.8</v>
      </c>
      <c r="FB28" s="17">
        <v>0.4</v>
      </c>
      <c r="FC28" s="17">
        <v>0</v>
      </c>
      <c r="FD28" s="17">
        <v>0.4</v>
      </c>
      <c r="FE28" s="17">
        <v>2</v>
      </c>
      <c r="FF28" s="17">
        <v>2</v>
      </c>
      <c r="FG28" s="17">
        <v>14.07</v>
      </c>
      <c r="FH28" s="17">
        <v>7.0000000000000007E-2</v>
      </c>
      <c r="FI28" s="17">
        <v>2.9</v>
      </c>
      <c r="FJ28" s="17">
        <v>2.7</v>
      </c>
      <c r="FK28" s="17">
        <v>2.9</v>
      </c>
      <c r="FL28" s="17">
        <v>1.8</v>
      </c>
      <c r="FM28" s="17">
        <v>10.63</v>
      </c>
      <c r="FN28" s="17">
        <v>895.35</v>
      </c>
      <c r="FO28" s="15"/>
      <c r="FP28" s="17">
        <v>2.6706099999999999</v>
      </c>
      <c r="FQ28" s="17">
        <v>1.0999999999999999E-2</v>
      </c>
      <c r="FR28" s="17">
        <v>1.84</v>
      </c>
      <c r="FS28" s="17">
        <v>1.8</v>
      </c>
      <c r="FT28" s="17">
        <v>0.28692000000000001</v>
      </c>
      <c r="FU28" s="17">
        <v>0.28050000000000003</v>
      </c>
      <c r="FV28" s="17">
        <v>0.7</v>
      </c>
      <c r="FW28" s="17">
        <v>4.2</v>
      </c>
      <c r="FX28" s="17">
        <v>11.78903</v>
      </c>
    </row>
    <row r="29" spans="1:180" ht="24" customHeight="1" x14ac:dyDescent="0.3">
      <c r="A29" s="16" t="s">
        <v>69</v>
      </c>
      <c r="B29" s="16" t="s">
        <v>807</v>
      </c>
      <c r="C29" s="17">
        <v>43.8</v>
      </c>
      <c r="D29" s="17">
        <v>101.8</v>
      </c>
      <c r="E29" s="17">
        <v>37</v>
      </c>
      <c r="F29" s="17"/>
      <c r="G29" s="17"/>
      <c r="H29" s="17">
        <v>-2.6</v>
      </c>
      <c r="I29" s="17">
        <v>21.6</v>
      </c>
      <c r="J29" s="17"/>
      <c r="K29" s="17"/>
      <c r="L29" s="17">
        <v>0</v>
      </c>
      <c r="M29" s="17">
        <v>14.5</v>
      </c>
      <c r="N29" s="17">
        <v>26.3</v>
      </c>
      <c r="O29" s="17"/>
      <c r="P29" s="17">
        <v>7.8</v>
      </c>
      <c r="Q29" s="17"/>
      <c r="R29" s="17">
        <v>63.1</v>
      </c>
      <c r="S29" s="17">
        <v>0.1</v>
      </c>
      <c r="T29" s="17"/>
      <c r="U29" s="17"/>
      <c r="V29" s="17"/>
      <c r="W29" s="17"/>
      <c r="X29" s="17">
        <v>2.2999999999999998</v>
      </c>
      <c r="Y29" s="17">
        <v>1.4</v>
      </c>
      <c r="Z29" s="17">
        <v>0.8</v>
      </c>
      <c r="AA29" s="17">
        <v>2.6</v>
      </c>
      <c r="AB29" s="17">
        <v>-3.2</v>
      </c>
      <c r="AC29" s="17">
        <v>2.5</v>
      </c>
      <c r="AD29" s="17">
        <v>18.5</v>
      </c>
      <c r="AE29" s="17"/>
      <c r="AF29" s="17"/>
      <c r="AG29" s="17"/>
      <c r="AH29" s="17"/>
      <c r="AI29" s="17">
        <v>17.2</v>
      </c>
      <c r="AJ29" s="17">
        <v>18.5</v>
      </c>
      <c r="AK29" s="17"/>
      <c r="AL29" s="17"/>
      <c r="AM29" s="17">
        <v>0.2</v>
      </c>
      <c r="AN29" s="17">
        <v>-1.5</v>
      </c>
      <c r="AO29" s="17">
        <v>47.7</v>
      </c>
      <c r="AP29" s="17">
        <v>8.1</v>
      </c>
      <c r="AQ29" s="17">
        <v>26.8</v>
      </c>
      <c r="AR29" s="17">
        <v>9.1999999999999993</v>
      </c>
      <c r="AS29" s="17">
        <v>-0.4</v>
      </c>
      <c r="AT29" s="17">
        <v>2.6</v>
      </c>
      <c r="AU29" s="17">
        <v>2</v>
      </c>
      <c r="AV29" s="17">
        <v>42.3</v>
      </c>
      <c r="AW29" s="17">
        <v>12.8</v>
      </c>
      <c r="AX29" s="17">
        <v>-14.5</v>
      </c>
      <c r="AY29" s="17">
        <v>10.4</v>
      </c>
      <c r="AZ29" s="17">
        <v>1.3</v>
      </c>
      <c r="BA29" s="17">
        <v>1</v>
      </c>
      <c r="BB29" s="17">
        <v>0.5</v>
      </c>
      <c r="BC29" s="17">
        <v>0.2</v>
      </c>
      <c r="BD29" s="17">
        <v>2.9</v>
      </c>
      <c r="BE29" s="17"/>
      <c r="BF29" s="17"/>
      <c r="BG29" s="17">
        <v>7.3</v>
      </c>
      <c r="BH29" s="17"/>
      <c r="BI29" s="17"/>
      <c r="BJ29" s="17">
        <v>4.5999999999999996</v>
      </c>
      <c r="BK29" s="17"/>
      <c r="BL29" s="17"/>
      <c r="BM29" s="17"/>
      <c r="BN29" s="17">
        <v>9.5</v>
      </c>
      <c r="BO29" s="17">
        <v>26.4</v>
      </c>
      <c r="BP29" s="17">
        <v>21.9</v>
      </c>
      <c r="BQ29" s="17">
        <v>7</v>
      </c>
      <c r="BR29" s="17">
        <v>20.5</v>
      </c>
      <c r="BS29" s="17">
        <v>-1.3</v>
      </c>
      <c r="BT29" s="17">
        <v>0.1</v>
      </c>
      <c r="BU29" s="17"/>
      <c r="BV29" s="17"/>
      <c r="BW29" s="17"/>
      <c r="BX29" s="17">
        <v>0</v>
      </c>
      <c r="BY29" s="17"/>
      <c r="BZ29" s="17"/>
      <c r="CA29" s="17">
        <v>-0.3</v>
      </c>
      <c r="CB29" s="17">
        <v>80.8</v>
      </c>
      <c r="CC29" s="17">
        <v>37.6</v>
      </c>
      <c r="CD29" s="17">
        <v>14.4</v>
      </c>
      <c r="CE29" s="17">
        <v>10.199999999999999</v>
      </c>
      <c r="CF29" s="17">
        <v>3.9</v>
      </c>
      <c r="CG29" s="17"/>
      <c r="CH29" s="17"/>
      <c r="CI29" s="17"/>
      <c r="CJ29" s="17">
        <v>75.7</v>
      </c>
      <c r="CK29" s="17">
        <v>80.900000000000006</v>
      </c>
      <c r="CL29" s="17">
        <v>-2.5</v>
      </c>
      <c r="CM29" s="17"/>
      <c r="CN29" s="17"/>
      <c r="CO29" s="17"/>
      <c r="CP29" s="17"/>
      <c r="CQ29" s="17"/>
      <c r="CR29" s="17">
        <v>0</v>
      </c>
      <c r="CS29" s="17"/>
      <c r="CT29" s="17">
        <v>-3.2</v>
      </c>
      <c r="CU29" s="17">
        <v>-0.1</v>
      </c>
      <c r="CV29" s="17">
        <v>1.4</v>
      </c>
      <c r="CW29" s="17"/>
      <c r="CX29" s="17">
        <v>-5.6</v>
      </c>
      <c r="CY29" s="17">
        <v>2.7</v>
      </c>
      <c r="CZ29" s="17">
        <v>0</v>
      </c>
      <c r="DA29" s="17"/>
      <c r="DB29" s="17">
        <v>0</v>
      </c>
      <c r="DC29" s="17">
        <v>0</v>
      </c>
      <c r="DD29" s="17">
        <v>-1</v>
      </c>
      <c r="DE29" s="17">
        <v>5.8</v>
      </c>
      <c r="DF29" s="17"/>
      <c r="DG29" s="17">
        <v>0</v>
      </c>
      <c r="DH29" s="17">
        <v>1.3</v>
      </c>
      <c r="DI29" s="17">
        <v>0.2</v>
      </c>
      <c r="DJ29" s="17">
        <v>0.5</v>
      </c>
      <c r="DK29" s="17">
        <v>0.3</v>
      </c>
      <c r="DL29" s="17">
        <v>0.6</v>
      </c>
      <c r="DM29" s="17"/>
      <c r="DN29" s="17">
        <v>-0.7</v>
      </c>
      <c r="DO29" s="17">
        <v>-1.5</v>
      </c>
      <c r="DP29" s="17">
        <v>0.1</v>
      </c>
      <c r="DQ29" s="17">
        <v>6.6</v>
      </c>
      <c r="DR29" s="17">
        <v>-1</v>
      </c>
      <c r="DS29" s="17">
        <v>0</v>
      </c>
      <c r="DT29" s="17">
        <v>0.5</v>
      </c>
      <c r="DU29" s="17">
        <v>0.3</v>
      </c>
      <c r="DV29" s="17"/>
      <c r="DW29" s="17"/>
      <c r="DX29" s="17">
        <v>-4.5999999999999996</v>
      </c>
      <c r="DY29" s="17">
        <v>0.6</v>
      </c>
      <c r="DZ29" s="17">
        <v>3.2</v>
      </c>
      <c r="EA29" s="17">
        <v>3</v>
      </c>
      <c r="EB29" s="17">
        <v>1.7</v>
      </c>
      <c r="EC29" s="17">
        <v>0</v>
      </c>
      <c r="ED29" s="17"/>
      <c r="EE29" s="17">
        <v>1.2</v>
      </c>
      <c r="EF29" s="17">
        <v>0</v>
      </c>
      <c r="EG29" s="17">
        <v>0</v>
      </c>
      <c r="EH29" s="17">
        <v>0</v>
      </c>
      <c r="EI29" s="17">
        <v>-0.3</v>
      </c>
      <c r="EJ29" s="17">
        <v>0</v>
      </c>
      <c r="EK29" s="17">
        <v>0.5</v>
      </c>
      <c r="EL29" s="17">
        <v>0</v>
      </c>
      <c r="EM29" s="17">
        <v>1.1000000000000001</v>
      </c>
      <c r="EN29" s="17">
        <v>0.2</v>
      </c>
      <c r="EO29" s="17">
        <v>0.2</v>
      </c>
      <c r="EP29" s="17">
        <v>0.2</v>
      </c>
      <c r="EQ29" s="17">
        <v>0</v>
      </c>
      <c r="ER29" s="17">
        <v>0.3</v>
      </c>
      <c r="ES29" s="17">
        <v>0.8</v>
      </c>
      <c r="ET29" s="17">
        <v>10.7</v>
      </c>
      <c r="EU29" s="17">
        <v>-0.1</v>
      </c>
      <c r="EV29" s="17">
        <v>0</v>
      </c>
      <c r="EW29" s="17">
        <v>0</v>
      </c>
      <c r="EX29" s="17">
        <v>-4</v>
      </c>
      <c r="EY29" s="17">
        <v>1.8</v>
      </c>
      <c r="EZ29" s="17">
        <v>0.3</v>
      </c>
      <c r="FA29" s="17">
        <v>0.8</v>
      </c>
      <c r="FB29" s="17">
        <v>0.4</v>
      </c>
      <c r="FC29" s="17">
        <v>0.3</v>
      </c>
      <c r="FD29" s="17">
        <v>0.4</v>
      </c>
      <c r="FE29" s="17">
        <v>2</v>
      </c>
      <c r="FF29" s="17">
        <v>2</v>
      </c>
      <c r="FG29" s="17">
        <v>14.2</v>
      </c>
      <c r="FH29" s="17">
        <v>0.49</v>
      </c>
      <c r="FI29" s="17">
        <v>3.6</v>
      </c>
      <c r="FJ29" s="17">
        <v>3</v>
      </c>
      <c r="FK29" s="17">
        <v>3.2</v>
      </c>
      <c r="FL29" s="17">
        <v>3</v>
      </c>
      <c r="FM29" s="17">
        <v>9.68</v>
      </c>
      <c r="FN29" s="17">
        <v>989.37</v>
      </c>
      <c r="FO29" s="15"/>
      <c r="FP29" s="17">
        <v>2.5296699999999999</v>
      </c>
      <c r="FQ29" s="17">
        <v>-0.495</v>
      </c>
      <c r="FR29" s="17">
        <v>2.0499999999999998</v>
      </c>
      <c r="FS29" s="17">
        <v>1.8</v>
      </c>
      <c r="FT29" s="17">
        <v>0.28297</v>
      </c>
      <c r="FU29" s="17">
        <v>0.24746000000000001</v>
      </c>
      <c r="FV29" s="17">
        <v>1.1000000000000001</v>
      </c>
      <c r="FW29" s="17">
        <v>3.9</v>
      </c>
      <c r="FX29" s="17">
        <v>11.415100000000001</v>
      </c>
    </row>
    <row r="30" spans="1:180" ht="24" customHeight="1" x14ac:dyDescent="0.3">
      <c r="A30" s="16" t="s">
        <v>69</v>
      </c>
      <c r="B30" s="16" t="s">
        <v>808</v>
      </c>
      <c r="C30" s="17">
        <v>40.700000000000003</v>
      </c>
      <c r="D30" s="17">
        <v>101.8</v>
      </c>
      <c r="E30" s="17">
        <v>36.200000000000003</v>
      </c>
      <c r="F30" s="17"/>
      <c r="G30" s="17"/>
      <c r="H30" s="17">
        <v>0.6</v>
      </c>
      <c r="I30" s="17">
        <v>16.2</v>
      </c>
      <c r="J30" s="17"/>
      <c r="K30" s="17"/>
      <c r="L30" s="17">
        <v>0</v>
      </c>
      <c r="M30" s="17">
        <v>15.6</v>
      </c>
      <c r="N30" s="17">
        <v>26.6</v>
      </c>
      <c r="O30" s="17"/>
      <c r="P30" s="17">
        <v>13</v>
      </c>
      <c r="Q30" s="17"/>
      <c r="R30" s="17">
        <v>57.6</v>
      </c>
      <c r="S30" s="17">
        <v>0.1</v>
      </c>
      <c r="T30" s="17"/>
      <c r="U30" s="17"/>
      <c r="V30" s="17"/>
      <c r="W30" s="17"/>
      <c r="X30" s="17">
        <v>2.4</v>
      </c>
      <c r="Y30" s="17">
        <v>1.9</v>
      </c>
      <c r="Z30" s="17">
        <v>1.1000000000000001</v>
      </c>
      <c r="AA30" s="17">
        <v>2.6</v>
      </c>
      <c r="AB30" s="17">
        <v>-3.2</v>
      </c>
      <c r="AC30" s="17">
        <v>2.5</v>
      </c>
      <c r="AD30" s="17">
        <v>17.7</v>
      </c>
      <c r="AE30" s="17"/>
      <c r="AF30" s="17"/>
      <c r="AG30" s="17"/>
      <c r="AH30" s="17"/>
      <c r="AI30" s="17">
        <v>17.2</v>
      </c>
      <c r="AJ30" s="17">
        <v>17.7</v>
      </c>
      <c r="AK30" s="17"/>
      <c r="AL30" s="17"/>
      <c r="AM30" s="17">
        <v>0</v>
      </c>
      <c r="AN30" s="17">
        <v>-1.3</v>
      </c>
      <c r="AO30" s="17">
        <v>50.2</v>
      </c>
      <c r="AP30" s="17">
        <v>8.3000000000000007</v>
      </c>
      <c r="AQ30" s="17">
        <v>27.3</v>
      </c>
      <c r="AR30" s="17">
        <v>8.9</v>
      </c>
      <c r="AS30" s="17">
        <v>0</v>
      </c>
      <c r="AT30" s="17">
        <v>2.6</v>
      </c>
      <c r="AU30" s="17">
        <v>1.2</v>
      </c>
      <c r="AV30" s="17">
        <v>42.5</v>
      </c>
      <c r="AW30" s="17">
        <v>13</v>
      </c>
      <c r="AX30" s="17">
        <v>-14.1</v>
      </c>
      <c r="AY30" s="17">
        <v>8.9</v>
      </c>
      <c r="AZ30" s="17">
        <v>1.7</v>
      </c>
      <c r="BA30" s="17">
        <v>0.6</v>
      </c>
      <c r="BB30" s="17">
        <v>0.5</v>
      </c>
      <c r="BC30" s="17">
        <v>0.2</v>
      </c>
      <c r="BD30" s="17">
        <v>1.1000000000000001</v>
      </c>
      <c r="BE30" s="17"/>
      <c r="BF30" s="17"/>
      <c r="BG30" s="17">
        <v>7.2</v>
      </c>
      <c r="BH30" s="17"/>
      <c r="BI30" s="17"/>
      <c r="BJ30" s="17">
        <v>5</v>
      </c>
      <c r="BK30" s="17"/>
      <c r="BL30" s="17"/>
      <c r="BM30" s="17"/>
      <c r="BN30" s="17">
        <v>12.2</v>
      </c>
      <c r="BO30" s="17">
        <v>26.7</v>
      </c>
      <c r="BP30" s="17">
        <v>22.2</v>
      </c>
      <c r="BQ30" s="17">
        <v>8.3000000000000007</v>
      </c>
      <c r="BR30" s="17">
        <v>22.7</v>
      </c>
      <c r="BS30" s="17">
        <v>0</v>
      </c>
      <c r="BT30" s="17">
        <v>0.4</v>
      </c>
      <c r="BU30" s="17"/>
      <c r="BV30" s="17"/>
      <c r="BW30" s="17"/>
      <c r="BX30" s="17">
        <v>-4.8</v>
      </c>
      <c r="BY30" s="17"/>
      <c r="BZ30" s="17"/>
      <c r="CA30" s="17">
        <v>-0.4</v>
      </c>
      <c r="CB30" s="17">
        <v>106.6</v>
      </c>
      <c r="CC30" s="17">
        <v>38.4</v>
      </c>
      <c r="CD30" s="17">
        <v>15.1</v>
      </c>
      <c r="CE30" s="17">
        <v>10.199999999999999</v>
      </c>
      <c r="CF30" s="17">
        <v>3.9</v>
      </c>
      <c r="CG30" s="17"/>
      <c r="CH30" s="17"/>
      <c r="CI30" s="17"/>
      <c r="CJ30" s="17">
        <v>78.8</v>
      </c>
      <c r="CK30" s="17">
        <v>83.9</v>
      </c>
      <c r="CL30" s="17">
        <v>1.4</v>
      </c>
      <c r="CM30" s="17"/>
      <c r="CN30" s="17"/>
      <c r="CO30" s="17"/>
      <c r="CP30" s="17"/>
      <c r="CQ30" s="17"/>
      <c r="CR30" s="17">
        <v>0</v>
      </c>
      <c r="CS30" s="17"/>
      <c r="CT30" s="17">
        <v>-3.1</v>
      </c>
      <c r="CU30" s="17">
        <v>0</v>
      </c>
      <c r="CV30" s="17">
        <v>1.4</v>
      </c>
      <c r="CW30" s="17"/>
      <c r="CX30" s="17">
        <v>-5.6</v>
      </c>
      <c r="CY30" s="17">
        <v>4.9000000000000004</v>
      </c>
      <c r="CZ30" s="17">
        <v>0</v>
      </c>
      <c r="DA30" s="17"/>
      <c r="DB30" s="17">
        <v>0.1</v>
      </c>
      <c r="DC30" s="17">
        <v>0</v>
      </c>
      <c r="DD30" s="17">
        <v>-1</v>
      </c>
      <c r="DE30" s="17">
        <v>8.9</v>
      </c>
      <c r="DF30" s="17"/>
      <c r="DG30" s="17">
        <v>0</v>
      </c>
      <c r="DH30" s="17">
        <v>1.4</v>
      </c>
      <c r="DI30" s="17">
        <v>0.2</v>
      </c>
      <c r="DJ30" s="17">
        <v>0.7</v>
      </c>
      <c r="DK30" s="17">
        <v>0.3</v>
      </c>
      <c r="DL30" s="17">
        <v>0.6</v>
      </c>
      <c r="DM30" s="17"/>
      <c r="DN30" s="17">
        <v>-0.6</v>
      </c>
      <c r="DO30" s="17">
        <v>-1.7</v>
      </c>
      <c r="DP30" s="17">
        <v>-0.5</v>
      </c>
      <c r="DQ30" s="17">
        <v>8.5</v>
      </c>
      <c r="DR30" s="17">
        <v>-0.9</v>
      </c>
      <c r="DS30" s="17">
        <v>0.1</v>
      </c>
      <c r="DT30" s="17">
        <v>0.4</v>
      </c>
      <c r="DU30" s="17">
        <v>0.3</v>
      </c>
      <c r="DV30" s="17"/>
      <c r="DW30" s="17"/>
      <c r="DX30" s="17">
        <v>-4.5</v>
      </c>
      <c r="DY30" s="17">
        <v>0.9</v>
      </c>
      <c r="DZ30" s="17">
        <v>3.3</v>
      </c>
      <c r="EA30" s="17">
        <v>3</v>
      </c>
      <c r="EB30" s="17">
        <v>1.9</v>
      </c>
      <c r="EC30" s="17">
        <v>0</v>
      </c>
      <c r="ED30" s="17"/>
      <c r="EE30" s="17">
        <v>3.5</v>
      </c>
      <c r="EF30" s="17">
        <v>-2.8</v>
      </c>
      <c r="EG30" s="17">
        <v>0</v>
      </c>
      <c r="EH30" s="17">
        <v>0</v>
      </c>
      <c r="EI30" s="17">
        <v>-0.4</v>
      </c>
      <c r="EJ30" s="17">
        <v>12.89</v>
      </c>
      <c r="EK30" s="17">
        <v>0.2</v>
      </c>
      <c r="EL30" s="17">
        <v>0</v>
      </c>
      <c r="EM30" s="17">
        <v>1.1000000000000001</v>
      </c>
      <c r="EN30" s="17">
        <v>0.2</v>
      </c>
      <c r="EO30" s="17">
        <v>0.2</v>
      </c>
      <c r="EP30" s="17">
        <v>0.2</v>
      </c>
      <c r="EQ30" s="17">
        <v>0</v>
      </c>
      <c r="ER30" s="17">
        <v>1.8</v>
      </c>
      <c r="ES30" s="17">
        <v>0.6</v>
      </c>
      <c r="ET30" s="17">
        <v>7.7</v>
      </c>
      <c r="EU30" s="17">
        <v>-0.1</v>
      </c>
      <c r="EV30" s="17">
        <v>0</v>
      </c>
      <c r="EW30" s="17">
        <v>0</v>
      </c>
      <c r="EX30" s="17">
        <v>1.4</v>
      </c>
      <c r="EY30" s="17">
        <v>1.8</v>
      </c>
      <c r="EZ30" s="17">
        <v>0.3</v>
      </c>
      <c r="FA30" s="17">
        <v>0.8</v>
      </c>
      <c r="FB30" s="17">
        <v>0.4</v>
      </c>
      <c r="FC30" s="17">
        <v>0.4</v>
      </c>
      <c r="FD30" s="17">
        <v>0.4</v>
      </c>
      <c r="FE30" s="17">
        <v>2.2000000000000002</v>
      </c>
      <c r="FF30" s="17">
        <v>2</v>
      </c>
      <c r="FG30" s="17">
        <v>14.88</v>
      </c>
      <c r="FH30" s="17">
        <v>0.15</v>
      </c>
      <c r="FI30" s="17">
        <v>3.3</v>
      </c>
      <c r="FJ30" s="17">
        <v>2.9</v>
      </c>
      <c r="FK30" s="17">
        <v>3.1</v>
      </c>
      <c r="FL30" s="17">
        <v>2.9</v>
      </c>
      <c r="FM30" s="17">
        <v>12.45</v>
      </c>
      <c r="FN30" s="17">
        <v>1051.17</v>
      </c>
      <c r="FO30" s="15"/>
      <c r="FP30" s="17">
        <v>2.5826799999999999</v>
      </c>
      <c r="FQ30" s="17">
        <v>-0.63300000000000001</v>
      </c>
      <c r="FR30" s="17">
        <v>2.2400000000000002</v>
      </c>
      <c r="FS30" s="17">
        <v>1.8</v>
      </c>
      <c r="FT30" s="17">
        <v>0.27300000000000002</v>
      </c>
      <c r="FU30" s="17">
        <v>2.66927</v>
      </c>
      <c r="FV30" s="17">
        <v>1.4</v>
      </c>
      <c r="FW30" s="17">
        <v>3.8</v>
      </c>
      <c r="FX30" s="17">
        <v>14.13195</v>
      </c>
    </row>
    <row r="31" spans="1:180" ht="24" customHeight="1" x14ac:dyDescent="0.3">
      <c r="A31" s="16" t="s">
        <v>69</v>
      </c>
      <c r="B31" s="16" t="s">
        <v>809</v>
      </c>
      <c r="C31" s="17">
        <v>41.4</v>
      </c>
      <c r="D31" s="17">
        <v>171.3</v>
      </c>
      <c r="E31" s="17">
        <v>54.5</v>
      </c>
      <c r="F31" s="17"/>
      <c r="G31" s="17"/>
      <c r="H31" s="17">
        <v>1.5</v>
      </c>
      <c r="I31" s="17">
        <v>20.3</v>
      </c>
      <c r="J31" s="17"/>
      <c r="K31" s="17"/>
      <c r="L31" s="17">
        <v>0</v>
      </c>
      <c r="M31" s="17">
        <v>24.1</v>
      </c>
      <c r="N31" s="17">
        <v>35.5</v>
      </c>
      <c r="O31" s="17"/>
      <c r="P31" s="17">
        <v>19.100000000000001</v>
      </c>
      <c r="Q31" s="17"/>
      <c r="R31" s="17">
        <v>53.5</v>
      </c>
      <c r="S31" s="17">
        <v>0</v>
      </c>
      <c r="T31" s="17"/>
      <c r="U31" s="17"/>
      <c r="V31" s="17"/>
      <c r="W31" s="17"/>
      <c r="X31" s="17">
        <v>2.7</v>
      </c>
      <c r="Y31" s="17">
        <v>1.7</v>
      </c>
      <c r="Z31" s="17">
        <v>1.1000000000000001</v>
      </c>
      <c r="AA31" s="17">
        <v>2.6</v>
      </c>
      <c r="AB31" s="17">
        <v>-3.4</v>
      </c>
      <c r="AC31" s="17">
        <v>2.5</v>
      </c>
      <c r="AD31" s="17">
        <v>23.1</v>
      </c>
      <c r="AE31" s="17"/>
      <c r="AF31" s="17"/>
      <c r="AG31" s="17"/>
      <c r="AH31" s="17"/>
      <c r="AI31" s="17">
        <v>18.8</v>
      </c>
      <c r="AJ31" s="17">
        <v>21.9</v>
      </c>
      <c r="AK31" s="17"/>
      <c r="AL31" s="17"/>
      <c r="AM31" s="17">
        <v>0</v>
      </c>
      <c r="AN31" s="17">
        <v>-1.2</v>
      </c>
      <c r="AO31" s="17">
        <v>51.3</v>
      </c>
      <c r="AP31" s="17">
        <v>8.6</v>
      </c>
      <c r="AQ31" s="17">
        <v>35.299999999999997</v>
      </c>
      <c r="AR31" s="17">
        <v>9.1</v>
      </c>
      <c r="AS31" s="17">
        <v>-0.2</v>
      </c>
      <c r="AT31" s="17">
        <v>2.6</v>
      </c>
      <c r="AU31" s="17">
        <v>1</v>
      </c>
      <c r="AV31" s="17">
        <v>49.4</v>
      </c>
      <c r="AW31" s="17">
        <v>19.600000000000001</v>
      </c>
      <c r="AX31" s="17">
        <v>-7.5</v>
      </c>
      <c r="AY31" s="17">
        <v>9.5</v>
      </c>
      <c r="AZ31" s="17">
        <v>-0.3</v>
      </c>
      <c r="BA31" s="17">
        <v>0.6</v>
      </c>
      <c r="BB31" s="17">
        <v>0.5</v>
      </c>
      <c r="BC31" s="17">
        <v>0.2</v>
      </c>
      <c r="BD31" s="17">
        <v>0.3</v>
      </c>
      <c r="BE31" s="17"/>
      <c r="BF31" s="17"/>
      <c r="BG31" s="17">
        <v>9.1999999999999993</v>
      </c>
      <c r="BH31" s="17"/>
      <c r="BI31" s="17"/>
      <c r="BJ31" s="17">
        <v>5.4</v>
      </c>
      <c r="BK31" s="17"/>
      <c r="BL31" s="17"/>
      <c r="BM31" s="17"/>
      <c r="BN31" s="17">
        <v>11.4</v>
      </c>
      <c r="BO31" s="17">
        <v>33.700000000000003</v>
      </c>
      <c r="BP31" s="17">
        <v>29.6</v>
      </c>
      <c r="BQ31" s="17">
        <v>15.2</v>
      </c>
      <c r="BR31" s="17">
        <v>29.5</v>
      </c>
      <c r="BS31" s="17">
        <v>1.8</v>
      </c>
      <c r="BT31" s="17">
        <v>1.3</v>
      </c>
      <c r="BU31" s="17"/>
      <c r="BV31" s="17"/>
      <c r="BW31" s="17"/>
      <c r="BX31" s="17">
        <v>-3.8</v>
      </c>
      <c r="BY31" s="17"/>
      <c r="BZ31" s="17"/>
      <c r="CA31" s="17">
        <v>-0.3</v>
      </c>
      <c r="CB31" s="17">
        <v>121.8</v>
      </c>
      <c r="CC31" s="17">
        <v>55.1</v>
      </c>
      <c r="CD31" s="17">
        <v>15</v>
      </c>
      <c r="CE31" s="17">
        <v>14.8</v>
      </c>
      <c r="CF31" s="17">
        <v>7.9</v>
      </c>
      <c r="CG31" s="17"/>
      <c r="CH31" s="17"/>
      <c r="CI31" s="17"/>
      <c r="CJ31" s="17">
        <v>75.2</v>
      </c>
      <c r="CK31" s="17">
        <v>79.8</v>
      </c>
      <c r="CL31" s="17">
        <v>15</v>
      </c>
      <c r="CM31" s="17"/>
      <c r="CN31" s="17"/>
      <c r="CO31" s="17"/>
      <c r="CP31" s="17"/>
      <c r="CQ31" s="17"/>
      <c r="CR31" s="17">
        <v>0</v>
      </c>
      <c r="CS31" s="17"/>
      <c r="CT31" s="17">
        <v>-3.1</v>
      </c>
      <c r="CU31" s="17">
        <v>-0.1</v>
      </c>
      <c r="CV31" s="17">
        <v>1.4</v>
      </c>
      <c r="CW31" s="17"/>
      <c r="CX31" s="17">
        <v>-5.5</v>
      </c>
      <c r="CY31" s="17">
        <v>3.9</v>
      </c>
      <c r="CZ31" s="17">
        <v>0</v>
      </c>
      <c r="DA31" s="17"/>
      <c r="DB31" s="17">
        <v>0.1</v>
      </c>
      <c r="DC31" s="17">
        <v>0</v>
      </c>
      <c r="DD31" s="17">
        <v>-1</v>
      </c>
      <c r="DE31" s="17">
        <v>4.8</v>
      </c>
      <c r="DF31" s="17"/>
      <c r="DG31" s="17">
        <v>0</v>
      </c>
      <c r="DH31" s="17">
        <v>1.4</v>
      </c>
      <c r="DI31" s="17">
        <v>0.2</v>
      </c>
      <c r="DJ31" s="17">
        <v>0.9</v>
      </c>
      <c r="DK31" s="17">
        <v>0.3</v>
      </c>
      <c r="DL31" s="17">
        <v>0.6</v>
      </c>
      <c r="DM31" s="17"/>
      <c r="DN31" s="17">
        <v>-0.3</v>
      </c>
      <c r="DO31" s="17">
        <v>-0.4</v>
      </c>
      <c r="DP31" s="17">
        <v>-0.2</v>
      </c>
      <c r="DQ31" s="17">
        <v>11</v>
      </c>
      <c r="DR31" s="17">
        <v>-3.7</v>
      </c>
      <c r="DS31" s="17">
        <v>0.1</v>
      </c>
      <c r="DT31" s="17">
        <v>0</v>
      </c>
      <c r="DU31" s="17">
        <v>0.3</v>
      </c>
      <c r="DV31" s="17"/>
      <c r="DW31" s="17"/>
      <c r="DX31" s="17">
        <v>-4.5</v>
      </c>
      <c r="DY31" s="17">
        <v>1.2</v>
      </c>
      <c r="DZ31" s="17">
        <v>3.2</v>
      </c>
      <c r="EA31" s="17">
        <v>3</v>
      </c>
      <c r="EB31" s="17">
        <v>1.9</v>
      </c>
      <c r="EC31" s="17">
        <v>0</v>
      </c>
      <c r="ED31" s="17"/>
      <c r="EE31" s="17">
        <v>1.1000000000000001</v>
      </c>
      <c r="EF31" s="17">
        <v>0</v>
      </c>
      <c r="EG31" s="17">
        <v>0</v>
      </c>
      <c r="EH31" s="17">
        <v>0</v>
      </c>
      <c r="EI31" s="17">
        <v>0</v>
      </c>
      <c r="EJ31" s="17">
        <v>-1.41</v>
      </c>
      <c r="EK31" s="17">
        <v>0</v>
      </c>
      <c r="EL31" s="17">
        <v>0</v>
      </c>
      <c r="EM31" s="17">
        <v>1.1000000000000001</v>
      </c>
      <c r="EN31" s="17">
        <v>0.2</v>
      </c>
      <c r="EO31" s="17">
        <v>0.2</v>
      </c>
      <c r="EP31" s="17">
        <v>0.2</v>
      </c>
      <c r="EQ31" s="17">
        <v>0</v>
      </c>
      <c r="ER31" s="17">
        <v>1.1000000000000001</v>
      </c>
      <c r="ES31" s="17">
        <v>0.8</v>
      </c>
      <c r="ET31" s="17">
        <v>1.6</v>
      </c>
      <c r="EU31" s="17">
        <v>-0.1</v>
      </c>
      <c r="EV31" s="17">
        <v>0</v>
      </c>
      <c r="EW31" s="17">
        <v>0</v>
      </c>
      <c r="EX31" s="17">
        <v>10.199999999999999</v>
      </c>
      <c r="EY31" s="17">
        <v>1.8</v>
      </c>
      <c r="EZ31" s="17">
        <v>0.3</v>
      </c>
      <c r="FA31" s="17">
        <v>0.8</v>
      </c>
      <c r="FB31" s="17">
        <v>0.4</v>
      </c>
      <c r="FC31" s="17">
        <v>0</v>
      </c>
      <c r="FD31" s="17">
        <v>0.4</v>
      </c>
      <c r="FE31" s="17">
        <v>2.2000000000000002</v>
      </c>
      <c r="FF31" s="17">
        <v>2</v>
      </c>
      <c r="FG31" s="17">
        <v>14.95</v>
      </c>
      <c r="FH31" s="17">
        <v>0.31</v>
      </c>
      <c r="FI31" s="17">
        <v>3.7</v>
      </c>
      <c r="FJ31" s="17">
        <v>3.2</v>
      </c>
      <c r="FK31" s="17">
        <v>3</v>
      </c>
      <c r="FL31" s="17">
        <v>1.8</v>
      </c>
      <c r="FM31" s="17">
        <v>12.16</v>
      </c>
      <c r="FN31" s="17">
        <v>1266.1099999999999</v>
      </c>
      <c r="FO31" s="15"/>
      <c r="FP31" s="17">
        <v>2.51709</v>
      </c>
      <c r="FQ31" s="17">
        <v>-0.191</v>
      </c>
      <c r="FR31" s="17">
        <v>2.4500000000000002</v>
      </c>
      <c r="FS31" s="17">
        <v>1.9</v>
      </c>
      <c r="FT31" s="17">
        <v>0.26465</v>
      </c>
      <c r="FU31" s="17">
        <v>2.6918600000000001</v>
      </c>
      <c r="FV31" s="17">
        <v>1.2</v>
      </c>
      <c r="FW31" s="17">
        <v>4</v>
      </c>
      <c r="FX31" s="17">
        <v>14.832599999999999</v>
      </c>
    </row>
    <row r="32" spans="1:180" ht="24" customHeight="1" x14ac:dyDescent="0.3">
      <c r="A32" s="16" t="s">
        <v>69</v>
      </c>
      <c r="B32" s="16" t="s">
        <v>810</v>
      </c>
      <c r="C32" s="17">
        <v>41.1</v>
      </c>
      <c r="D32" s="17">
        <v>160.9</v>
      </c>
      <c r="E32" s="17">
        <v>53.5</v>
      </c>
      <c r="F32" s="17"/>
      <c r="G32" s="17"/>
      <c r="H32" s="17">
        <v>-0.2</v>
      </c>
      <c r="I32" s="17">
        <v>18.399999999999999</v>
      </c>
      <c r="J32" s="17"/>
      <c r="K32" s="17"/>
      <c r="L32" s="17">
        <v>17.600000000000001</v>
      </c>
      <c r="M32" s="17">
        <v>15.9</v>
      </c>
      <c r="N32" s="17">
        <v>27.8</v>
      </c>
      <c r="O32" s="17"/>
      <c r="P32" s="17">
        <v>19.2</v>
      </c>
      <c r="Q32" s="17"/>
      <c r="R32" s="17">
        <v>58.7</v>
      </c>
      <c r="S32" s="17">
        <v>0.1</v>
      </c>
      <c r="T32" s="17"/>
      <c r="U32" s="17"/>
      <c r="V32" s="17"/>
      <c r="W32" s="17"/>
      <c r="X32" s="17">
        <v>4.5999999999999996</v>
      </c>
      <c r="Y32" s="17">
        <v>1.3</v>
      </c>
      <c r="Z32" s="17">
        <v>0.6</v>
      </c>
      <c r="AA32" s="17">
        <v>2.6</v>
      </c>
      <c r="AB32" s="17">
        <v>-3.2</v>
      </c>
      <c r="AC32" s="17">
        <v>2.4</v>
      </c>
      <c r="AD32" s="17">
        <v>19.600000000000001</v>
      </c>
      <c r="AE32" s="17"/>
      <c r="AF32" s="17"/>
      <c r="AG32" s="17"/>
      <c r="AH32" s="17"/>
      <c r="AI32" s="17">
        <v>17.5</v>
      </c>
      <c r="AJ32" s="17">
        <v>29.9</v>
      </c>
      <c r="AK32" s="17"/>
      <c r="AL32" s="17"/>
      <c r="AM32" s="17">
        <v>0</v>
      </c>
      <c r="AN32" s="17">
        <v>-1.1000000000000001</v>
      </c>
      <c r="AO32" s="17">
        <v>56.5</v>
      </c>
      <c r="AP32" s="17">
        <v>8.6</v>
      </c>
      <c r="AQ32" s="17">
        <v>33.4</v>
      </c>
      <c r="AR32" s="17">
        <v>9.3000000000000007</v>
      </c>
      <c r="AS32" s="17">
        <v>-0.3</v>
      </c>
      <c r="AT32" s="17">
        <v>2.6</v>
      </c>
      <c r="AU32" s="17">
        <v>0.6</v>
      </c>
      <c r="AV32" s="17">
        <v>53.2</v>
      </c>
      <c r="AW32" s="17">
        <v>23.2</v>
      </c>
      <c r="AX32" s="17">
        <v>-3.5</v>
      </c>
      <c r="AY32" s="17">
        <v>9.1999999999999993</v>
      </c>
      <c r="AZ32" s="17">
        <v>0.3</v>
      </c>
      <c r="BA32" s="17">
        <v>1.7</v>
      </c>
      <c r="BB32" s="17">
        <v>0.5</v>
      </c>
      <c r="BC32" s="17">
        <v>0.2</v>
      </c>
      <c r="BD32" s="17">
        <v>0.5</v>
      </c>
      <c r="BE32" s="17"/>
      <c r="BF32" s="17"/>
      <c r="BG32" s="17">
        <v>5.3</v>
      </c>
      <c r="BH32" s="17"/>
      <c r="BI32" s="17"/>
      <c r="BJ32" s="17">
        <v>4.5</v>
      </c>
      <c r="BK32" s="17"/>
      <c r="BL32" s="17"/>
      <c r="BM32" s="17"/>
      <c r="BN32" s="17">
        <v>10.5</v>
      </c>
      <c r="BO32" s="17">
        <v>34.700000000000003</v>
      </c>
      <c r="BP32" s="17">
        <v>30.3</v>
      </c>
      <c r="BQ32" s="17">
        <v>16.899999999999999</v>
      </c>
      <c r="BR32" s="17">
        <v>29.9</v>
      </c>
      <c r="BS32" s="17">
        <v>2.4</v>
      </c>
      <c r="BT32" s="17">
        <v>1.6</v>
      </c>
      <c r="BU32" s="17"/>
      <c r="BV32" s="17"/>
      <c r="BW32" s="17"/>
      <c r="BX32" s="17">
        <v>-0.6</v>
      </c>
      <c r="BY32" s="17"/>
      <c r="BZ32" s="17"/>
      <c r="CA32" s="17">
        <v>-0.4</v>
      </c>
      <c r="CB32" s="17">
        <v>121.9</v>
      </c>
      <c r="CC32" s="17">
        <v>54.2</v>
      </c>
      <c r="CD32" s="17">
        <v>14</v>
      </c>
      <c r="CE32" s="17">
        <v>14.9</v>
      </c>
      <c r="CF32" s="17">
        <v>10.1</v>
      </c>
      <c r="CG32" s="17"/>
      <c r="CH32" s="17"/>
      <c r="CI32" s="17"/>
      <c r="CJ32" s="17">
        <v>61.6</v>
      </c>
      <c r="CK32" s="17">
        <v>66.2</v>
      </c>
      <c r="CL32" s="17">
        <v>-4.4000000000000004</v>
      </c>
      <c r="CM32" s="17"/>
      <c r="CN32" s="17"/>
      <c r="CO32" s="17"/>
      <c r="CP32" s="17"/>
      <c r="CQ32" s="17"/>
      <c r="CR32" s="17">
        <v>-0.4</v>
      </c>
      <c r="CS32" s="17"/>
      <c r="CT32" s="17">
        <v>-3.3</v>
      </c>
      <c r="CU32" s="17">
        <v>-0.1</v>
      </c>
      <c r="CV32" s="17">
        <v>1.4</v>
      </c>
      <c r="CW32" s="17"/>
      <c r="CX32" s="17">
        <v>-5.5</v>
      </c>
      <c r="CY32" s="17">
        <v>2.1</v>
      </c>
      <c r="CZ32" s="17">
        <v>0</v>
      </c>
      <c r="DA32" s="17"/>
      <c r="DB32" s="17">
        <v>0.1</v>
      </c>
      <c r="DC32" s="17">
        <v>0.1</v>
      </c>
      <c r="DD32" s="17">
        <v>-1.1000000000000001</v>
      </c>
      <c r="DE32" s="17">
        <v>2.7</v>
      </c>
      <c r="DF32" s="17"/>
      <c r="DG32" s="17">
        <v>0</v>
      </c>
      <c r="DH32" s="17">
        <v>1.4</v>
      </c>
      <c r="DI32" s="17">
        <v>0.1</v>
      </c>
      <c r="DJ32" s="17">
        <v>0.9</v>
      </c>
      <c r="DK32" s="17">
        <v>0.3</v>
      </c>
      <c r="DL32" s="17">
        <v>0.6</v>
      </c>
      <c r="DM32" s="17"/>
      <c r="DN32" s="17">
        <v>-0.2</v>
      </c>
      <c r="DO32" s="17">
        <v>-0.3</v>
      </c>
      <c r="DP32" s="17">
        <v>-0.1</v>
      </c>
      <c r="DQ32" s="17">
        <v>11.1</v>
      </c>
      <c r="DR32" s="17">
        <v>-2.9</v>
      </c>
      <c r="DS32" s="17">
        <v>0.1</v>
      </c>
      <c r="DT32" s="17">
        <v>-0.2</v>
      </c>
      <c r="DU32" s="17">
        <v>0.3</v>
      </c>
      <c r="DV32" s="17"/>
      <c r="DW32" s="17"/>
      <c r="DX32" s="17">
        <v>-4.5</v>
      </c>
      <c r="DY32" s="17">
        <v>0.9</v>
      </c>
      <c r="DZ32" s="17">
        <v>3.2</v>
      </c>
      <c r="EA32" s="17">
        <v>2.9</v>
      </c>
      <c r="EB32" s="17">
        <v>2.1</v>
      </c>
      <c r="EC32" s="17">
        <v>0</v>
      </c>
      <c r="ED32" s="17"/>
      <c r="EE32" s="17">
        <v>-1.1000000000000001</v>
      </c>
      <c r="EF32" s="17">
        <v>0</v>
      </c>
      <c r="EG32" s="17">
        <v>0</v>
      </c>
      <c r="EH32" s="17">
        <v>0</v>
      </c>
      <c r="EI32" s="17">
        <v>0</v>
      </c>
      <c r="EJ32" s="17">
        <v>12.9</v>
      </c>
      <c r="EK32" s="17">
        <v>0</v>
      </c>
      <c r="EL32" s="17">
        <v>0</v>
      </c>
      <c r="EM32" s="17">
        <v>0.9</v>
      </c>
      <c r="EN32" s="17">
        <v>0.2</v>
      </c>
      <c r="EO32" s="17">
        <v>0.2</v>
      </c>
      <c r="EP32" s="17">
        <v>0.2</v>
      </c>
      <c r="EQ32" s="17">
        <v>0</v>
      </c>
      <c r="ER32" s="17">
        <v>2.6</v>
      </c>
      <c r="ES32" s="17">
        <v>0.9</v>
      </c>
      <c r="ET32" s="17">
        <v>0.6</v>
      </c>
      <c r="EU32" s="17">
        <v>-0.1</v>
      </c>
      <c r="EV32" s="17">
        <v>0</v>
      </c>
      <c r="EW32" s="17">
        <v>-1.7</v>
      </c>
      <c r="EX32" s="17">
        <v>9.4</v>
      </c>
      <c r="EY32" s="17">
        <v>2.1</v>
      </c>
      <c r="EZ32" s="17">
        <v>0.3</v>
      </c>
      <c r="FA32" s="17">
        <v>0.8</v>
      </c>
      <c r="FB32" s="17">
        <v>0.4</v>
      </c>
      <c r="FC32" s="17">
        <v>0</v>
      </c>
      <c r="FD32" s="17">
        <v>0.4</v>
      </c>
      <c r="FE32" s="17">
        <v>2.4</v>
      </c>
      <c r="FF32" s="17">
        <v>2</v>
      </c>
      <c r="FG32" s="17">
        <v>15.19</v>
      </c>
      <c r="FH32" s="17">
        <v>0.05</v>
      </c>
      <c r="FI32" s="17">
        <v>2.8</v>
      </c>
      <c r="FJ32" s="17">
        <v>3.1</v>
      </c>
      <c r="FK32" s="17">
        <v>2.2999999999999998</v>
      </c>
      <c r="FL32" s="17">
        <v>1.9</v>
      </c>
      <c r="FM32" s="17">
        <v>11.1</v>
      </c>
      <c r="FN32" s="17">
        <v>1238.3399999999999</v>
      </c>
      <c r="FO32" s="15"/>
      <c r="FP32" s="17">
        <v>2.6899299999999999</v>
      </c>
      <c r="FQ32" s="17">
        <v>0.122</v>
      </c>
      <c r="FR32" s="17">
        <v>2.6</v>
      </c>
      <c r="FS32" s="17">
        <v>1.8</v>
      </c>
      <c r="FT32" s="17">
        <v>0.62799000000000005</v>
      </c>
      <c r="FU32" s="17">
        <v>2.6925300000000001</v>
      </c>
      <c r="FV32" s="17">
        <v>1.4</v>
      </c>
      <c r="FW32" s="17">
        <v>3.9</v>
      </c>
      <c r="FX32" s="17">
        <v>15.83245</v>
      </c>
    </row>
    <row r="33" spans="1:180" ht="24" customHeight="1" x14ac:dyDescent="0.3">
      <c r="A33" s="16" t="s">
        <v>69</v>
      </c>
      <c r="B33" s="16" t="s">
        <v>811</v>
      </c>
      <c r="C33" s="17">
        <v>41.1</v>
      </c>
      <c r="D33" s="17">
        <v>164.3</v>
      </c>
      <c r="E33" s="17">
        <v>53.3</v>
      </c>
      <c r="F33" s="17"/>
      <c r="G33" s="17"/>
      <c r="H33" s="17">
        <v>-1.5</v>
      </c>
      <c r="I33" s="17">
        <v>27.5</v>
      </c>
      <c r="J33" s="17"/>
      <c r="K33" s="17"/>
      <c r="L33" s="17">
        <v>23.3</v>
      </c>
      <c r="M33" s="17">
        <v>16.3</v>
      </c>
      <c r="N33" s="17">
        <v>27.2</v>
      </c>
      <c r="O33" s="17"/>
      <c r="P33" s="17">
        <v>19.2</v>
      </c>
      <c r="Q33" s="17"/>
      <c r="R33" s="17">
        <v>52.2</v>
      </c>
      <c r="S33" s="17">
        <v>0</v>
      </c>
      <c r="T33" s="17"/>
      <c r="U33" s="17"/>
      <c r="V33" s="17"/>
      <c r="W33" s="17"/>
      <c r="X33" s="17">
        <v>4.4000000000000004</v>
      </c>
      <c r="Y33" s="17">
        <v>1.5</v>
      </c>
      <c r="Z33" s="17">
        <v>0.8</v>
      </c>
      <c r="AA33" s="17">
        <v>2.6</v>
      </c>
      <c r="AB33" s="17">
        <v>-3.1</v>
      </c>
      <c r="AC33" s="17">
        <v>2.2999999999999998</v>
      </c>
      <c r="AD33" s="17">
        <v>19.399999999999999</v>
      </c>
      <c r="AE33" s="17"/>
      <c r="AF33" s="17"/>
      <c r="AG33" s="17"/>
      <c r="AH33" s="17"/>
      <c r="AI33" s="17">
        <v>18.100000000000001</v>
      </c>
      <c r="AJ33" s="17">
        <v>24.3</v>
      </c>
      <c r="AK33" s="17"/>
      <c r="AL33" s="17"/>
      <c r="AM33" s="17">
        <v>0</v>
      </c>
      <c r="AN33" s="17">
        <v>-1</v>
      </c>
      <c r="AO33" s="17">
        <v>52.3</v>
      </c>
      <c r="AP33" s="17">
        <v>7.8</v>
      </c>
      <c r="AQ33" s="17">
        <v>35.6</v>
      </c>
      <c r="AR33" s="17">
        <v>9</v>
      </c>
      <c r="AS33" s="17">
        <v>-0.2</v>
      </c>
      <c r="AT33" s="17">
        <v>2.6</v>
      </c>
      <c r="AU33" s="17">
        <v>1</v>
      </c>
      <c r="AV33" s="17">
        <v>53.5</v>
      </c>
      <c r="AW33" s="17">
        <v>23.7</v>
      </c>
      <c r="AX33" s="17">
        <v>-3.3</v>
      </c>
      <c r="AY33" s="17">
        <v>9</v>
      </c>
      <c r="AZ33" s="17">
        <v>-1.5</v>
      </c>
      <c r="BA33" s="17">
        <v>0.6</v>
      </c>
      <c r="BB33" s="17">
        <v>0.5</v>
      </c>
      <c r="BC33" s="17">
        <v>0.1</v>
      </c>
      <c r="BD33" s="17">
        <v>0.2</v>
      </c>
      <c r="BE33" s="17"/>
      <c r="BF33" s="17"/>
      <c r="BG33" s="17">
        <v>5.0999999999999996</v>
      </c>
      <c r="BH33" s="17"/>
      <c r="BI33" s="17"/>
      <c r="BJ33" s="17">
        <v>6.4</v>
      </c>
      <c r="BK33" s="17"/>
      <c r="BL33" s="17"/>
      <c r="BM33" s="17"/>
      <c r="BN33" s="17">
        <v>10.1</v>
      </c>
      <c r="BO33" s="17">
        <v>34.6</v>
      </c>
      <c r="BP33" s="17">
        <v>30.1</v>
      </c>
      <c r="BQ33" s="17">
        <v>16.3</v>
      </c>
      <c r="BR33" s="17">
        <v>30.6</v>
      </c>
      <c r="BS33" s="17">
        <v>2</v>
      </c>
      <c r="BT33" s="17">
        <v>1.5</v>
      </c>
      <c r="BU33" s="17"/>
      <c r="BV33" s="17"/>
      <c r="BW33" s="17"/>
      <c r="BX33" s="17">
        <v>-1.8</v>
      </c>
      <c r="BY33" s="17"/>
      <c r="BZ33" s="17"/>
      <c r="CA33" s="17">
        <v>-0.4</v>
      </c>
      <c r="CB33" s="17">
        <v>120.4</v>
      </c>
      <c r="CC33" s="17">
        <v>55.4</v>
      </c>
      <c r="CD33" s="17">
        <v>15.3</v>
      </c>
      <c r="CE33" s="17">
        <v>14.9</v>
      </c>
      <c r="CF33" s="17">
        <v>9.9</v>
      </c>
      <c r="CG33" s="17"/>
      <c r="CH33" s="17"/>
      <c r="CI33" s="17"/>
      <c r="CJ33" s="17">
        <v>60.9</v>
      </c>
      <c r="CK33" s="17">
        <v>65.5</v>
      </c>
      <c r="CL33" s="17">
        <v>-5.5</v>
      </c>
      <c r="CM33" s="17"/>
      <c r="CN33" s="17"/>
      <c r="CO33" s="17"/>
      <c r="CP33" s="17"/>
      <c r="CQ33" s="17"/>
      <c r="CR33" s="17">
        <v>8.3000000000000007</v>
      </c>
      <c r="CS33" s="17"/>
      <c r="CT33" s="17">
        <v>-3.6</v>
      </c>
      <c r="CU33" s="17">
        <v>-0.1</v>
      </c>
      <c r="CV33" s="17">
        <v>1.4</v>
      </c>
      <c r="CW33" s="17"/>
      <c r="CX33" s="17">
        <v>-5.6</v>
      </c>
      <c r="CY33" s="17">
        <v>1.9</v>
      </c>
      <c r="CZ33" s="17">
        <v>0</v>
      </c>
      <c r="DA33" s="17"/>
      <c r="DB33" s="17">
        <v>0.1</v>
      </c>
      <c r="DC33" s="17">
        <v>-0.1</v>
      </c>
      <c r="DD33" s="17">
        <v>-1</v>
      </c>
      <c r="DE33" s="17">
        <v>4.7</v>
      </c>
      <c r="DF33" s="17"/>
      <c r="DG33" s="17">
        <v>0</v>
      </c>
      <c r="DH33" s="17">
        <v>1.4</v>
      </c>
      <c r="DI33" s="17">
        <v>0.1</v>
      </c>
      <c r="DJ33" s="17">
        <v>0.6</v>
      </c>
      <c r="DK33" s="17">
        <v>0.3</v>
      </c>
      <c r="DL33" s="17">
        <v>0.6</v>
      </c>
      <c r="DM33" s="17"/>
      <c r="DN33" s="17">
        <v>-0.1</v>
      </c>
      <c r="DO33" s="17">
        <v>-0.1</v>
      </c>
      <c r="DP33" s="17">
        <v>0.4</v>
      </c>
      <c r="DQ33" s="17">
        <v>11.1</v>
      </c>
      <c r="DR33" s="17">
        <v>-3.2</v>
      </c>
      <c r="DS33" s="17">
        <v>0.1</v>
      </c>
      <c r="DT33" s="17">
        <v>0.6</v>
      </c>
      <c r="DU33" s="17">
        <v>0.3</v>
      </c>
      <c r="DV33" s="17"/>
      <c r="DW33" s="17"/>
      <c r="DX33" s="17">
        <v>-4.5</v>
      </c>
      <c r="DY33" s="17">
        <v>0.9</v>
      </c>
      <c r="DZ33" s="17">
        <v>3.2</v>
      </c>
      <c r="EA33" s="17">
        <v>2.9</v>
      </c>
      <c r="EB33" s="17">
        <v>1.7</v>
      </c>
      <c r="EC33" s="17">
        <v>0</v>
      </c>
      <c r="ED33" s="17"/>
      <c r="EE33" s="17">
        <v>0.4</v>
      </c>
      <c r="EF33" s="17">
        <v>0</v>
      </c>
      <c r="EG33" s="17">
        <v>0</v>
      </c>
      <c r="EH33" s="17">
        <v>0</v>
      </c>
      <c r="EI33" s="17">
        <v>0</v>
      </c>
      <c r="EJ33" s="17">
        <v>21.87</v>
      </c>
      <c r="EK33" s="17">
        <v>0</v>
      </c>
      <c r="EL33" s="17">
        <v>0</v>
      </c>
      <c r="EM33" s="17">
        <v>0.7</v>
      </c>
      <c r="EN33" s="17">
        <v>0.2</v>
      </c>
      <c r="EO33" s="17">
        <v>0.2</v>
      </c>
      <c r="EP33" s="17">
        <v>0.2</v>
      </c>
      <c r="EQ33" s="17">
        <v>0</v>
      </c>
      <c r="ER33" s="17">
        <v>0.5</v>
      </c>
      <c r="ES33" s="17">
        <v>0.1</v>
      </c>
      <c r="ET33" s="17">
        <v>1.1000000000000001</v>
      </c>
      <c r="EU33" s="17">
        <v>-0.1</v>
      </c>
      <c r="EV33" s="17">
        <v>0</v>
      </c>
      <c r="EW33" s="17">
        <v>-2.2000000000000002</v>
      </c>
      <c r="EX33" s="17">
        <v>14.3</v>
      </c>
      <c r="EY33" s="17">
        <v>2</v>
      </c>
      <c r="EZ33" s="17">
        <v>0.3</v>
      </c>
      <c r="FA33" s="17">
        <v>0.8</v>
      </c>
      <c r="FB33" s="17">
        <v>0.4</v>
      </c>
      <c r="FC33" s="17">
        <v>0</v>
      </c>
      <c r="FD33" s="17">
        <v>0.4</v>
      </c>
      <c r="FE33" s="17">
        <v>2</v>
      </c>
      <c r="FF33" s="17">
        <v>2</v>
      </c>
      <c r="FG33" s="17">
        <v>15.65</v>
      </c>
      <c r="FH33" s="17">
        <v>0.38</v>
      </c>
      <c r="FI33" s="17">
        <v>3.8</v>
      </c>
      <c r="FJ33" s="17">
        <v>3.2</v>
      </c>
      <c r="FK33" s="17">
        <v>3.4</v>
      </c>
      <c r="FL33" s="17">
        <v>2.5</v>
      </c>
      <c r="FM33" s="17">
        <v>13.1</v>
      </c>
      <c r="FN33" s="17">
        <v>1263.9000000000001</v>
      </c>
      <c r="FO33" s="15"/>
      <c r="FP33" s="17">
        <v>2.403</v>
      </c>
      <c r="FQ33" s="17">
        <v>-0.65100000000000002</v>
      </c>
      <c r="FR33" s="17">
        <v>2.31</v>
      </c>
      <c r="FS33" s="17">
        <v>1.7</v>
      </c>
      <c r="FT33" s="17">
        <v>1.2853699999999999</v>
      </c>
      <c r="FU33" s="17">
        <v>2.6905600000000001</v>
      </c>
      <c r="FV33" s="17">
        <v>1.7</v>
      </c>
      <c r="FW33" s="17">
        <v>4</v>
      </c>
      <c r="FX33" s="17">
        <v>15.43793</v>
      </c>
    </row>
    <row r="34" spans="1:180" ht="24" customHeight="1" x14ac:dyDescent="0.3">
      <c r="A34" s="18" t="s">
        <v>69</v>
      </c>
      <c r="B34" s="18" t="s">
        <v>812</v>
      </c>
      <c r="C34" s="19">
        <v>40.299999999999997</v>
      </c>
      <c r="D34" s="19">
        <v>147.9</v>
      </c>
      <c r="E34" s="19">
        <v>50.7</v>
      </c>
      <c r="F34" s="19"/>
      <c r="G34" s="19"/>
      <c r="H34" s="19">
        <v>-0.9</v>
      </c>
      <c r="I34" s="19">
        <v>15.3</v>
      </c>
      <c r="J34" s="19"/>
      <c r="K34" s="19"/>
      <c r="L34" s="19">
        <v>14.8</v>
      </c>
      <c r="M34" s="19">
        <v>10.3</v>
      </c>
      <c r="N34" s="19">
        <v>23.6</v>
      </c>
      <c r="O34" s="19"/>
      <c r="P34" s="19">
        <v>21.6</v>
      </c>
      <c r="Q34" s="19"/>
      <c r="R34" s="19">
        <v>45</v>
      </c>
      <c r="S34" s="19">
        <v>0</v>
      </c>
      <c r="T34" s="19"/>
      <c r="U34" s="19"/>
      <c r="V34" s="19"/>
      <c r="W34" s="19"/>
      <c r="X34" s="19">
        <v>1</v>
      </c>
      <c r="Y34" s="19">
        <v>1</v>
      </c>
      <c r="Z34" s="19">
        <v>0.4</v>
      </c>
      <c r="AA34" s="19">
        <v>2.6</v>
      </c>
      <c r="AB34" s="19">
        <v>-3.3</v>
      </c>
      <c r="AC34" s="19">
        <v>2.1</v>
      </c>
      <c r="AD34" s="19">
        <v>16.399999999999999</v>
      </c>
      <c r="AE34" s="19"/>
      <c r="AF34" s="19"/>
      <c r="AG34" s="19"/>
      <c r="AH34" s="19"/>
      <c r="AI34" s="19">
        <v>16.7</v>
      </c>
      <c r="AJ34" s="19">
        <v>15.2</v>
      </c>
      <c r="AK34" s="19"/>
      <c r="AL34" s="19"/>
      <c r="AM34" s="19">
        <v>0</v>
      </c>
      <c r="AN34" s="19">
        <v>-1.4</v>
      </c>
      <c r="AO34" s="19">
        <v>45.9</v>
      </c>
      <c r="AP34" s="19">
        <v>5.9</v>
      </c>
      <c r="AQ34" s="19">
        <v>34.799999999999997</v>
      </c>
      <c r="AR34" s="19">
        <v>9.3000000000000007</v>
      </c>
      <c r="AS34" s="19">
        <v>-0.4</v>
      </c>
      <c r="AT34" s="19">
        <v>2.6</v>
      </c>
      <c r="AU34" s="19">
        <v>1.2</v>
      </c>
      <c r="AV34" s="19">
        <v>49.4</v>
      </c>
      <c r="AW34" s="19">
        <v>19.600000000000001</v>
      </c>
      <c r="AX34" s="19">
        <v>-7.4</v>
      </c>
      <c r="AY34" s="19">
        <v>9.6</v>
      </c>
      <c r="AZ34" s="19">
        <v>-1.2</v>
      </c>
      <c r="BA34" s="19">
        <v>0.3</v>
      </c>
      <c r="BB34" s="19">
        <v>0.5</v>
      </c>
      <c r="BC34" s="19">
        <v>0.2</v>
      </c>
      <c r="BD34" s="19">
        <v>0.3</v>
      </c>
      <c r="BE34" s="19"/>
      <c r="BF34" s="19"/>
      <c r="BG34" s="19">
        <v>2.1</v>
      </c>
      <c r="BH34" s="19"/>
      <c r="BI34" s="19"/>
      <c r="BJ34" s="19">
        <v>5.8</v>
      </c>
      <c r="BK34" s="19"/>
      <c r="BL34" s="19"/>
      <c r="BM34" s="19"/>
      <c r="BN34" s="19">
        <v>6.8</v>
      </c>
      <c r="BO34" s="19">
        <v>30.2</v>
      </c>
      <c r="BP34" s="19">
        <v>29.1</v>
      </c>
      <c r="BQ34" s="19">
        <v>8.1</v>
      </c>
      <c r="BR34" s="19">
        <v>31.7</v>
      </c>
      <c r="BS34" s="19">
        <v>-0.8</v>
      </c>
      <c r="BT34" s="19">
        <v>0.2</v>
      </c>
      <c r="BU34" s="19"/>
      <c r="BV34" s="19"/>
      <c r="BW34" s="19"/>
      <c r="BX34" s="19">
        <v>-2.2999999999999998</v>
      </c>
      <c r="BY34" s="19"/>
      <c r="BZ34" s="19"/>
      <c r="CA34" s="19">
        <v>-0.4</v>
      </c>
      <c r="CB34" s="19">
        <v>120.6</v>
      </c>
      <c r="CC34" s="19">
        <v>24.1</v>
      </c>
      <c r="CD34" s="19">
        <v>14.2</v>
      </c>
      <c r="CE34" s="19">
        <v>14.8</v>
      </c>
      <c r="CF34" s="19">
        <v>10</v>
      </c>
      <c r="CG34" s="19"/>
      <c r="CH34" s="19"/>
      <c r="CI34" s="19"/>
      <c r="CJ34" s="19">
        <v>57.2</v>
      </c>
      <c r="CK34" s="19">
        <v>62</v>
      </c>
      <c r="CL34" s="19">
        <v>-10.5</v>
      </c>
      <c r="CM34" s="19"/>
      <c r="CN34" s="19"/>
      <c r="CO34" s="19"/>
      <c r="CP34" s="19"/>
      <c r="CQ34" s="19"/>
      <c r="CR34" s="19">
        <v>14.5</v>
      </c>
      <c r="CS34" s="19"/>
      <c r="CT34" s="19">
        <v>-3.9</v>
      </c>
      <c r="CU34" s="19">
        <v>-0.2</v>
      </c>
      <c r="CV34" s="19">
        <v>1.4</v>
      </c>
      <c r="CW34" s="19"/>
      <c r="CX34" s="19">
        <v>-5.6</v>
      </c>
      <c r="CY34" s="19">
        <v>1.7</v>
      </c>
      <c r="CZ34" s="19">
        <v>0</v>
      </c>
      <c r="DA34" s="19"/>
      <c r="DB34" s="19">
        <v>0</v>
      </c>
      <c r="DC34" s="19">
        <v>-0.1</v>
      </c>
      <c r="DD34" s="19">
        <v>-0.9</v>
      </c>
      <c r="DE34" s="19">
        <v>5</v>
      </c>
      <c r="DF34" s="19"/>
      <c r="DG34" s="19">
        <v>0</v>
      </c>
      <c r="DH34" s="19">
        <v>1.4</v>
      </c>
      <c r="DI34" s="19">
        <v>0.2</v>
      </c>
      <c r="DJ34" s="19">
        <v>-0.2</v>
      </c>
      <c r="DK34" s="19">
        <v>0.3</v>
      </c>
      <c r="DL34" s="19">
        <v>0.5</v>
      </c>
      <c r="DM34" s="19"/>
      <c r="DN34" s="19">
        <v>-0.1</v>
      </c>
      <c r="DO34" s="19">
        <v>0</v>
      </c>
      <c r="DP34" s="19">
        <v>-0.6</v>
      </c>
      <c r="DQ34" s="19">
        <v>9.5</v>
      </c>
      <c r="DR34" s="19">
        <v>-3</v>
      </c>
      <c r="DS34" s="19">
        <v>0.1</v>
      </c>
      <c r="DT34" s="19">
        <v>0.7</v>
      </c>
      <c r="DU34" s="19">
        <v>0.3</v>
      </c>
      <c r="DV34" s="19"/>
      <c r="DW34" s="19"/>
      <c r="DX34" s="19">
        <v>-4.5</v>
      </c>
      <c r="DY34" s="19">
        <v>0.2</v>
      </c>
      <c r="DZ34" s="19">
        <v>3.2</v>
      </c>
      <c r="EA34" s="19">
        <v>2.9</v>
      </c>
      <c r="EB34" s="19">
        <v>1.5</v>
      </c>
      <c r="EC34" s="19">
        <v>0</v>
      </c>
      <c r="ED34" s="19"/>
      <c r="EE34" s="19">
        <v>-0.7</v>
      </c>
      <c r="EF34" s="19">
        <v>0</v>
      </c>
      <c r="EG34" s="19">
        <v>0</v>
      </c>
      <c r="EH34" s="19">
        <v>0</v>
      </c>
      <c r="EI34" s="19">
        <v>0</v>
      </c>
      <c r="EJ34" s="19">
        <v>1.93</v>
      </c>
      <c r="EK34" s="19">
        <v>1.2</v>
      </c>
      <c r="EL34" s="19">
        <v>-0.1</v>
      </c>
      <c r="EM34" s="19">
        <v>0.7</v>
      </c>
      <c r="EN34" s="19">
        <v>0.2</v>
      </c>
      <c r="EO34" s="19">
        <v>0.2</v>
      </c>
      <c r="EP34" s="19">
        <v>0.2</v>
      </c>
      <c r="EQ34" s="19">
        <v>0</v>
      </c>
      <c r="ER34" s="19">
        <v>6</v>
      </c>
      <c r="ES34" s="19">
        <v>0.6</v>
      </c>
      <c r="ET34" s="19">
        <v>0.8</v>
      </c>
      <c r="EU34" s="19">
        <v>-0.1</v>
      </c>
      <c r="EV34" s="19">
        <v>0</v>
      </c>
      <c r="EW34" s="19">
        <v>0</v>
      </c>
      <c r="EX34" s="19">
        <v>13.6</v>
      </c>
      <c r="EY34" s="19">
        <v>2</v>
      </c>
      <c r="EZ34" s="19">
        <v>0.3</v>
      </c>
      <c r="FA34" s="19">
        <v>0.8</v>
      </c>
      <c r="FB34" s="19">
        <v>0.4</v>
      </c>
      <c r="FC34" s="19">
        <v>0</v>
      </c>
      <c r="FD34" s="19">
        <v>0.8</v>
      </c>
      <c r="FE34" s="19">
        <v>1.9</v>
      </c>
      <c r="FF34" s="19">
        <v>2</v>
      </c>
      <c r="FG34" s="19">
        <v>15.73</v>
      </c>
      <c r="FH34" s="19">
        <v>0.05</v>
      </c>
      <c r="FI34" s="19">
        <v>3</v>
      </c>
      <c r="FJ34" s="19">
        <v>3.3</v>
      </c>
      <c r="FK34" s="19">
        <v>2.9</v>
      </c>
      <c r="FL34" s="19">
        <v>2.6</v>
      </c>
      <c r="FM34" s="19">
        <v>11.29</v>
      </c>
      <c r="FN34" s="19">
        <v>1088.7</v>
      </c>
      <c r="FO34" s="15"/>
      <c r="FP34" s="19">
        <v>1.9019999999999999</v>
      </c>
      <c r="FQ34" s="19">
        <v>-0.27500000000000002</v>
      </c>
      <c r="FR34" s="19">
        <v>1.83</v>
      </c>
      <c r="FS34" s="19">
        <v>1.8</v>
      </c>
      <c r="FT34" s="19">
        <v>2.2219600000000002</v>
      </c>
      <c r="FU34" s="19">
        <v>2.6863600000000001</v>
      </c>
      <c r="FV34" s="19">
        <v>1.6</v>
      </c>
      <c r="FW34" s="19">
        <v>6</v>
      </c>
      <c r="FX34" s="19">
        <v>17.765319999999999</v>
      </c>
    </row>
    <row r="35" spans="1:180" ht="24" customHeight="1" x14ac:dyDescent="0.3">
      <c r="A35" s="13" t="s">
        <v>69</v>
      </c>
      <c r="B35" s="13" t="s">
        <v>813</v>
      </c>
      <c r="C35" s="14">
        <v>39.5</v>
      </c>
      <c r="D35" s="14">
        <v>144.4</v>
      </c>
      <c r="E35" s="14">
        <v>49.7</v>
      </c>
      <c r="F35" s="14"/>
      <c r="G35" s="14"/>
      <c r="H35" s="14">
        <v>-0.2</v>
      </c>
      <c r="I35" s="14">
        <v>27.8</v>
      </c>
      <c r="J35" s="14"/>
      <c r="K35" s="14"/>
      <c r="L35" s="14">
        <v>19.5</v>
      </c>
      <c r="M35" s="14">
        <v>14</v>
      </c>
      <c r="N35" s="14">
        <v>17.399999999999999</v>
      </c>
      <c r="O35" s="14"/>
      <c r="P35" s="14">
        <v>20.6</v>
      </c>
      <c r="Q35" s="14"/>
      <c r="R35" s="14">
        <v>41.4</v>
      </c>
      <c r="S35" s="14">
        <v>0</v>
      </c>
      <c r="T35" s="14"/>
      <c r="U35" s="14"/>
      <c r="V35" s="14"/>
      <c r="W35" s="14"/>
      <c r="X35" s="14">
        <v>-2.5</v>
      </c>
      <c r="Y35" s="14">
        <v>1.2</v>
      </c>
      <c r="Z35" s="14">
        <v>0.6</v>
      </c>
      <c r="AA35" s="14">
        <v>2.6</v>
      </c>
      <c r="AB35" s="14">
        <v>-3.4</v>
      </c>
      <c r="AC35" s="14">
        <v>2.1</v>
      </c>
      <c r="AD35" s="14">
        <v>16.2</v>
      </c>
      <c r="AE35" s="14"/>
      <c r="AF35" s="14"/>
      <c r="AG35" s="14"/>
      <c r="AH35" s="14"/>
      <c r="AI35" s="14">
        <v>15.6</v>
      </c>
      <c r="AJ35" s="14">
        <v>12.2</v>
      </c>
      <c r="AK35" s="14"/>
      <c r="AL35" s="14"/>
      <c r="AM35" s="14">
        <v>0</v>
      </c>
      <c r="AN35" s="14">
        <v>-1.6</v>
      </c>
      <c r="AO35" s="14">
        <v>45.7</v>
      </c>
      <c r="AP35" s="14">
        <v>5.9</v>
      </c>
      <c r="AQ35" s="14">
        <v>35.200000000000003</v>
      </c>
      <c r="AR35" s="14">
        <v>9.3000000000000007</v>
      </c>
      <c r="AS35" s="14">
        <v>-1.2</v>
      </c>
      <c r="AT35" s="14">
        <v>2.6</v>
      </c>
      <c r="AU35" s="14">
        <v>2.2999999999999998</v>
      </c>
      <c r="AV35" s="14">
        <v>49.5</v>
      </c>
      <c r="AW35" s="14">
        <v>19.7</v>
      </c>
      <c r="AX35" s="14">
        <v>-22.1</v>
      </c>
      <c r="AY35" s="14">
        <v>9.5</v>
      </c>
      <c r="AZ35" s="14">
        <v>-0.9</v>
      </c>
      <c r="BA35" s="14">
        <v>0.8</v>
      </c>
      <c r="BB35" s="14">
        <v>0.5</v>
      </c>
      <c r="BC35" s="14">
        <v>0.4</v>
      </c>
      <c r="BD35" s="14">
        <v>2</v>
      </c>
      <c r="BE35" s="14"/>
      <c r="BF35" s="14"/>
      <c r="BG35" s="14">
        <v>1.9</v>
      </c>
      <c r="BH35" s="14"/>
      <c r="BI35" s="14"/>
      <c r="BJ35" s="14">
        <v>6.3</v>
      </c>
      <c r="BK35" s="14"/>
      <c r="BL35" s="14"/>
      <c r="BM35" s="14"/>
      <c r="BN35" s="14">
        <v>9.8000000000000007</v>
      </c>
      <c r="BO35" s="14">
        <v>30.1</v>
      </c>
      <c r="BP35" s="14">
        <v>28.8</v>
      </c>
      <c r="BQ35" s="14">
        <v>7.5</v>
      </c>
      <c r="BR35" s="14">
        <v>30.9</v>
      </c>
      <c r="BS35" s="14">
        <v>-1</v>
      </c>
      <c r="BT35" s="14">
        <v>0.1</v>
      </c>
      <c r="BU35" s="14"/>
      <c r="BV35" s="14"/>
      <c r="BW35" s="14"/>
      <c r="BX35" s="14">
        <v>-3.6</v>
      </c>
      <c r="BY35" s="14"/>
      <c r="BZ35" s="14"/>
      <c r="CA35" s="14">
        <v>-0.4</v>
      </c>
      <c r="CB35" s="14">
        <v>56</v>
      </c>
      <c r="CC35" s="14">
        <v>17</v>
      </c>
      <c r="CD35" s="14">
        <v>14.5</v>
      </c>
      <c r="CE35" s="14">
        <v>14.8</v>
      </c>
      <c r="CF35" s="14">
        <v>9.9</v>
      </c>
      <c r="CG35" s="14"/>
      <c r="CH35" s="14"/>
      <c r="CI35" s="14"/>
      <c r="CJ35" s="14">
        <v>56.9</v>
      </c>
      <c r="CK35" s="14">
        <v>61.8</v>
      </c>
      <c r="CL35" s="14">
        <v>-10.199999999999999</v>
      </c>
      <c r="CM35" s="14"/>
      <c r="CN35" s="14"/>
      <c r="CO35" s="14"/>
      <c r="CP35" s="14"/>
      <c r="CQ35" s="14"/>
      <c r="CR35" s="14">
        <v>9.6</v>
      </c>
      <c r="CS35" s="14"/>
      <c r="CT35" s="14">
        <v>-3.9</v>
      </c>
      <c r="CU35" s="14">
        <v>-0.2</v>
      </c>
      <c r="CV35" s="14">
        <v>1.4</v>
      </c>
      <c r="CW35" s="14"/>
      <c r="CX35" s="14">
        <v>-5.7</v>
      </c>
      <c r="CY35" s="14">
        <v>2.2000000000000002</v>
      </c>
      <c r="CZ35" s="14">
        <v>0</v>
      </c>
      <c r="DA35" s="14"/>
      <c r="DB35" s="14">
        <v>0</v>
      </c>
      <c r="DC35" s="14">
        <v>-0.1</v>
      </c>
      <c r="DD35" s="14">
        <v>-0.9</v>
      </c>
      <c r="DE35" s="14">
        <v>6.7</v>
      </c>
      <c r="DF35" s="14"/>
      <c r="DG35" s="14">
        <v>0</v>
      </c>
      <c r="DH35" s="14">
        <v>1.4</v>
      </c>
      <c r="DI35" s="14">
        <v>0.2</v>
      </c>
      <c r="DJ35" s="14">
        <v>-0.2</v>
      </c>
      <c r="DK35" s="14">
        <v>0.2</v>
      </c>
      <c r="DL35" s="14">
        <v>0.6</v>
      </c>
      <c r="DM35" s="14"/>
      <c r="DN35" s="14">
        <v>-0.2</v>
      </c>
      <c r="DO35" s="14">
        <v>-0.1</v>
      </c>
      <c r="DP35" s="14">
        <v>-2</v>
      </c>
      <c r="DQ35" s="14">
        <v>7.4</v>
      </c>
      <c r="DR35" s="14">
        <v>-3.7</v>
      </c>
      <c r="DS35" s="14">
        <v>0.1</v>
      </c>
      <c r="DT35" s="14">
        <v>0.7</v>
      </c>
      <c r="DU35" s="14">
        <v>0.3</v>
      </c>
      <c r="DV35" s="14"/>
      <c r="DW35" s="14"/>
      <c r="DX35" s="14">
        <v>-4.5</v>
      </c>
      <c r="DY35" s="14">
        <v>0.4</v>
      </c>
      <c r="DZ35" s="14">
        <v>3.1</v>
      </c>
      <c r="EA35" s="14">
        <v>2.9</v>
      </c>
      <c r="EB35" s="14">
        <v>1.3</v>
      </c>
      <c r="EC35" s="14">
        <v>0</v>
      </c>
      <c r="ED35" s="14"/>
      <c r="EE35" s="14">
        <v>0.4</v>
      </c>
      <c r="EF35" s="14">
        <v>0</v>
      </c>
      <c r="EG35" s="14">
        <v>0</v>
      </c>
      <c r="EH35" s="14">
        <v>0</v>
      </c>
      <c r="EI35" s="14">
        <v>0</v>
      </c>
      <c r="EJ35" s="14">
        <v>10.06</v>
      </c>
      <c r="EK35" s="14">
        <v>1.1000000000000001</v>
      </c>
      <c r="EL35" s="14">
        <v>0</v>
      </c>
      <c r="EM35" s="14">
        <v>0.9</v>
      </c>
      <c r="EN35" s="14">
        <v>0.2</v>
      </c>
      <c r="EO35" s="14">
        <v>0.2</v>
      </c>
      <c r="EP35" s="14">
        <v>0.2</v>
      </c>
      <c r="EQ35" s="14">
        <v>0</v>
      </c>
      <c r="ER35" s="14">
        <v>2.1</v>
      </c>
      <c r="ES35" s="14">
        <v>0.5</v>
      </c>
      <c r="ET35" s="14">
        <v>1.1000000000000001</v>
      </c>
      <c r="EU35" s="14">
        <v>-0.1</v>
      </c>
      <c r="EV35" s="14">
        <v>0</v>
      </c>
      <c r="EW35" s="14">
        <v>0</v>
      </c>
      <c r="EX35" s="14">
        <v>-17.600000000000001</v>
      </c>
      <c r="EY35" s="14">
        <v>2</v>
      </c>
      <c r="EZ35" s="14">
        <v>0.3</v>
      </c>
      <c r="FA35" s="14">
        <v>0.8</v>
      </c>
      <c r="FB35" s="14">
        <v>0.4</v>
      </c>
      <c r="FC35" s="14">
        <v>0</v>
      </c>
      <c r="FD35" s="14">
        <v>0.8</v>
      </c>
      <c r="FE35" s="14">
        <v>1.6</v>
      </c>
      <c r="FF35" s="14">
        <v>2</v>
      </c>
      <c r="FG35" s="14">
        <v>15.62</v>
      </c>
      <c r="FH35" s="14">
        <v>0.05</v>
      </c>
      <c r="FI35" s="14">
        <v>2.8</v>
      </c>
      <c r="FJ35" s="14">
        <v>3.3</v>
      </c>
      <c r="FK35" s="14">
        <v>3.6</v>
      </c>
      <c r="FL35" s="14">
        <v>3.2</v>
      </c>
      <c r="FM35" s="14">
        <v>11.37</v>
      </c>
      <c r="FN35" s="14">
        <v>971.3</v>
      </c>
      <c r="FO35" s="15"/>
      <c r="FP35" s="14">
        <v>1.9966699999999999</v>
      </c>
      <c r="FQ35" s="14">
        <v>-0.64</v>
      </c>
      <c r="FR35" s="14">
        <v>2.31</v>
      </c>
      <c r="FS35" s="14">
        <v>1.9</v>
      </c>
      <c r="FT35" s="14">
        <v>2.26763</v>
      </c>
      <c r="FU35" s="14">
        <v>2.6811699999999998</v>
      </c>
      <c r="FV35" s="14">
        <v>1.8</v>
      </c>
      <c r="FW35" s="14">
        <v>6.1</v>
      </c>
      <c r="FX35" s="14">
        <v>18.415469999999999</v>
      </c>
    </row>
    <row r="36" spans="1:180" ht="24" customHeight="1" x14ac:dyDescent="0.3">
      <c r="A36" s="16" t="s">
        <v>69</v>
      </c>
      <c r="B36" s="16" t="s">
        <v>814</v>
      </c>
      <c r="C36" s="17">
        <v>38.200000000000003</v>
      </c>
      <c r="D36" s="17">
        <v>144.4</v>
      </c>
      <c r="E36" s="17">
        <v>49.7</v>
      </c>
      <c r="F36" s="17"/>
      <c r="G36" s="17"/>
      <c r="H36" s="17">
        <v>-3</v>
      </c>
      <c r="I36" s="17">
        <v>24.2</v>
      </c>
      <c r="J36" s="17"/>
      <c r="K36" s="17"/>
      <c r="L36" s="17">
        <v>20.8</v>
      </c>
      <c r="M36" s="17">
        <v>12.1</v>
      </c>
      <c r="N36" s="17">
        <v>15.1</v>
      </c>
      <c r="O36" s="17"/>
      <c r="P36" s="17">
        <v>20.7</v>
      </c>
      <c r="Q36" s="17"/>
      <c r="R36" s="17">
        <v>40.1</v>
      </c>
      <c r="S36" s="17">
        <v>0</v>
      </c>
      <c r="T36" s="17"/>
      <c r="U36" s="17"/>
      <c r="V36" s="17"/>
      <c r="W36" s="17"/>
      <c r="X36" s="17">
        <v>-1.2</v>
      </c>
      <c r="Y36" s="17">
        <v>0.9</v>
      </c>
      <c r="Z36" s="17">
        <v>0.5</v>
      </c>
      <c r="AA36" s="17">
        <v>2.6</v>
      </c>
      <c r="AB36" s="17">
        <v>-3.3</v>
      </c>
      <c r="AC36" s="17">
        <v>2.1</v>
      </c>
      <c r="AD36" s="17">
        <v>19.2</v>
      </c>
      <c r="AE36" s="17"/>
      <c r="AF36" s="17"/>
      <c r="AG36" s="17"/>
      <c r="AH36" s="17"/>
      <c r="AI36" s="17">
        <v>15.2</v>
      </c>
      <c r="AJ36" s="17">
        <v>16.899999999999999</v>
      </c>
      <c r="AK36" s="17"/>
      <c r="AL36" s="17"/>
      <c r="AM36" s="17">
        <v>0</v>
      </c>
      <c r="AN36" s="17">
        <v>-1.7</v>
      </c>
      <c r="AO36" s="17">
        <v>45.4</v>
      </c>
      <c r="AP36" s="17">
        <v>4.5999999999999996</v>
      </c>
      <c r="AQ36" s="17">
        <v>36</v>
      </c>
      <c r="AR36" s="17">
        <v>9</v>
      </c>
      <c r="AS36" s="17">
        <v>-1.1000000000000001</v>
      </c>
      <c r="AT36" s="17">
        <v>2.6</v>
      </c>
      <c r="AU36" s="17">
        <v>2.5</v>
      </c>
      <c r="AV36" s="17">
        <v>46.6</v>
      </c>
      <c r="AW36" s="17">
        <v>17</v>
      </c>
      <c r="AX36" s="17">
        <v>-24.6</v>
      </c>
      <c r="AY36" s="17">
        <v>7</v>
      </c>
      <c r="AZ36" s="17">
        <v>-2.2999999999999998</v>
      </c>
      <c r="BA36" s="17">
        <v>-0.6</v>
      </c>
      <c r="BB36" s="17">
        <v>0.5</v>
      </c>
      <c r="BC36" s="17">
        <v>0.2</v>
      </c>
      <c r="BD36" s="17">
        <v>0.4</v>
      </c>
      <c r="BE36" s="17"/>
      <c r="BF36" s="17"/>
      <c r="BG36" s="17">
        <v>0</v>
      </c>
      <c r="BH36" s="17"/>
      <c r="BI36" s="17"/>
      <c r="BJ36" s="17">
        <v>5.6</v>
      </c>
      <c r="BK36" s="17"/>
      <c r="BL36" s="17"/>
      <c r="BM36" s="17"/>
      <c r="BN36" s="17">
        <v>6.3</v>
      </c>
      <c r="BO36" s="17">
        <v>30.8</v>
      </c>
      <c r="BP36" s="17">
        <v>29.3</v>
      </c>
      <c r="BQ36" s="17">
        <v>8.5</v>
      </c>
      <c r="BR36" s="17">
        <v>33.9</v>
      </c>
      <c r="BS36" s="17">
        <v>-0.9</v>
      </c>
      <c r="BT36" s="17">
        <v>0.1</v>
      </c>
      <c r="BU36" s="17"/>
      <c r="BV36" s="17"/>
      <c r="BW36" s="17"/>
      <c r="BX36" s="17">
        <v>-5.4</v>
      </c>
      <c r="BY36" s="17"/>
      <c r="BZ36" s="17"/>
      <c r="CA36" s="17">
        <v>-0.4</v>
      </c>
      <c r="CB36" s="17">
        <v>56.3</v>
      </c>
      <c r="CC36" s="17">
        <v>17.2</v>
      </c>
      <c r="CD36" s="17">
        <v>15.2</v>
      </c>
      <c r="CE36" s="17">
        <v>14.8</v>
      </c>
      <c r="CF36" s="17">
        <v>9.9</v>
      </c>
      <c r="CG36" s="17"/>
      <c r="CH36" s="17"/>
      <c r="CI36" s="17"/>
      <c r="CJ36" s="17">
        <v>53.3</v>
      </c>
      <c r="CK36" s="17">
        <v>58.1</v>
      </c>
      <c r="CL36" s="17">
        <v>-16.100000000000001</v>
      </c>
      <c r="CM36" s="17"/>
      <c r="CN36" s="17"/>
      <c r="CO36" s="17"/>
      <c r="CP36" s="17"/>
      <c r="CQ36" s="17"/>
      <c r="CR36" s="17">
        <v>4</v>
      </c>
      <c r="CS36" s="17"/>
      <c r="CT36" s="17">
        <v>-4.0999999999999996</v>
      </c>
      <c r="CU36" s="17">
        <v>-0.2</v>
      </c>
      <c r="CV36" s="17">
        <v>1.4</v>
      </c>
      <c r="CW36" s="17"/>
      <c r="CX36" s="17">
        <v>-5.7</v>
      </c>
      <c r="CY36" s="17">
        <v>0.7</v>
      </c>
      <c r="CZ36" s="17">
        <v>-3</v>
      </c>
      <c r="DA36" s="17"/>
      <c r="DB36" s="17">
        <v>0</v>
      </c>
      <c r="DC36" s="17">
        <v>-0.1</v>
      </c>
      <c r="DD36" s="17">
        <v>-0.9</v>
      </c>
      <c r="DE36" s="17">
        <v>4.4000000000000004</v>
      </c>
      <c r="DF36" s="17"/>
      <c r="DG36" s="17">
        <v>0</v>
      </c>
      <c r="DH36" s="17">
        <v>1.4</v>
      </c>
      <c r="DI36" s="17">
        <v>0.2</v>
      </c>
      <c r="DJ36" s="17">
        <v>-0.9</v>
      </c>
      <c r="DK36" s="17">
        <v>0.3</v>
      </c>
      <c r="DL36" s="17">
        <v>0.5</v>
      </c>
      <c r="DM36" s="17"/>
      <c r="DN36" s="17">
        <v>-0.5</v>
      </c>
      <c r="DO36" s="17">
        <v>-0.9</v>
      </c>
      <c r="DP36" s="17">
        <v>-2.2000000000000002</v>
      </c>
      <c r="DQ36" s="17">
        <v>7.9</v>
      </c>
      <c r="DR36" s="17">
        <v>-3.5</v>
      </c>
      <c r="DS36" s="17">
        <v>-0.2</v>
      </c>
      <c r="DT36" s="17">
        <v>0.7</v>
      </c>
      <c r="DU36" s="17">
        <v>0.3</v>
      </c>
      <c r="DV36" s="17"/>
      <c r="DW36" s="17"/>
      <c r="DX36" s="17">
        <v>-4.4000000000000004</v>
      </c>
      <c r="DY36" s="17">
        <v>0.5</v>
      </c>
      <c r="DZ36" s="17">
        <v>3</v>
      </c>
      <c r="EA36" s="17">
        <v>2.8</v>
      </c>
      <c r="EB36" s="17">
        <v>1.2</v>
      </c>
      <c r="EC36" s="17">
        <v>0</v>
      </c>
      <c r="ED36" s="17"/>
      <c r="EE36" s="17">
        <v>0.1</v>
      </c>
      <c r="EF36" s="17">
        <v>0</v>
      </c>
      <c r="EG36" s="17">
        <v>-3.7</v>
      </c>
      <c r="EH36" s="17">
        <v>0</v>
      </c>
      <c r="EI36" s="17">
        <v>0</v>
      </c>
      <c r="EJ36" s="17">
        <v>7.72</v>
      </c>
      <c r="EK36" s="17">
        <v>1.7</v>
      </c>
      <c r="EL36" s="17">
        <v>-0.2</v>
      </c>
      <c r="EM36" s="17">
        <v>1</v>
      </c>
      <c r="EN36" s="17">
        <v>0.2</v>
      </c>
      <c r="EO36" s="17">
        <v>0.2</v>
      </c>
      <c r="EP36" s="17">
        <v>0.2</v>
      </c>
      <c r="EQ36" s="17">
        <v>-3.5</v>
      </c>
      <c r="ER36" s="17">
        <v>1.2</v>
      </c>
      <c r="ES36" s="17">
        <v>1.7</v>
      </c>
      <c r="ET36" s="17">
        <v>1.7</v>
      </c>
      <c r="EU36" s="17">
        <v>-0.1</v>
      </c>
      <c r="EV36" s="17">
        <v>-13.9</v>
      </c>
      <c r="EW36" s="17">
        <v>-1.1000000000000001</v>
      </c>
      <c r="EX36" s="17">
        <v>-12.8</v>
      </c>
      <c r="EY36" s="17">
        <v>2</v>
      </c>
      <c r="EZ36" s="17">
        <v>0.3</v>
      </c>
      <c r="FA36" s="17">
        <v>0.8</v>
      </c>
      <c r="FB36" s="17">
        <v>0.4</v>
      </c>
      <c r="FC36" s="17">
        <v>0</v>
      </c>
      <c r="FD36" s="17">
        <v>0.8</v>
      </c>
      <c r="FE36" s="17">
        <v>1.6</v>
      </c>
      <c r="FF36" s="17">
        <v>2.1</v>
      </c>
      <c r="FG36" s="17">
        <v>15.34</v>
      </c>
      <c r="FH36" s="17">
        <v>0.02</v>
      </c>
      <c r="FI36" s="17">
        <v>2</v>
      </c>
      <c r="FJ36" s="17">
        <v>3.3</v>
      </c>
      <c r="FK36" s="17">
        <v>2.9</v>
      </c>
      <c r="FL36" s="17">
        <v>3.2</v>
      </c>
      <c r="FM36" s="17">
        <v>11.16</v>
      </c>
      <c r="FN36" s="17">
        <v>902.24</v>
      </c>
      <c r="FO36" s="15"/>
      <c r="FP36" s="17">
        <v>1.905</v>
      </c>
      <c r="FQ36" s="17">
        <v>-0.77500000000000002</v>
      </c>
      <c r="FR36" s="17">
        <v>2.8</v>
      </c>
      <c r="FS36" s="17">
        <v>1.8</v>
      </c>
      <c r="FT36" s="17">
        <v>2.26261</v>
      </c>
      <c r="FU36" s="17">
        <v>2.6753</v>
      </c>
      <c r="FV36" s="17">
        <v>1.6</v>
      </c>
      <c r="FW36" s="17">
        <v>6</v>
      </c>
      <c r="FX36" s="17">
        <v>18.267910000000001</v>
      </c>
    </row>
    <row r="37" spans="1:180" ht="24" customHeight="1" x14ac:dyDescent="0.3">
      <c r="A37" s="16" t="s">
        <v>69</v>
      </c>
      <c r="B37" s="16" t="s">
        <v>815</v>
      </c>
      <c r="C37" s="17">
        <v>33.6</v>
      </c>
      <c r="D37" s="17">
        <v>145.6</v>
      </c>
      <c r="E37" s="17">
        <v>49.7</v>
      </c>
      <c r="F37" s="17"/>
      <c r="G37" s="17"/>
      <c r="H37" s="17">
        <v>-6.2</v>
      </c>
      <c r="I37" s="17">
        <v>8.8000000000000007</v>
      </c>
      <c r="J37" s="17"/>
      <c r="K37" s="17"/>
      <c r="L37" s="17">
        <v>15.4</v>
      </c>
      <c r="M37" s="17">
        <v>6.9</v>
      </c>
      <c r="N37" s="17">
        <v>9.4</v>
      </c>
      <c r="O37" s="17"/>
      <c r="P37" s="17">
        <v>17.100000000000001</v>
      </c>
      <c r="Q37" s="17"/>
      <c r="R37" s="17">
        <v>31.7</v>
      </c>
      <c r="S37" s="17">
        <v>-0.1</v>
      </c>
      <c r="T37" s="17"/>
      <c r="U37" s="17"/>
      <c r="V37" s="17"/>
      <c r="W37" s="17"/>
      <c r="X37" s="17">
        <v>-6.3</v>
      </c>
      <c r="Y37" s="17">
        <v>0.7</v>
      </c>
      <c r="Z37" s="17">
        <v>0.4</v>
      </c>
      <c r="AA37" s="17">
        <v>2.6</v>
      </c>
      <c r="AB37" s="17">
        <v>-3.3</v>
      </c>
      <c r="AC37" s="17">
        <v>2.7</v>
      </c>
      <c r="AD37" s="17">
        <v>16.399999999999999</v>
      </c>
      <c r="AE37" s="17"/>
      <c r="AF37" s="17"/>
      <c r="AG37" s="17"/>
      <c r="AH37" s="17"/>
      <c r="AI37" s="17">
        <v>12.5</v>
      </c>
      <c r="AJ37" s="17">
        <v>12.4</v>
      </c>
      <c r="AK37" s="17"/>
      <c r="AL37" s="17"/>
      <c r="AM37" s="17">
        <v>0</v>
      </c>
      <c r="AN37" s="17">
        <v>-1.7</v>
      </c>
      <c r="AO37" s="17">
        <v>41.2</v>
      </c>
      <c r="AP37" s="17">
        <v>4.7</v>
      </c>
      <c r="AQ37" s="17">
        <v>22.6</v>
      </c>
      <c r="AR37" s="17">
        <v>9.1</v>
      </c>
      <c r="AS37" s="17">
        <v>-0.2</v>
      </c>
      <c r="AT37" s="17">
        <v>2.6</v>
      </c>
      <c r="AU37" s="17">
        <v>1.4</v>
      </c>
      <c r="AV37" s="17">
        <v>42.2</v>
      </c>
      <c r="AW37" s="17">
        <v>12.5</v>
      </c>
      <c r="AX37" s="17">
        <v>-28.5</v>
      </c>
      <c r="AY37" s="17">
        <v>6.1</v>
      </c>
      <c r="AZ37" s="17">
        <v>-3.1</v>
      </c>
      <c r="BA37" s="17">
        <v>-1.8</v>
      </c>
      <c r="BB37" s="17">
        <v>0.5</v>
      </c>
      <c r="BC37" s="17">
        <v>0.2</v>
      </c>
      <c r="BD37" s="17">
        <v>-0.6</v>
      </c>
      <c r="BE37" s="17"/>
      <c r="BF37" s="17"/>
      <c r="BG37" s="17">
        <v>-2.2000000000000002</v>
      </c>
      <c r="BH37" s="17"/>
      <c r="BI37" s="17"/>
      <c r="BJ37" s="17">
        <v>4.5</v>
      </c>
      <c r="BK37" s="17"/>
      <c r="BL37" s="17"/>
      <c r="BM37" s="17"/>
      <c r="BN37" s="17">
        <v>2.7</v>
      </c>
      <c r="BO37" s="17">
        <v>26.7</v>
      </c>
      <c r="BP37" s="17">
        <v>25.7</v>
      </c>
      <c r="BQ37" s="17">
        <v>4.4000000000000004</v>
      </c>
      <c r="BR37" s="17">
        <v>28</v>
      </c>
      <c r="BS37" s="17">
        <v>-3.1</v>
      </c>
      <c r="BT37" s="17">
        <v>-0.7</v>
      </c>
      <c r="BU37" s="17"/>
      <c r="BV37" s="17"/>
      <c r="BW37" s="17"/>
      <c r="BX37" s="17">
        <v>-4.7</v>
      </c>
      <c r="BY37" s="17"/>
      <c r="BZ37" s="17"/>
      <c r="CA37" s="17">
        <v>-0.4</v>
      </c>
      <c r="CB37" s="17">
        <v>39</v>
      </c>
      <c r="CC37" s="17">
        <v>17.8</v>
      </c>
      <c r="CD37" s="17">
        <v>9.4</v>
      </c>
      <c r="CE37" s="17">
        <v>14.8</v>
      </c>
      <c r="CF37" s="17">
        <v>5</v>
      </c>
      <c r="CG37" s="17"/>
      <c r="CH37" s="17"/>
      <c r="CI37" s="17"/>
      <c r="CJ37" s="17">
        <v>48.8</v>
      </c>
      <c r="CK37" s="17">
        <v>53.4</v>
      </c>
      <c r="CL37" s="17">
        <v>-22</v>
      </c>
      <c r="CM37" s="17"/>
      <c r="CN37" s="17"/>
      <c r="CO37" s="17"/>
      <c r="CP37" s="17"/>
      <c r="CQ37" s="17"/>
      <c r="CR37" s="17">
        <v>-0.3</v>
      </c>
      <c r="CS37" s="17"/>
      <c r="CT37" s="17">
        <v>-4.0999999999999996</v>
      </c>
      <c r="CU37" s="17">
        <v>-0.1</v>
      </c>
      <c r="CV37" s="17">
        <v>1.4</v>
      </c>
      <c r="CW37" s="17"/>
      <c r="CX37" s="17">
        <v>-5.7</v>
      </c>
      <c r="CY37" s="17">
        <v>1.5</v>
      </c>
      <c r="CZ37" s="17">
        <v>-3.6</v>
      </c>
      <c r="DA37" s="17"/>
      <c r="DB37" s="17">
        <v>0.1</v>
      </c>
      <c r="DC37" s="17">
        <v>-0.1</v>
      </c>
      <c r="DD37" s="17">
        <v>-1</v>
      </c>
      <c r="DE37" s="17">
        <v>1.7</v>
      </c>
      <c r="DF37" s="17"/>
      <c r="DG37" s="17">
        <v>0</v>
      </c>
      <c r="DH37" s="17">
        <v>1.4</v>
      </c>
      <c r="DI37" s="17">
        <v>0.2</v>
      </c>
      <c r="DJ37" s="17">
        <v>-0.9</v>
      </c>
      <c r="DK37" s="17">
        <v>0.3</v>
      </c>
      <c r="DL37" s="17">
        <v>0.5</v>
      </c>
      <c r="DM37" s="17"/>
      <c r="DN37" s="17">
        <v>-0.4</v>
      </c>
      <c r="DO37" s="17">
        <v>-1.7</v>
      </c>
      <c r="DP37" s="17">
        <v>-2.8</v>
      </c>
      <c r="DQ37" s="17">
        <v>7.2</v>
      </c>
      <c r="DR37" s="17">
        <v>-3.7</v>
      </c>
      <c r="DS37" s="17">
        <v>0.1</v>
      </c>
      <c r="DT37" s="17">
        <v>0.5</v>
      </c>
      <c r="DU37" s="17">
        <v>0.3</v>
      </c>
      <c r="DV37" s="17"/>
      <c r="DW37" s="17"/>
      <c r="DX37" s="17">
        <v>-4.4000000000000004</v>
      </c>
      <c r="DY37" s="17">
        <v>0.4</v>
      </c>
      <c r="DZ37" s="17">
        <v>3</v>
      </c>
      <c r="EA37" s="17">
        <v>2.7</v>
      </c>
      <c r="EB37" s="17">
        <v>1.3</v>
      </c>
      <c r="EC37" s="17">
        <v>0</v>
      </c>
      <c r="ED37" s="17"/>
      <c r="EE37" s="17">
        <v>0.1</v>
      </c>
      <c r="EF37" s="17">
        <v>0</v>
      </c>
      <c r="EG37" s="17">
        <v>0</v>
      </c>
      <c r="EH37" s="17">
        <v>0</v>
      </c>
      <c r="EI37" s="17">
        <v>0</v>
      </c>
      <c r="EJ37" s="17">
        <v>7.79</v>
      </c>
      <c r="EK37" s="17">
        <v>2.6</v>
      </c>
      <c r="EL37" s="17">
        <v>0</v>
      </c>
      <c r="EM37" s="17">
        <v>1.3</v>
      </c>
      <c r="EN37" s="17">
        <v>0.2</v>
      </c>
      <c r="EO37" s="17">
        <v>0.2</v>
      </c>
      <c r="EP37" s="17">
        <v>0.2</v>
      </c>
      <c r="EQ37" s="17">
        <v>-5.2</v>
      </c>
      <c r="ER37" s="17">
        <v>1.4</v>
      </c>
      <c r="ES37" s="17">
        <v>1.2</v>
      </c>
      <c r="ET37" s="17">
        <v>0.6</v>
      </c>
      <c r="EU37" s="17">
        <v>-0.1</v>
      </c>
      <c r="EV37" s="17">
        <v>-13.9</v>
      </c>
      <c r="EW37" s="17">
        <v>-5.0999999999999996</v>
      </c>
      <c r="EX37" s="17">
        <v>-11.9</v>
      </c>
      <c r="EY37" s="17">
        <v>2</v>
      </c>
      <c r="EZ37" s="17">
        <v>0.3</v>
      </c>
      <c r="FA37" s="17">
        <v>0.8</v>
      </c>
      <c r="FB37" s="17">
        <v>0.4</v>
      </c>
      <c r="FC37" s="17">
        <v>0</v>
      </c>
      <c r="FD37" s="17">
        <v>0.8</v>
      </c>
      <c r="FE37" s="17">
        <v>1.6</v>
      </c>
      <c r="FF37" s="17">
        <v>2.1</v>
      </c>
      <c r="FG37" s="17">
        <v>14.58</v>
      </c>
      <c r="FH37" s="17">
        <v>0.08</v>
      </c>
      <c r="FI37" s="17">
        <v>0.9</v>
      </c>
      <c r="FJ37" s="17">
        <v>2.5</v>
      </c>
      <c r="FK37" s="17">
        <v>3.5</v>
      </c>
      <c r="FL37" s="17">
        <v>3.3</v>
      </c>
      <c r="FM37" s="17">
        <v>10.8</v>
      </c>
      <c r="FN37" s="17">
        <v>721.15</v>
      </c>
      <c r="FO37" s="15"/>
      <c r="FP37" s="17">
        <v>2.0587900000000001</v>
      </c>
      <c r="FQ37" s="17">
        <v>-1.7000000000000001E-2</v>
      </c>
      <c r="FR37" s="17">
        <v>2.69</v>
      </c>
      <c r="FS37" s="17">
        <v>1.6</v>
      </c>
      <c r="FT37" s="17">
        <v>2.2590300000000001</v>
      </c>
      <c r="FU37" s="17">
        <v>2.6866699999999999</v>
      </c>
      <c r="FV37" s="17">
        <v>1.2</v>
      </c>
      <c r="FW37" s="17">
        <v>5.9</v>
      </c>
      <c r="FX37" s="17">
        <v>18.377490000000002</v>
      </c>
    </row>
    <row r="38" spans="1:180" ht="24" customHeight="1" x14ac:dyDescent="0.3">
      <c r="A38" s="16" t="s">
        <v>69</v>
      </c>
      <c r="B38" s="16" t="s">
        <v>816</v>
      </c>
      <c r="C38" s="17">
        <v>39</v>
      </c>
      <c r="D38" s="17">
        <v>124.8</v>
      </c>
      <c r="E38" s="17">
        <v>46.1</v>
      </c>
      <c r="F38" s="17"/>
      <c r="G38" s="17"/>
      <c r="H38" s="17">
        <v>-5</v>
      </c>
      <c r="I38" s="17">
        <v>11.1</v>
      </c>
      <c r="J38" s="17"/>
      <c r="K38" s="17"/>
      <c r="L38" s="17">
        <v>19.5</v>
      </c>
      <c r="M38" s="17">
        <v>15.8</v>
      </c>
      <c r="N38" s="17">
        <v>19</v>
      </c>
      <c r="O38" s="17"/>
      <c r="P38" s="17">
        <v>14.6</v>
      </c>
      <c r="Q38" s="17"/>
      <c r="R38" s="17">
        <v>43.7</v>
      </c>
      <c r="S38" s="17">
        <v>0.1</v>
      </c>
      <c r="T38" s="17"/>
      <c r="U38" s="17"/>
      <c r="V38" s="17"/>
      <c r="W38" s="17"/>
      <c r="X38" s="17">
        <v>0.4</v>
      </c>
      <c r="Y38" s="17">
        <v>1.4</v>
      </c>
      <c r="Z38" s="17">
        <v>1</v>
      </c>
      <c r="AA38" s="17">
        <v>2.2999999999999998</v>
      </c>
      <c r="AB38" s="17">
        <v>-3.3</v>
      </c>
      <c r="AC38" s="17">
        <v>3.2</v>
      </c>
      <c r="AD38" s="17">
        <v>20.100000000000001</v>
      </c>
      <c r="AE38" s="17"/>
      <c r="AF38" s="17"/>
      <c r="AG38" s="17"/>
      <c r="AH38" s="17"/>
      <c r="AI38" s="17">
        <v>15</v>
      </c>
      <c r="AJ38" s="17">
        <v>12.2</v>
      </c>
      <c r="AK38" s="17"/>
      <c r="AL38" s="17"/>
      <c r="AM38" s="17">
        <v>0</v>
      </c>
      <c r="AN38" s="17">
        <v>-1.6</v>
      </c>
      <c r="AO38" s="17">
        <v>42.1</v>
      </c>
      <c r="AP38" s="17">
        <v>5.0999999999999996</v>
      </c>
      <c r="AQ38" s="17">
        <v>21.2</v>
      </c>
      <c r="AR38" s="17">
        <v>8.9</v>
      </c>
      <c r="AS38" s="17">
        <v>-0.6</v>
      </c>
      <c r="AT38" s="17">
        <v>2.6</v>
      </c>
      <c r="AU38" s="17">
        <v>1.2</v>
      </c>
      <c r="AV38" s="17">
        <v>44.3</v>
      </c>
      <c r="AW38" s="17">
        <v>14.7</v>
      </c>
      <c r="AX38" s="17">
        <v>-27.2</v>
      </c>
      <c r="AY38" s="17">
        <v>8.5</v>
      </c>
      <c r="AZ38" s="17">
        <v>0.9</v>
      </c>
      <c r="BA38" s="17">
        <v>-1.3</v>
      </c>
      <c r="BB38" s="17">
        <v>0</v>
      </c>
      <c r="BC38" s="17">
        <v>0.2</v>
      </c>
      <c r="BD38" s="17">
        <v>2.8</v>
      </c>
      <c r="BE38" s="17"/>
      <c r="BF38" s="17"/>
      <c r="BG38" s="17">
        <v>-0.2</v>
      </c>
      <c r="BH38" s="17"/>
      <c r="BI38" s="17"/>
      <c r="BJ38" s="17">
        <v>5</v>
      </c>
      <c r="BK38" s="17"/>
      <c r="BL38" s="17"/>
      <c r="BM38" s="17"/>
      <c r="BN38" s="17">
        <v>8.9</v>
      </c>
      <c r="BO38" s="17">
        <v>27.1</v>
      </c>
      <c r="BP38" s="17">
        <v>26.4</v>
      </c>
      <c r="BQ38" s="17">
        <v>4.8</v>
      </c>
      <c r="BR38" s="17">
        <v>28.6</v>
      </c>
      <c r="BS38" s="17">
        <v>-2.5</v>
      </c>
      <c r="BT38" s="17">
        <v>-0.5</v>
      </c>
      <c r="BU38" s="17"/>
      <c r="BV38" s="17"/>
      <c r="BW38" s="17"/>
      <c r="BX38" s="17">
        <v>-6.9</v>
      </c>
      <c r="BY38" s="17"/>
      <c r="BZ38" s="17"/>
      <c r="CA38" s="17">
        <v>-0.4</v>
      </c>
      <c r="CB38" s="17">
        <v>38.200000000000003</v>
      </c>
      <c r="CC38" s="17">
        <v>17.100000000000001</v>
      </c>
      <c r="CD38" s="17">
        <v>8.5</v>
      </c>
      <c r="CE38" s="17">
        <v>14.8</v>
      </c>
      <c r="CF38" s="17">
        <v>4.8</v>
      </c>
      <c r="CG38" s="17"/>
      <c r="CH38" s="17"/>
      <c r="CI38" s="17"/>
      <c r="CJ38" s="17">
        <v>50.8</v>
      </c>
      <c r="CK38" s="17">
        <v>55.6</v>
      </c>
      <c r="CL38" s="17">
        <v>-19.5</v>
      </c>
      <c r="CM38" s="17"/>
      <c r="CN38" s="17"/>
      <c r="CO38" s="17"/>
      <c r="CP38" s="17"/>
      <c r="CQ38" s="17"/>
      <c r="CR38" s="17">
        <v>0.1</v>
      </c>
      <c r="CS38" s="17"/>
      <c r="CT38" s="17">
        <v>-4.2</v>
      </c>
      <c r="CU38" s="17">
        <v>-0.2</v>
      </c>
      <c r="CV38" s="17">
        <v>1.4</v>
      </c>
      <c r="CW38" s="17"/>
      <c r="CX38" s="17">
        <v>-5.6</v>
      </c>
      <c r="CY38" s="17">
        <v>0.3</v>
      </c>
      <c r="CZ38" s="17">
        <v>-4.5999999999999996</v>
      </c>
      <c r="DA38" s="17"/>
      <c r="DB38" s="17">
        <v>0</v>
      </c>
      <c r="DC38" s="17">
        <v>-0.1</v>
      </c>
      <c r="DD38" s="17">
        <v>-0.9</v>
      </c>
      <c r="DE38" s="17">
        <v>1.8</v>
      </c>
      <c r="DF38" s="17"/>
      <c r="DG38" s="17">
        <v>0</v>
      </c>
      <c r="DH38" s="17">
        <v>1.4</v>
      </c>
      <c r="DI38" s="17">
        <v>0.2</v>
      </c>
      <c r="DJ38" s="17">
        <v>-1.1000000000000001</v>
      </c>
      <c r="DK38" s="17">
        <v>0.3</v>
      </c>
      <c r="DL38" s="17">
        <v>0.5</v>
      </c>
      <c r="DM38" s="17"/>
      <c r="DN38" s="17">
        <v>-0.7</v>
      </c>
      <c r="DO38" s="17">
        <v>-1.9</v>
      </c>
      <c r="DP38" s="17">
        <v>-2.5</v>
      </c>
      <c r="DQ38" s="17">
        <v>8.6</v>
      </c>
      <c r="DR38" s="17">
        <v>-3.6</v>
      </c>
      <c r="DS38" s="17">
        <v>0</v>
      </c>
      <c r="DT38" s="17">
        <v>0.7</v>
      </c>
      <c r="DU38" s="17">
        <v>0.3</v>
      </c>
      <c r="DV38" s="17"/>
      <c r="DW38" s="17"/>
      <c r="DX38" s="17">
        <v>-4.5</v>
      </c>
      <c r="DY38" s="17">
        <v>0.9</v>
      </c>
      <c r="DZ38" s="17">
        <v>3.1</v>
      </c>
      <c r="EA38" s="17">
        <v>2.8</v>
      </c>
      <c r="EB38" s="17">
        <v>1.3</v>
      </c>
      <c r="EC38" s="17">
        <v>0</v>
      </c>
      <c r="ED38" s="17"/>
      <c r="EE38" s="17">
        <v>0</v>
      </c>
      <c r="EF38" s="17">
        <v>0</v>
      </c>
      <c r="EG38" s="17">
        <v>0</v>
      </c>
      <c r="EH38" s="17">
        <v>0</v>
      </c>
      <c r="EI38" s="17">
        <v>0</v>
      </c>
      <c r="EJ38" s="17">
        <v>6.34</v>
      </c>
      <c r="EK38" s="17">
        <v>2.6</v>
      </c>
      <c r="EL38" s="17">
        <v>-0.1</v>
      </c>
      <c r="EM38" s="17">
        <v>1.4</v>
      </c>
      <c r="EN38" s="17">
        <v>0.2</v>
      </c>
      <c r="EO38" s="17">
        <v>0.2</v>
      </c>
      <c r="EP38" s="17">
        <v>0.2</v>
      </c>
      <c r="EQ38" s="17">
        <v>-5.3</v>
      </c>
      <c r="ER38" s="17">
        <v>2.1</v>
      </c>
      <c r="ES38" s="17">
        <v>2.1</v>
      </c>
      <c r="ET38" s="17">
        <v>-0.1</v>
      </c>
      <c r="EU38" s="17">
        <v>-0.1</v>
      </c>
      <c r="EV38" s="17">
        <v>-11.2</v>
      </c>
      <c r="EW38" s="17">
        <v>-5.7</v>
      </c>
      <c r="EX38" s="17">
        <v>-4.5</v>
      </c>
      <c r="EY38" s="17">
        <v>2</v>
      </c>
      <c r="EZ38" s="17">
        <v>0.3</v>
      </c>
      <c r="FA38" s="17">
        <v>0.8</v>
      </c>
      <c r="FB38" s="17">
        <v>0.4</v>
      </c>
      <c r="FC38" s="17">
        <v>0</v>
      </c>
      <c r="FD38" s="17">
        <v>0.7</v>
      </c>
      <c r="FE38" s="17">
        <v>1.8</v>
      </c>
      <c r="FF38" s="17">
        <v>2.1</v>
      </c>
      <c r="FG38" s="17">
        <v>14.85</v>
      </c>
      <c r="FH38" s="17">
        <v>0.08</v>
      </c>
      <c r="FI38" s="17">
        <v>2</v>
      </c>
      <c r="FJ38" s="17">
        <v>2.2999999999999998</v>
      </c>
      <c r="FK38" s="17">
        <v>3.8</v>
      </c>
      <c r="FL38" s="17">
        <v>3.2</v>
      </c>
      <c r="FM38" s="17">
        <v>11.76</v>
      </c>
      <c r="FN38" s="17">
        <v>791.43</v>
      </c>
      <c r="FO38" s="15"/>
      <c r="FP38" s="17">
        <v>2.1435399999999998</v>
      </c>
      <c r="FQ38" s="17">
        <v>0.124</v>
      </c>
      <c r="FR38" s="17">
        <v>2.84</v>
      </c>
      <c r="FS38" s="17">
        <v>1.6</v>
      </c>
      <c r="FT38" s="17">
        <v>2.2519499999999999</v>
      </c>
      <c r="FU38" s="17">
        <v>2.6936900000000001</v>
      </c>
      <c r="FV38" s="17">
        <v>1.3</v>
      </c>
      <c r="FW38" s="17">
        <v>5.9</v>
      </c>
      <c r="FX38" s="17">
        <v>18.853179999999998</v>
      </c>
    </row>
    <row r="39" spans="1:180" ht="24" customHeight="1" x14ac:dyDescent="0.3">
      <c r="A39" s="16" t="s">
        <v>69</v>
      </c>
      <c r="B39" s="16" t="s">
        <v>817</v>
      </c>
      <c r="C39" s="17">
        <v>40.4</v>
      </c>
      <c r="D39" s="17">
        <v>153</v>
      </c>
      <c r="E39" s="17">
        <v>51.8</v>
      </c>
      <c r="F39" s="17"/>
      <c r="G39" s="17"/>
      <c r="H39" s="17">
        <v>-0.6</v>
      </c>
      <c r="I39" s="17">
        <v>28.8</v>
      </c>
      <c r="J39" s="17"/>
      <c r="K39" s="17"/>
      <c r="L39" s="17">
        <v>34.6</v>
      </c>
      <c r="M39" s="17">
        <v>27.1</v>
      </c>
      <c r="N39" s="17">
        <v>29.2</v>
      </c>
      <c r="O39" s="17"/>
      <c r="P39" s="17">
        <v>26.2</v>
      </c>
      <c r="Q39" s="17"/>
      <c r="R39" s="17">
        <v>50</v>
      </c>
      <c r="S39" s="17">
        <v>0.1</v>
      </c>
      <c r="T39" s="17"/>
      <c r="U39" s="17"/>
      <c r="V39" s="17"/>
      <c r="W39" s="17"/>
      <c r="X39" s="17">
        <v>4.0999999999999996</v>
      </c>
      <c r="Y39" s="17">
        <v>1.5</v>
      </c>
      <c r="Z39" s="17">
        <v>1.2</v>
      </c>
      <c r="AA39" s="17">
        <v>0</v>
      </c>
      <c r="AB39" s="17">
        <v>-3.3</v>
      </c>
      <c r="AC39" s="17">
        <v>3.5</v>
      </c>
      <c r="AD39" s="17">
        <v>24.4</v>
      </c>
      <c r="AE39" s="17"/>
      <c r="AF39" s="17"/>
      <c r="AG39" s="17"/>
      <c r="AH39" s="17"/>
      <c r="AI39" s="17">
        <v>16.7</v>
      </c>
      <c r="AJ39" s="17">
        <v>21.7</v>
      </c>
      <c r="AK39" s="17"/>
      <c r="AL39" s="17"/>
      <c r="AM39" s="17">
        <v>0</v>
      </c>
      <c r="AN39" s="17">
        <v>-1.3</v>
      </c>
      <c r="AO39" s="17">
        <v>48.2</v>
      </c>
      <c r="AP39" s="17">
        <v>8</v>
      </c>
      <c r="AQ39" s="17">
        <v>36.1</v>
      </c>
      <c r="AR39" s="17">
        <v>8.6</v>
      </c>
      <c r="AS39" s="17">
        <v>0.5</v>
      </c>
      <c r="AT39" s="17">
        <v>2.6</v>
      </c>
      <c r="AU39" s="17">
        <v>1.1000000000000001</v>
      </c>
      <c r="AV39" s="17">
        <v>53.4</v>
      </c>
      <c r="AW39" s="17">
        <v>23.7</v>
      </c>
      <c r="AX39" s="17">
        <v>-18.2</v>
      </c>
      <c r="AY39" s="17">
        <v>9.1</v>
      </c>
      <c r="AZ39" s="17">
        <v>1.2</v>
      </c>
      <c r="BA39" s="17">
        <v>0</v>
      </c>
      <c r="BB39" s="17">
        <v>0.3</v>
      </c>
      <c r="BC39" s="17">
        <v>0</v>
      </c>
      <c r="BD39" s="17">
        <v>2</v>
      </c>
      <c r="BE39" s="17"/>
      <c r="BF39" s="17"/>
      <c r="BG39" s="17">
        <v>3.2</v>
      </c>
      <c r="BH39" s="17"/>
      <c r="BI39" s="17"/>
      <c r="BJ39" s="17">
        <v>6.7</v>
      </c>
      <c r="BK39" s="17"/>
      <c r="BL39" s="17"/>
      <c r="BM39" s="17"/>
      <c r="BN39" s="17">
        <v>9.5</v>
      </c>
      <c r="BO39" s="17">
        <v>34.700000000000003</v>
      </c>
      <c r="BP39" s="17">
        <v>33.200000000000003</v>
      </c>
      <c r="BQ39" s="17">
        <v>13.2</v>
      </c>
      <c r="BR39" s="17">
        <v>37.799999999999997</v>
      </c>
      <c r="BS39" s="17">
        <v>0.7</v>
      </c>
      <c r="BT39" s="17">
        <v>0.9</v>
      </c>
      <c r="BU39" s="17"/>
      <c r="BV39" s="17"/>
      <c r="BW39" s="17"/>
      <c r="BX39" s="17">
        <v>-4.8</v>
      </c>
      <c r="BY39" s="17"/>
      <c r="BZ39" s="17"/>
      <c r="CA39" s="17">
        <v>-0.4</v>
      </c>
      <c r="CB39" s="17">
        <v>38.1</v>
      </c>
      <c r="CC39" s="17">
        <v>17.8</v>
      </c>
      <c r="CD39" s="17">
        <v>13.8</v>
      </c>
      <c r="CE39" s="17">
        <v>14.8</v>
      </c>
      <c r="CF39" s="17">
        <v>5.7</v>
      </c>
      <c r="CG39" s="17"/>
      <c r="CH39" s="17"/>
      <c r="CI39" s="17"/>
      <c r="CJ39" s="17">
        <v>62.8</v>
      </c>
      <c r="CK39" s="17">
        <v>67.7</v>
      </c>
      <c r="CL39" s="17">
        <v>-2.8</v>
      </c>
      <c r="CM39" s="17"/>
      <c r="CN39" s="17"/>
      <c r="CO39" s="17"/>
      <c r="CP39" s="17"/>
      <c r="CQ39" s="17"/>
      <c r="CR39" s="17">
        <v>8.1999999999999993</v>
      </c>
      <c r="CS39" s="17"/>
      <c r="CT39" s="17">
        <v>-4.0999999999999996</v>
      </c>
      <c r="CU39" s="17">
        <v>-0.1</v>
      </c>
      <c r="CV39" s="17">
        <v>1.4</v>
      </c>
      <c r="CW39" s="17"/>
      <c r="CX39" s="17">
        <v>-5.5</v>
      </c>
      <c r="CY39" s="17">
        <v>2.2999999999999998</v>
      </c>
      <c r="CZ39" s="17">
        <v>-4.5</v>
      </c>
      <c r="DA39" s="17"/>
      <c r="DB39" s="17">
        <v>0</v>
      </c>
      <c r="DC39" s="17">
        <v>-0.1</v>
      </c>
      <c r="DD39" s="17">
        <v>-1</v>
      </c>
      <c r="DE39" s="17">
        <v>0.3</v>
      </c>
      <c r="DF39" s="17"/>
      <c r="DG39" s="17">
        <v>0</v>
      </c>
      <c r="DH39" s="17">
        <v>1.6</v>
      </c>
      <c r="DI39" s="17">
        <v>0.2</v>
      </c>
      <c r="DJ39" s="17">
        <v>-0.7</v>
      </c>
      <c r="DK39" s="17">
        <v>0.3</v>
      </c>
      <c r="DL39" s="17">
        <v>0.6</v>
      </c>
      <c r="DM39" s="17"/>
      <c r="DN39" s="17">
        <v>-0.8</v>
      </c>
      <c r="DO39" s="17">
        <v>-2.1</v>
      </c>
      <c r="DP39" s="17">
        <v>-1.8</v>
      </c>
      <c r="DQ39" s="17">
        <v>10.199999999999999</v>
      </c>
      <c r="DR39" s="17">
        <v>-1.9</v>
      </c>
      <c r="DS39" s="17">
        <v>0.4</v>
      </c>
      <c r="DT39" s="17">
        <v>0.7</v>
      </c>
      <c r="DU39" s="17">
        <v>0.3</v>
      </c>
      <c r="DV39" s="17"/>
      <c r="DW39" s="17"/>
      <c r="DX39" s="17">
        <v>-4.5</v>
      </c>
      <c r="DY39" s="17">
        <v>0.6</v>
      </c>
      <c r="DZ39" s="17">
        <v>3.2</v>
      </c>
      <c r="EA39" s="17">
        <v>3</v>
      </c>
      <c r="EB39" s="17">
        <v>1.7</v>
      </c>
      <c r="EC39" s="17">
        <v>0</v>
      </c>
      <c r="ED39" s="17"/>
      <c r="EE39" s="17">
        <v>1.8</v>
      </c>
      <c r="EF39" s="17">
        <v>0</v>
      </c>
      <c r="EG39" s="17">
        <v>0</v>
      </c>
      <c r="EH39" s="17">
        <v>0</v>
      </c>
      <c r="EI39" s="17">
        <v>0</v>
      </c>
      <c r="EJ39" s="17">
        <v>1.1599999999999999</v>
      </c>
      <c r="EK39" s="17">
        <v>2.7</v>
      </c>
      <c r="EL39" s="17">
        <v>0</v>
      </c>
      <c r="EM39" s="17">
        <v>1.3</v>
      </c>
      <c r="EN39" s="17">
        <v>0.2</v>
      </c>
      <c r="EO39" s="17">
        <v>0.2</v>
      </c>
      <c r="EP39" s="17">
        <v>0.2</v>
      </c>
      <c r="EQ39" s="17">
        <v>-5.0999999999999996</v>
      </c>
      <c r="ER39" s="17">
        <v>5.3</v>
      </c>
      <c r="ES39" s="17">
        <v>1.7</v>
      </c>
      <c r="ET39" s="17">
        <v>0.6</v>
      </c>
      <c r="EU39" s="17">
        <v>-0.1</v>
      </c>
      <c r="EV39" s="17">
        <v>-6.9</v>
      </c>
      <c r="EW39" s="17">
        <v>-6.3</v>
      </c>
      <c r="EX39" s="17">
        <v>5.6</v>
      </c>
      <c r="EY39" s="17">
        <v>2</v>
      </c>
      <c r="EZ39" s="17">
        <v>0.3</v>
      </c>
      <c r="FA39" s="17">
        <v>0.8</v>
      </c>
      <c r="FB39" s="17">
        <v>0.4</v>
      </c>
      <c r="FC39" s="17">
        <v>0</v>
      </c>
      <c r="FD39" s="17">
        <v>0.4</v>
      </c>
      <c r="FE39" s="17">
        <v>2.2000000000000002</v>
      </c>
      <c r="FF39" s="17">
        <v>2.1</v>
      </c>
      <c r="FG39" s="17">
        <v>13.29</v>
      </c>
      <c r="FH39" s="17">
        <v>0.38</v>
      </c>
      <c r="FI39" s="17">
        <v>3</v>
      </c>
      <c r="FJ39" s="17">
        <v>2.2000000000000002</v>
      </c>
      <c r="FK39" s="17">
        <v>2.9</v>
      </c>
      <c r="FL39" s="17">
        <v>3.2</v>
      </c>
      <c r="FM39" s="17">
        <v>11.95</v>
      </c>
      <c r="FN39" s="17">
        <v>1093.68</v>
      </c>
      <c r="FO39" s="15"/>
      <c r="FP39" s="17">
        <v>2.5272999999999999</v>
      </c>
      <c r="FQ39" s="17">
        <v>0.47899999999999998</v>
      </c>
      <c r="FR39" s="17">
        <v>2.85</v>
      </c>
      <c r="FS39" s="17">
        <v>1.7</v>
      </c>
      <c r="FT39" s="17">
        <v>2.2587100000000002</v>
      </c>
      <c r="FU39" s="17">
        <v>2.6922799999999998</v>
      </c>
      <c r="FV39" s="17">
        <v>1.6</v>
      </c>
      <c r="FW39" s="17">
        <v>6</v>
      </c>
      <c r="FX39" s="17">
        <v>20.107289999999999</v>
      </c>
    </row>
    <row r="40" spans="1:180" ht="24" customHeight="1" x14ac:dyDescent="0.3">
      <c r="A40" s="16" t="s">
        <v>69</v>
      </c>
      <c r="B40" s="16" t="s">
        <v>818</v>
      </c>
      <c r="C40" s="17">
        <v>40.299999999999997</v>
      </c>
      <c r="D40" s="17">
        <v>171.6</v>
      </c>
      <c r="E40" s="17">
        <v>54.2</v>
      </c>
      <c r="F40" s="17"/>
      <c r="G40" s="17"/>
      <c r="H40" s="17">
        <v>-0.9</v>
      </c>
      <c r="I40" s="17">
        <v>31.7</v>
      </c>
      <c r="J40" s="17"/>
      <c r="K40" s="17"/>
      <c r="L40" s="17">
        <v>32.5</v>
      </c>
      <c r="M40" s="17">
        <v>21.1</v>
      </c>
      <c r="N40" s="17">
        <v>24.1</v>
      </c>
      <c r="O40" s="17"/>
      <c r="P40" s="17">
        <v>25.8</v>
      </c>
      <c r="Q40" s="17"/>
      <c r="R40" s="17">
        <v>52.4</v>
      </c>
      <c r="S40" s="17">
        <v>0.1</v>
      </c>
      <c r="T40" s="17"/>
      <c r="U40" s="17"/>
      <c r="V40" s="17"/>
      <c r="W40" s="17"/>
      <c r="X40" s="17">
        <v>4.5999999999999996</v>
      </c>
      <c r="Y40" s="17">
        <v>1.8</v>
      </c>
      <c r="Z40" s="17">
        <v>1.4</v>
      </c>
      <c r="AA40" s="17">
        <v>1.1000000000000001</v>
      </c>
      <c r="AB40" s="17">
        <v>-3.4</v>
      </c>
      <c r="AC40" s="17">
        <v>3.5</v>
      </c>
      <c r="AD40" s="17">
        <v>25.3</v>
      </c>
      <c r="AE40" s="17"/>
      <c r="AF40" s="17"/>
      <c r="AG40" s="17"/>
      <c r="AH40" s="17"/>
      <c r="AI40" s="17">
        <v>17.2</v>
      </c>
      <c r="AJ40" s="17">
        <v>24.7</v>
      </c>
      <c r="AK40" s="17"/>
      <c r="AL40" s="17"/>
      <c r="AM40" s="17">
        <v>0</v>
      </c>
      <c r="AN40" s="17">
        <v>-1.3</v>
      </c>
      <c r="AO40" s="17">
        <v>48.9</v>
      </c>
      <c r="AP40" s="17">
        <v>5.2</v>
      </c>
      <c r="AQ40" s="17">
        <v>35</v>
      </c>
      <c r="AR40" s="17">
        <v>9.1</v>
      </c>
      <c r="AS40" s="17">
        <v>1.2</v>
      </c>
      <c r="AT40" s="17">
        <v>2.6</v>
      </c>
      <c r="AU40" s="17">
        <v>1.9</v>
      </c>
      <c r="AV40" s="17">
        <v>55.4</v>
      </c>
      <c r="AW40" s="17">
        <v>25.6</v>
      </c>
      <c r="AX40" s="17">
        <v>-16.2</v>
      </c>
      <c r="AY40" s="17">
        <v>9.4</v>
      </c>
      <c r="AZ40" s="17">
        <v>-2.2000000000000002</v>
      </c>
      <c r="BA40" s="17">
        <v>0.7</v>
      </c>
      <c r="BB40" s="17">
        <v>0.3</v>
      </c>
      <c r="BC40" s="17">
        <v>0.2</v>
      </c>
      <c r="BD40" s="17">
        <v>0.8</v>
      </c>
      <c r="BE40" s="17"/>
      <c r="BF40" s="17"/>
      <c r="BG40" s="17">
        <v>5.4</v>
      </c>
      <c r="BH40" s="17"/>
      <c r="BI40" s="17"/>
      <c r="BJ40" s="17">
        <v>6.7</v>
      </c>
      <c r="BK40" s="17"/>
      <c r="BL40" s="17"/>
      <c r="BM40" s="17"/>
      <c r="BN40" s="17">
        <v>5.8</v>
      </c>
      <c r="BO40" s="17">
        <v>35</v>
      </c>
      <c r="BP40" s="17">
        <v>33.5</v>
      </c>
      <c r="BQ40" s="17">
        <v>13.7</v>
      </c>
      <c r="BR40" s="17">
        <v>38.5</v>
      </c>
      <c r="BS40" s="17">
        <v>0.8</v>
      </c>
      <c r="BT40" s="17">
        <v>1</v>
      </c>
      <c r="BU40" s="17"/>
      <c r="BV40" s="17"/>
      <c r="BW40" s="17"/>
      <c r="BX40" s="17">
        <v>-0.3</v>
      </c>
      <c r="BY40" s="17"/>
      <c r="BZ40" s="17"/>
      <c r="CA40" s="17">
        <v>-0.4</v>
      </c>
      <c r="CB40" s="17">
        <v>38</v>
      </c>
      <c r="CC40" s="17">
        <v>16.899999999999999</v>
      </c>
      <c r="CD40" s="17">
        <v>12.9</v>
      </c>
      <c r="CE40" s="17">
        <v>14.8</v>
      </c>
      <c r="CF40" s="17">
        <v>7.8</v>
      </c>
      <c r="CG40" s="17"/>
      <c r="CH40" s="17"/>
      <c r="CI40" s="17"/>
      <c r="CJ40" s="17">
        <v>63.4</v>
      </c>
      <c r="CK40" s="17">
        <v>68.3</v>
      </c>
      <c r="CL40" s="17">
        <v>-1.7</v>
      </c>
      <c r="CM40" s="17"/>
      <c r="CN40" s="17"/>
      <c r="CO40" s="17"/>
      <c r="CP40" s="17"/>
      <c r="CQ40" s="17"/>
      <c r="CR40" s="17">
        <v>16.3</v>
      </c>
      <c r="CS40" s="17"/>
      <c r="CT40" s="17">
        <v>-4.5</v>
      </c>
      <c r="CU40" s="17">
        <v>-0.1</v>
      </c>
      <c r="CV40" s="17">
        <v>1.4</v>
      </c>
      <c r="CW40" s="17"/>
      <c r="CX40" s="17">
        <v>-5.4</v>
      </c>
      <c r="CY40" s="17">
        <v>1.1000000000000001</v>
      </c>
      <c r="CZ40" s="17">
        <v>-4.3</v>
      </c>
      <c r="DA40" s="17"/>
      <c r="DB40" s="17">
        <v>0</v>
      </c>
      <c r="DC40" s="17">
        <v>-0.1</v>
      </c>
      <c r="DD40" s="17">
        <v>-0.9</v>
      </c>
      <c r="DE40" s="17">
        <v>0.3</v>
      </c>
      <c r="DF40" s="17"/>
      <c r="DG40" s="17">
        <v>0</v>
      </c>
      <c r="DH40" s="17">
        <v>1.4</v>
      </c>
      <c r="DI40" s="17">
        <v>0.2</v>
      </c>
      <c r="DJ40" s="17">
        <v>-0.7</v>
      </c>
      <c r="DK40" s="17">
        <v>0.3</v>
      </c>
      <c r="DL40" s="17">
        <v>0.6</v>
      </c>
      <c r="DM40" s="17"/>
      <c r="DN40" s="17">
        <v>-0.3</v>
      </c>
      <c r="DO40" s="17">
        <v>-1.2</v>
      </c>
      <c r="DP40" s="17">
        <v>-3.3</v>
      </c>
      <c r="DQ40" s="17">
        <v>11.2</v>
      </c>
      <c r="DR40" s="17">
        <v>-0.7</v>
      </c>
      <c r="DS40" s="17">
        <v>0.2</v>
      </c>
      <c r="DT40" s="17">
        <v>0.7</v>
      </c>
      <c r="DU40" s="17">
        <v>0.3</v>
      </c>
      <c r="DV40" s="17"/>
      <c r="DW40" s="17"/>
      <c r="DX40" s="17">
        <v>-4.5</v>
      </c>
      <c r="DY40" s="17">
        <v>0.3</v>
      </c>
      <c r="DZ40" s="17">
        <v>3.1</v>
      </c>
      <c r="EA40" s="17">
        <v>3</v>
      </c>
      <c r="EB40" s="17">
        <v>2.1</v>
      </c>
      <c r="EC40" s="17">
        <v>0</v>
      </c>
      <c r="ED40" s="17"/>
      <c r="EE40" s="17">
        <v>1.2</v>
      </c>
      <c r="EF40" s="17">
        <v>0</v>
      </c>
      <c r="EG40" s="17">
        <v>-2.2999999999999998</v>
      </c>
      <c r="EH40" s="17">
        <v>0</v>
      </c>
      <c r="EI40" s="17">
        <v>0</v>
      </c>
      <c r="EJ40" s="17">
        <v>0</v>
      </c>
      <c r="EK40" s="17">
        <v>2.7</v>
      </c>
      <c r="EL40" s="17">
        <v>-0.1</v>
      </c>
      <c r="EM40" s="17">
        <v>1.5</v>
      </c>
      <c r="EN40" s="17">
        <v>0.2</v>
      </c>
      <c r="EO40" s="17">
        <v>0.2</v>
      </c>
      <c r="EP40" s="17">
        <v>0.2</v>
      </c>
      <c r="EQ40" s="17">
        <v>-4.8</v>
      </c>
      <c r="ER40" s="17">
        <v>0.9</v>
      </c>
      <c r="ES40" s="17">
        <v>1.1000000000000001</v>
      </c>
      <c r="ET40" s="17">
        <v>0.2</v>
      </c>
      <c r="EU40" s="17">
        <v>-0.1</v>
      </c>
      <c r="EV40" s="17">
        <v>-6.9</v>
      </c>
      <c r="EW40" s="17">
        <v>-6.1</v>
      </c>
      <c r="EX40" s="17">
        <v>6.8</v>
      </c>
      <c r="EY40" s="17">
        <v>2</v>
      </c>
      <c r="EZ40" s="17">
        <v>0.3</v>
      </c>
      <c r="FA40" s="17">
        <v>0.8</v>
      </c>
      <c r="FB40" s="17">
        <v>0.4</v>
      </c>
      <c r="FC40" s="17">
        <v>0</v>
      </c>
      <c r="FD40" s="17">
        <v>0.4</v>
      </c>
      <c r="FE40" s="17">
        <v>2.4</v>
      </c>
      <c r="FF40" s="17">
        <v>2.2000000000000002</v>
      </c>
      <c r="FG40" s="17">
        <v>10.52</v>
      </c>
      <c r="FH40" s="17">
        <v>0.5</v>
      </c>
      <c r="FI40" s="17">
        <v>3.2</v>
      </c>
      <c r="FJ40" s="17">
        <v>2.6</v>
      </c>
      <c r="FK40" s="17">
        <v>3.3</v>
      </c>
      <c r="FL40" s="17">
        <v>3.2</v>
      </c>
      <c r="FM40" s="17">
        <v>11.9</v>
      </c>
      <c r="FN40" s="17">
        <v>1120.72</v>
      </c>
      <c r="FO40" s="15"/>
      <c r="FP40" s="17">
        <v>1.9536899999999999</v>
      </c>
      <c r="FQ40" s="17">
        <v>0.40899999999999997</v>
      </c>
      <c r="FR40" s="17">
        <v>2.62</v>
      </c>
      <c r="FS40" s="17">
        <v>1.7</v>
      </c>
      <c r="FT40" s="17">
        <v>2.2641200000000001</v>
      </c>
      <c r="FU40" s="17">
        <v>2.6862200000000001</v>
      </c>
      <c r="FV40" s="17">
        <v>1.6</v>
      </c>
      <c r="FW40" s="17">
        <v>6</v>
      </c>
      <c r="FX40" s="17">
        <v>19.233029999999999</v>
      </c>
    </row>
    <row r="41" spans="1:180" ht="24" customHeight="1" x14ac:dyDescent="0.3">
      <c r="A41" s="16" t="s">
        <v>69</v>
      </c>
      <c r="B41" s="16" t="s">
        <v>819</v>
      </c>
      <c r="C41" s="17">
        <v>42.4</v>
      </c>
      <c r="D41" s="17">
        <v>160.69999999999999</v>
      </c>
      <c r="E41" s="17">
        <v>53.1</v>
      </c>
      <c r="F41" s="17"/>
      <c r="G41" s="17"/>
      <c r="H41" s="17">
        <v>-2</v>
      </c>
      <c r="I41" s="17">
        <v>17.3</v>
      </c>
      <c r="J41" s="17"/>
      <c r="K41" s="17"/>
      <c r="L41" s="17">
        <v>31.4</v>
      </c>
      <c r="M41" s="17">
        <v>21.6</v>
      </c>
      <c r="N41" s="17">
        <v>24.8</v>
      </c>
      <c r="O41" s="17"/>
      <c r="P41" s="17">
        <v>25.6</v>
      </c>
      <c r="Q41" s="17"/>
      <c r="R41" s="17">
        <v>55.3</v>
      </c>
      <c r="S41" s="17">
        <v>-0.1</v>
      </c>
      <c r="T41" s="17"/>
      <c r="U41" s="17"/>
      <c r="V41" s="17"/>
      <c r="W41" s="17"/>
      <c r="X41" s="17">
        <v>5.6</v>
      </c>
      <c r="Y41" s="17">
        <v>1.2</v>
      </c>
      <c r="Z41" s="17">
        <v>0.9</v>
      </c>
      <c r="AA41" s="17">
        <v>2.6</v>
      </c>
      <c r="AB41" s="17">
        <v>-3.4</v>
      </c>
      <c r="AC41" s="17">
        <v>5.6</v>
      </c>
      <c r="AD41" s="17">
        <v>16.5</v>
      </c>
      <c r="AE41" s="17"/>
      <c r="AF41" s="17"/>
      <c r="AG41" s="17"/>
      <c r="AH41" s="17"/>
      <c r="AI41" s="17">
        <v>18.100000000000001</v>
      </c>
      <c r="AJ41" s="17">
        <v>20.3</v>
      </c>
      <c r="AK41" s="17"/>
      <c r="AL41" s="17"/>
      <c r="AM41" s="17">
        <v>0</v>
      </c>
      <c r="AN41" s="17">
        <v>-1.5</v>
      </c>
      <c r="AO41" s="17">
        <v>46.3</v>
      </c>
      <c r="AP41" s="17">
        <v>1.9</v>
      </c>
      <c r="AQ41" s="17">
        <v>35.200000000000003</v>
      </c>
      <c r="AR41" s="17">
        <v>9.1</v>
      </c>
      <c r="AS41" s="17">
        <v>3.3</v>
      </c>
      <c r="AT41" s="17">
        <v>2.6</v>
      </c>
      <c r="AU41" s="17">
        <v>1</v>
      </c>
      <c r="AV41" s="17">
        <v>54.9</v>
      </c>
      <c r="AW41" s="17">
        <v>25.1</v>
      </c>
      <c r="AX41" s="17">
        <v>-16.8</v>
      </c>
      <c r="AY41" s="17">
        <v>10.3</v>
      </c>
      <c r="AZ41" s="17">
        <v>-4</v>
      </c>
      <c r="BA41" s="17">
        <v>0.4</v>
      </c>
      <c r="BB41" s="17">
        <v>1</v>
      </c>
      <c r="BC41" s="17">
        <v>0.2</v>
      </c>
      <c r="BD41" s="17">
        <v>0.2</v>
      </c>
      <c r="BE41" s="17"/>
      <c r="BF41" s="17"/>
      <c r="BG41" s="17">
        <v>4.8</v>
      </c>
      <c r="BH41" s="17"/>
      <c r="BI41" s="17"/>
      <c r="BJ41" s="17">
        <v>5.5</v>
      </c>
      <c r="BK41" s="17"/>
      <c r="BL41" s="17"/>
      <c r="BM41" s="17"/>
      <c r="BN41" s="17">
        <v>6.8</v>
      </c>
      <c r="BO41" s="17">
        <v>34.6</v>
      </c>
      <c r="BP41" s="17">
        <v>33.1</v>
      </c>
      <c r="BQ41" s="17">
        <v>13</v>
      </c>
      <c r="BR41" s="17">
        <v>38.1</v>
      </c>
      <c r="BS41" s="17">
        <v>0.9</v>
      </c>
      <c r="BT41" s="17">
        <v>0.9</v>
      </c>
      <c r="BU41" s="17"/>
      <c r="BV41" s="17"/>
      <c r="BW41" s="17"/>
      <c r="BX41" s="17">
        <v>-3.9</v>
      </c>
      <c r="BY41" s="17"/>
      <c r="BZ41" s="17"/>
      <c r="CA41" s="17">
        <v>-0.4</v>
      </c>
      <c r="CB41" s="17">
        <v>40.5</v>
      </c>
      <c r="CC41" s="17">
        <v>17.2</v>
      </c>
      <c r="CD41" s="17">
        <v>13.3</v>
      </c>
      <c r="CE41" s="17">
        <v>14.8</v>
      </c>
      <c r="CF41" s="17">
        <v>7.8</v>
      </c>
      <c r="CG41" s="17"/>
      <c r="CH41" s="17"/>
      <c r="CI41" s="17"/>
      <c r="CJ41" s="17">
        <v>62.1</v>
      </c>
      <c r="CK41" s="17">
        <v>67</v>
      </c>
      <c r="CL41" s="17">
        <v>-2.5</v>
      </c>
      <c r="CM41" s="17"/>
      <c r="CN41" s="17"/>
      <c r="CO41" s="17"/>
      <c r="CP41" s="17"/>
      <c r="CQ41" s="17"/>
      <c r="CR41" s="17">
        <v>19.100000000000001</v>
      </c>
      <c r="CS41" s="17"/>
      <c r="CT41" s="17">
        <v>-4.5</v>
      </c>
      <c r="CU41" s="17">
        <v>-0.2</v>
      </c>
      <c r="CV41" s="17">
        <v>1.4</v>
      </c>
      <c r="CW41" s="17"/>
      <c r="CX41" s="17">
        <v>-5.4</v>
      </c>
      <c r="CY41" s="17">
        <v>1.1000000000000001</v>
      </c>
      <c r="CZ41" s="17">
        <v>-4.0999999999999996</v>
      </c>
      <c r="DA41" s="17"/>
      <c r="DB41" s="17">
        <v>0</v>
      </c>
      <c r="DC41" s="17">
        <v>0</v>
      </c>
      <c r="DD41" s="17">
        <v>-0.9</v>
      </c>
      <c r="DE41" s="17">
        <v>11.4</v>
      </c>
      <c r="DF41" s="17"/>
      <c r="DG41" s="17">
        <v>0</v>
      </c>
      <c r="DH41" s="17">
        <v>1.4</v>
      </c>
      <c r="DI41" s="17">
        <v>0.2</v>
      </c>
      <c r="DJ41" s="17">
        <v>-0.6</v>
      </c>
      <c r="DK41" s="17">
        <v>0.3</v>
      </c>
      <c r="DL41" s="17">
        <v>0.6</v>
      </c>
      <c r="DM41" s="17"/>
      <c r="DN41" s="17">
        <v>-0.1</v>
      </c>
      <c r="DO41" s="17">
        <v>0</v>
      </c>
      <c r="DP41" s="17">
        <v>-3.1</v>
      </c>
      <c r="DQ41" s="17">
        <v>12</v>
      </c>
      <c r="DR41" s="17">
        <v>-0.2</v>
      </c>
      <c r="DS41" s="17">
        <v>-0.1</v>
      </c>
      <c r="DT41" s="17">
        <v>0.6</v>
      </c>
      <c r="DU41" s="17">
        <v>0.3</v>
      </c>
      <c r="DV41" s="17"/>
      <c r="DW41" s="17"/>
      <c r="DX41" s="17">
        <v>-4.4000000000000004</v>
      </c>
      <c r="DY41" s="17">
        <v>1.1000000000000001</v>
      </c>
      <c r="DZ41" s="17">
        <v>3.1</v>
      </c>
      <c r="EA41" s="17">
        <v>3</v>
      </c>
      <c r="EB41" s="17">
        <v>2.1</v>
      </c>
      <c r="EC41" s="17">
        <v>0</v>
      </c>
      <c r="ED41" s="17"/>
      <c r="EE41" s="17">
        <v>0</v>
      </c>
      <c r="EF41" s="17">
        <v>-3.1</v>
      </c>
      <c r="EG41" s="17">
        <v>0</v>
      </c>
      <c r="EH41" s="17">
        <v>-0.4</v>
      </c>
      <c r="EI41" s="17">
        <v>0</v>
      </c>
      <c r="EJ41" s="17">
        <v>1.28</v>
      </c>
      <c r="EK41" s="17">
        <v>2.7</v>
      </c>
      <c r="EL41" s="17">
        <v>-0.1</v>
      </c>
      <c r="EM41" s="17">
        <v>1.5</v>
      </c>
      <c r="EN41" s="17">
        <v>0.2</v>
      </c>
      <c r="EO41" s="17">
        <v>0.2</v>
      </c>
      <c r="EP41" s="17">
        <v>0.2</v>
      </c>
      <c r="EQ41" s="17">
        <v>-5</v>
      </c>
      <c r="ER41" s="17">
        <v>0.9</v>
      </c>
      <c r="ES41" s="17">
        <v>0.6</v>
      </c>
      <c r="ET41" s="17">
        <v>0</v>
      </c>
      <c r="EU41" s="17">
        <v>-0.1</v>
      </c>
      <c r="EV41" s="17">
        <v>-5.2</v>
      </c>
      <c r="EW41" s="17">
        <v>-4.5999999999999996</v>
      </c>
      <c r="EX41" s="17">
        <v>4.5999999999999996</v>
      </c>
      <c r="EY41" s="17">
        <v>2</v>
      </c>
      <c r="EZ41" s="17">
        <v>0.3</v>
      </c>
      <c r="FA41" s="17">
        <v>0.8</v>
      </c>
      <c r="FB41" s="17">
        <v>0.4</v>
      </c>
      <c r="FC41" s="17">
        <v>0</v>
      </c>
      <c r="FD41" s="17">
        <v>0.4</v>
      </c>
      <c r="FE41" s="17">
        <v>2.4</v>
      </c>
      <c r="FF41" s="17">
        <v>2.1</v>
      </c>
      <c r="FG41" s="17">
        <v>13.56</v>
      </c>
      <c r="FH41" s="17">
        <v>0.51</v>
      </c>
      <c r="FI41" s="17">
        <v>0.2</v>
      </c>
      <c r="FJ41" s="17">
        <v>2.6</v>
      </c>
      <c r="FK41" s="17">
        <v>3.4</v>
      </c>
      <c r="FL41" s="17">
        <v>3.2</v>
      </c>
      <c r="FM41" s="17">
        <v>11.37</v>
      </c>
      <c r="FN41" s="17">
        <v>1091.32</v>
      </c>
      <c r="FO41" s="15"/>
      <c r="FP41" s="17">
        <v>1.88493</v>
      </c>
      <c r="FQ41" s="17">
        <v>-0.503</v>
      </c>
      <c r="FR41" s="17">
        <v>2.81</v>
      </c>
      <c r="FS41" s="17">
        <v>1.7</v>
      </c>
      <c r="FT41" s="17">
        <v>2.2679100000000001</v>
      </c>
      <c r="FU41" s="17">
        <v>3.2595000000000001</v>
      </c>
      <c r="FV41" s="17">
        <v>1.5</v>
      </c>
      <c r="FW41" s="17">
        <v>5.9</v>
      </c>
      <c r="FX41" s="17">
        <v>18.81934</v>
      </c>
    </row>
    <row r="42" spans="1:180" ht="24" customHeight="1" x14ac:dyDescent="0.3">
      <c r="A42" s="18" t="s">
        <v>69</v>
      </c>
      <c r="B42" s="18" t="s">
        <v>820</v>
      </c>
      <c r="C42" s="19">
        <v>40.200000000000003</v>
      </c>
      <c r="D42" s="19">
        <v>168</v>
      </c>
      <c r="E42" s="19">
        <v>54</v>
      </c>
      <c r="F42" s="19"/>
      <c r="G42" s="19"/>
      <c r="H42" s="19">
        <v>-2.8</v>
      </c>
      <c r="I42" s="19">
        <v>33</v>
      </c>
      <c r="J42" s="19"/>
      <c r="K42" s="19"/>
      <c r="L42" s="19">
        <v>35.299999999999997</v>
      </c>
      <c r="M42" s="19">
        <v>22.1</v>
      </c>
      <c r="N42" s="19">
        <v>25</v>
      </c>
      <c r="O42" s="19"/>
      <c r="P42" s="19">
        <v>27.7</v>
      </c>
      <c r="Q42" s="19"/>
      <c r="R42" s="19">
        <v>60.7</v>
      </c>
      <c r="S42" s="19">
        <v>-0.1</v>
      </c>
      <c r="T42" s="19"/>
      <c r="U42" s="19"/>
      <c r="V42" s="19"/>
      <c r="W42" s="19"/>
      <c r="X42" s="19">
        <v>7.3</v>
      </c>
      <c r="Y42" s="19">
        <v>1.2</v>
      </c>
      <c r="Z42" s="19">
        <v>0.9</v>
      </c>
      <c r="AA42" s="19">
        <v>2.6</v>
      </c>
      <c r="AB42" s="19">
        <v>-3.4</v>
      </c>
      <c r="AC42" s="19">
        <v>6</v>
      </c>
      <c r="AD42" s="19">
        <v>17</v>
      </c>
      <c r="AE42" s="19"/>
      <c r="AF42" s="19"/>
      <c r="AG42" s="19"/>
      <c r="AH42" s="19"/>
      <c r="AI42" s="19">
        <v>17.899999999999999</v>
      </c>
      <c r="AJ42" s="19">
        <v>24</v>
      </c>
      <c r="AK42" s="19"/>
      <c r="AL42" s="19"/>
      <c r="AM42" s="19">
        <v>0</v>
      </c>
      <c r="AN42" s="19">
        <v>-1.6</v>
      </c>
      <c r="AO42" s="19">
        <v>48.1</v>
      </c>
      <c r="AP42" s="19">
        <v>0</v>
      </c>
      <c r="AQ42" s="19">
        <v>35.299999999999997</v>
      </c>
      <c r="AR42" s="19">
        <v>9.4</v>
      </c>
      <c r="AS42" s="19">
        <v>3.2</v>
      </c>
      <c r="AT42" s="19">
        <v>2.6</v>
      </c>
      <c r="AU42" s="19">
        <v>0.7</v>
      </c>
      <c r="AV42" s="19">
        <v>58.5</v>
      </c>
      <c r="AW42" s="19">
        <v>28.5</v>
      </c>
      <c r="AX42" s="19">
        <v>-13.3</v>
      </c>
      <c r="AY42" s="19">
        <v>8.9</v>
      </c>
      <c r="AZ42" s="19">
        <v>-3.6</v>
      </c>
      <c r="BA42" s="19">
        <v>0.6</v>
      </c>
      <c r="BB42" s="19">
        <v>1</v>
      </c>
      <c r="BC42" s="19">
        <v>0.2</v>
      </c>
      <c r="BD42" s="19">
        <v>0.5</v>
      </c>
      <c r="BE42" s="19"/>
      <c r="BF42" s="19"/>
      <c r="BG42" s="19">
        <v>5.4</v>
      </c>
      <c r="BH42" s="19"/>
      <c r="BI42" s="19"/>
      <c r="BJ42" s="19">
        <v>7</v>
      </c>
      <c r="BK42" s="19"/>
      <c r="BL42" s="19"/>
      <c r="BM42" s="19"/>
      <c r="BN42" s="19">
        <v>8.5</v>
      </c>
      <c r="BO42" s="19">
        <v>35.799999999999997</v>
      </c>
      <c r="BP42" s="19">
        <v>34.299999999999997</v>
      </c>
      <c r="BQ42" s="19">
        <v>14.4</v>
      </c>
      <c r="BR42" s="19">
        <v>39.4</v>
      </c>
      <c r="BS42" s="19">
        <v>1.4</v>
      </c>
      <c r="BT42" s="19">
        <v>1.1000000000000001</v>
      </c>
      <c r="BU42" s="19"/>
      <c r="BV42" s="19"/>
      <c r="BW42" s="19"/>
      <c r="BX42" s="19">
        <v>-3.7</v>
      </c>
      <c r="BY42" s="19"/>
      <c r="BZ42" s="19"/>
      <c r="CA42" s="19">
        <v>-0.4</v>
      </c>
      <c r="CB42" s="19">
        <v>40.1</v>
      </c>
      <c r="CC42" s="19">
        <v>17.600000000000001</v>
      </c>
      <c r="CD42" s="19">
        <v>13.8</v>
      </c>
      <c r="CE42" s="19">
        <v>14.9</v>
      </c>
      <c r="CF42" s="19">
        <v>8.1</v>
      </c>
      <c r="CG42" s="19"/>
      <c r="CH42" s="19"/>
      <c r="CI42" s="19"/>
      <c r="CJ42" s="19">
        <v>66.400000000000006</v>
      </c>
      <c r="CK42" s="19">
        <v>71.2</v>
      </c>
      <c r="CL42" s="19">
        <v>3.4</v>
      </c>
      <c r="CM42" s="19"/>
      <c r="CN42" s="19"/>
      <c r="CO42" s="19"/>
      <c r="CP42" s="19"/>
      <c r="CQ42" s="19"/>
      <c r="CR42" s="19">
        <v>19.7</v>
      </c>
      <c r="CS42" s="19"/>
      <c r="CT42" s="19">
        <v>-4.5</v>
      </c>
      <c r="CU42" s="19">
        <v>-0.2</v>
      </c>
      <c r="CV42" s="19">
        <v>1.4</v>
      </c>
      <c r="CW42" s="19"/>
      <c r="CX42" s="19">
        <v>-5.2</v>
      </c>
      <c r="CY42" s="19">
        <v>0.5</v>
      </c>
      <c r="CZ42" s="19">
        <v>-2.9</v>
      </c>
      <c r="DA42" s="19"/>
      <c r="DB42" s="19">
        <v>0</v>
      </c>
      <c r="DC42" s="19">
        <v>-0.1</v>
      </c>
      <c r="DD42" s="19">
        <v>-1</v>
      </c>
      <c r="DE42" s="19">
        <v>8</v>
      </c>
      <c r="DF42" s="19"/>
      <c r="DG42" s="19">
        <v>0</v>
      </c>
      <c r="DH42" s="19">
        <v>1.3</v>
      </c>
      <c r="DI42" s="19">
        <v>0.2</v>
      </c>
      <c r="DJ42" s="19">
        <v>-0.6</v>
      </c>
      <c r="DK42" s="19">
        <v>0.2</v>
      </c>
      <c r="DL42" s="19">
        <v>0.6</v>
      </c>
      <c r="DM42" s="19"/>
      <c r="DN42" s="19">
        <v>-0.1</v>
      </c>
      <c r="DO42" s="19">
        <v>0</v>
      </c>
      <c r="DP42" s="19">
        <v>-3.2</v>
      </c>
      <c r="DQ42" s="19">
        <v>11.9</v>
      </c>
      <c r="DR42" s="19">
        <v>-0.2</v>
      </c>
      <c r="DS42" s="19">
        <v>0.2</v>
      </c>
      <c r="DT42" s="19">
        <v>0.4</v>
      </c>
      <c r="DU42" s="19">
        <v>0.3</v>
      </c>
      <c r="DV42" s="19"/>
      <c r="DW42" s="19"/>
      <c r="DX42" s="19">
        <v>-4.5</v>
      </c>
      <c r="DY42" s="19">
        <v>0.6</v>
      </c>
      <c r="DZ42" s="19">
        <v>3.2</v>
      </c>
      <c r="EA42" s="19">
        <v>3</v>
      </c>
      <c r="EB42" s="19">
        <v>2</v>
      </c>
      <c r="EC42" s="19">
        <v>0</v>
      </c>
      <c r="ED42" s="19"/>
      <c r="EE42" s="19">
        <v>0.2</v>
      </c>
      <c r="EF42" s="19">
        <v>0</v>
      </c>
      <c r="EG42" s="19">
        <v>0</v>
      </c>
      <c r="EH42" s="19">
        <v>-0.2</v>
      </c>
      <c r="EI42" s="19">
        <v>0</v>
      </c>
      <c r="EJ42" s="19">
        <v>1.45</v>
      </c>
      <c r="EK42" s="19">
        <v>2.7</v>
      </c>
      <c r="EL42" s="19">
        <v>-0.1</v>
      </c>
      <c r="EM42" s="19">
        <v>1.5</v>
      </c>
      <c r="EN42" s="19">
        <v>0.2</v>
      </c>
      <c r="EO42" s="19">
        <v>0.2</v>
      </c>
      <c r="EP42" s="19">
        <v>0.2</v>
      </c>
      <c r="EQ42" s="19">
        <v>-3.9</v>
      </c>
      <c r="ER42" s="19">
        <v>0.7</v>
      </c>
      <c r="ES42" s="19">
        <v>0</v>
      </c>
      <c r="ET42" s="19">
        <v>0</v>
      </c>
      <c r="EU42" s="19">
        <v>-0.1</v>
      </c>
      <c r="EV42" s="19">
        <v>-3</v>
      </c>
      <c r="EW42" s="19">
        <v>-4.7</v>
      </c>
      <c r="EX42" s="19">
        <v>1.4</v>
      </c>
      <c r="EY42" s="19">
        <v>2</v>
      </c>
      <c r="EZ42" s="19">
        <v>0.3</v>
      </c>
      <c r="FA42" s="19">
        <v>0.8</v>
      </c>
      <c r="FB42" s="19">
        <v>0.4</v>
      </c>
      <c r="FC42" s="19">
        <v>0</v>
      </c>
      <c r="FD42" s="19">
        <v>0.4</v>
      </c>
      <c r="FE42" s="19">
        <v>2.4</v>
      </c>
      <c r="FF42" s="19">
        <v>2.2999999999999998</v>
      </c>
      <c r="FG42" s="19">
        <v>10.93</v>
      </c>
      <c r="FH42" s="19">
        <v>0.31</v>
      </c>
      <c r="FI42" s="19">
        <v>1.7</v>
      </c>
      <c r="FJ42" s="19">
        <v>0.6</v>
      </c>
      <c r="FK42" s="19">
        <v>3.5</v>
      </c>
      <c r="FL42" s="19">
        <v>3.4</v>
      </c>
      <c r="FM42" s="19">
        <v>11.54</v>
      </c>
      <c r="FN42" s="19">
        <v>1162.43</v>
      </c>
      <c r="FO42" s="15"/>
      <c r="FP42" s="19">
        <v>2.2951299999999999</v>
      </c>
      <c r="FQ42" s="19">
        <v>-0.71799999999999997</v>
      </c>
      <c r="FR42" s="19">
        <v>2.9</v>
      </c>
      <c r="FS42" s="19">
        <v>1.7</v>
      </c>
      <c r="FT42" s="19">
        <v>2.2827600000000001</v>
      </c>
      <c r="FU42" s="19">
        <v>3.5473699999999999</v>
      </c>
      <c r="FV42" s="19">
        <v>0</v>
      </c>
      <c r="FW42" s="19">
        <v>4</v>
      </c>
      <c r="FX42" s="19">
        <v>16.007259999999999</v>
      </c>
    </row>
    <row r="43" spans="1:180" ht="24" customHeight="1" x14ac:dyDescent="0.3">
      <c r="A43" s="13" t="s">
        <v>69</v>
      </c>
      <c r="B43" s="13" t="s">
        <v>821</v>
      </c>
      <c r="C43" s="14">
        <v>42</v>
      </c>
      <c r="D43" s="14">
        <v>167.7</v>
      </c>
      <c r="E43" s="14">
        <v>53.7</v>
      </c>
      <c r="F43" s="14"/>
      <c r="G43" s="14"/>
      <c r="H43" s="14">
        <v>-4</v>
      </c>
      <c r="I43" s="14">
        <v>23.1</v>
      </c>
      <c r="J43" s="14"/>
      <c r="K43" s="14"/>
      <c r="L43" s="14">
        <v>25.5</v>
      </c>
      <c r="M43" s="14">
        <v>16.100000000000001</v>
      </c>
      <c r="N43" s="14">
        <v>19.100000000000001</v>
      </c>
      <c r="O43" s="14"/>
      <c r="P43" s="14">
        <v>24.3</v>
      </c>
      <c r="Q43" s="14"/>
      <c r="R43" s="14">
        <v>57.8</v>
      </c>
      <c r="S43" s="14">
        <v>-0.1</v>
      </c>
      <c r="T43" s="14"/>
      <c r="U43" s="14"/>
      <c r="V43" s="14"/>
      <c r="W43" s="14"/>
      <c r="X43" s="14">
        <v>9.1999999999999993</v>
      </c>
      <c r="Y43" s="14">
        <v>1.4</v>
      </c>
      <c r="Z43" s="14">
        <v>1</v>
      </c>
      <c r="AA43" s="14">
        <v>2.6</v>
      </c>
      <c r="AB43" s="14">
        <v>-3.2</v>
      </c>
      <c r="AC43" s="14">
        <v>5.6</v>
      </c>
      <c r="AD43" s="14">
        <v>18.3</v>
      </c>
      <c r="AE43" s="14"/>
      <c r="AF43" s="14"/>
      <c r="AG43" s="14"/>
      <c r="AH43" s="14"/>
      <c r="AI43" s="14">
        <v>17.600000000000001</v>
      </c>
      <c r="AJ43" s="14">
        <v>20.5</v>
      </c>
      <c r="AK43" s="14"/>
      <c r="AL43" s="14"/>
      <c r="AM43" s="14">
        <v>0</v>
      </c>
      <c r="AN43" s="14">
        <v>-1.7</v>
      </c>
      <c r="AO43" s="14">
        <v>45.8</v>
      </c>
      <c r="AP43" s="14">
        <v>0</v>
      </c>
      <c r="AQ43" s="14">
        <v>35.1</v>
      </c>
      <c r="AR43" s="14">
        <v>9</v>
      </c>
      <c r="AS43" s="14">
        <v>3</v>
      </c>
      <c r="AT43" s="14">
        <v>2.6</v>
      </c>
      <c r="AU43" s="14">
        <v>1.1000000000000001</v>
      </c>
      <c r="AV43" s="14">
        <v>54</v>
      </c>
      <c r="AW43" s="14">
        <v>24.3</v>
      </c>
      <c r="AX43" s="14">
        <v>-17.7</v>
      </c>
      <c r="AY43" s="14">
        <v>9.6999999999999993</v>
      </c>
      <c r="AZ43" s="14">
        <v>-1.9</v>
      </c>
      <c r="BA43" s="14">
        <v>0</v>
      </c>
      <c r="BB43" s="14">
        <v>1</v>
      </c>
      <c r="BC43" s="14">
        <v>0.1</v>
      </c>
      <c r="BD43" s="14">
        <v>2.8</v>
      </c>
      <c r="BE43" s="14"/>
      <c r="BF43" s="14"/>
      <c r="BG43" s="14">
        <v>4</v>
      </c>
      <c r="BH43" s="14"/>
      <c r="BI43" s="14"/>
      <c r="BJ43" s="14">
        <v>6.9</v>
      </c>
      <c r="BK43" s="14"/>
      <c r="BL43" s="14"/>
      <c r="BM43" s="14"/>
      <c r="BN43" s="14">
        <v>6.6</v>
      </c>
      <c r="BO43" s="14">
        <v>32.6</v>
      </c>
      <c r="BP43" s="14">
        <v>31.1</v>
      </c>
      <c r="BQ43" s="14">
        <v>11</v>
      </c>
      <c r="BR43" s="14">
        <v>35.6</v>
      </c>
      <c r="BS43" s="14">
        <v>-0.3</v>
      </c>
      <c r="BT43" s="14">
        <v>0.5</v>
      </c>
      <c r="BU43" s="14"/>
      <c r="BV43" s="14"/>
      <c r="BW43" s="14"/>
      <c r="BX43" s="14">
        <v>-3.2</v>
      </c>
      <c r="BY43" s="14"/>
      <c r="BZ43" s="14"/>
      <c r="CA43" s="14">
        <v>-0.3</v>
      </c>
      <c r="CB43" s="14">
        <v>38</v>
      </c>
      <c r="CC43" s="14">
        <v>35.5</v>
      </c>
      <c r="CD43" s="14">
        <v>13.6</v>
      </c>
      <c r="CE43" s="14">
        <v>14.8</v>
      </c>
      <c r="CF43" s="14">
        <v>7.9</v>
      </c>
      <c r="CG43" s="14"/>
      <c r="CH43" s="14"/>
      <c r="CI43" s="14"/>
      <c r="CJ43" s="14">
        <v>59.1</v>
      </c>
      <c r="CK43" s="14">
        <v>64.099999999999994</v>
      </c>
      <c r="CL43" s="14">
        <v>-6.3</v>
      </c>
      <c r="CM43" s="14"/>
      <c r="CN43" s="14"/>
      <c r="CO43" s="14"/>
      <c r="CP43" s="14"/>
      <c r="CQ43" s="14"/>
      <c r="CR43" s="14">
        <v>17.7</v>
      </c>
      <c r="CS43" s="14"/>
      <c r="CT43" s="14">
        <v>-4.5999999999999996</v>
      </c>
      <c r="CU43" s="14">
        <v>-0.3</v>
      </c>
      <c r="CV43" s="14">
        <v>1.4</v>
      </c>
      <c r="CW43" s="14"/>
      <c r="CX43" s="14">
        <v>-5.0999999999999996</v>
      </c>
      <c r="CY43" s="14">
        <v>0.1</v>
      </c>
      <c r="CZ43" s="14">
        <v>-2.7</v>
      </c>
      <c r="DA43" s="14"/>
      <c r="DB43" s="14">
        <v>0.1</v>
      </c>
      <c r="DC43" s="14">
        <v>0</v>
      </c>
      <c r="DD43" s="14">
        <v>-1</v>
      </c>
      <c r="DE43" s="14">
        <v>2.5</v>
      </c>
      <c r="DF43" s="14"/>
      <c r="DG43" s="14">
        <v>0</v>
      </c>
      <c r="DH43" s="14">
        <v>1.2</v>
      </c>
      <c r="DI43" s="14">
        <v>0.2</v>
      </c>
      <c r="DJ43" s="14">
        <v>-0.3</v>
      </c>
      <c r="DK43" s="14">
        <v>0.3</v>
      </c>
      <c r="DL43" s="14">
        <v>0.6</v>
      </c>
      <c r="DM43" s="14"/>
      <c r="DN43" s="14">
        <v>0</v>
      </c>
      <c r="DO43" s="14">
        <v>0</v>
      </c>
      <c r="DP43" s="14">
        <v>-3.3</v>
      </c>
      <c r="DQ43" s="14">
        <v>11.5</v>
      </c>
      <c r="DR43" s="14">
        <v>0.2</v>
      </c>
      <c r="DS43" s="14">
        <v>0</v>
      </c>
      <c r="DT43" s="14">
        <v>0.6</v>
      </c>
      <c r="DU43" s="14">
        <v>0.3</v>
      </c>
      <c r="DV43" s="14"/>
      <c r="DW43" s="14"/>
      <c r="DX43" s="14">
        <v>-4.5999999999999996</v>
      </c>
      <c r="DY43" s="14">
        <v>0.6</v>
      </c>
      <c r="DZ43" s="14">
        <v>3.2</v>
      </c>
      <c r="EA43" s="14">
        <v>2.9</v>
      </c>
      <c r="EB43" s="14">
        <v>1.9</v>
      </c>
      <c r="EC43" s="14">
        <v>0</v>
      </c>
      <c r="ED43" s="14"/>
      <c r="EE43" s="14">
        <v>0.5</v>
      </c>
      <c r="EF43" s="14">
        <v>0</v>
      </c>
      <c r="EG43" s="14">
        <v>0</v>
      </c>
      <c r="EH43" s="14">
        <v>0</v>
      </c>
      <c r="EI43" s="14">
        <v>0</v>
      </c>
      <c r="EJ43" s="14">
        <v>1.44</v>
      </c>
      <c r="EK43" s="14">
        <v>2.7</v>
      </c>
      <c r="EL43" s="14">
        <v>-0.1</v>
      </c>
      <c r="EM43" s="14">
        <v>1.5</v>
      </c>
      <c r="EN43" s="14">
        <v>0.2</v>
      </c>
      <c r="EO43" s="14">
        <v>0.2</v>
      </c>
      <c r="EP43" s="14">
        <v>0.2</v>
      </c>
      <c r="EQ43" s="14">
        <v>-3.5</v>
      </c>
      <c r="ER43" s="14">
        <v>1.2</v>
      </c>
      <c r="ES43" s="14">
        <v>0</v>
      </c>
      <c r="ET43" s="14">
        <v>-0.1</v>
      </c>
      <c r="EU43" s="14">
        <v>-0.1</v>
      </c>
      <c r="EV43" s="14">
        <v>-5.0999999999999996</v>
      </c>
      <c r="EW43" s="14">
        <v>-4.9000000000000004</v>
      </c>
      <c r="EX43" s="14">
        <v>1.2</v>
      </c>
      <c r="EY43" s="14">
        <v>2</v>
      </c>
      <c r="EZ43" s="14">
        <v>0.3</v>
      </c>
      <c r="FA43" s="14">
        <v>0.8</v>
      </c>
      <c r="FB43" s="14">
        <v>0.4</v>
      </c>
      <c r="FC43" s="14">
        <v>0</v>
      </c>
      <c r="FD43" s="14">
        <v>0.4</v>
      </c>
      <c r="FE43" s="14">
        <v>2.2000000000000002</v>
      </c>
      <c r="FF43" s="14">
        <v>2.2999999999999998</v>
      </c>
      <c r="FG43" s="14">
        <v>11.46</v>
      </c>
      <c r="FH43" s="14">
        <v>0.06</v>
      </c>
      <c r="FI43" s="14">
        <v>2.8</v>
      </c>
      <c r="FJ43" s="14">
        <v>0.3</v>
      </c>
      <c r="FK43" s="14">
        <v>2.9</v>
      </c>
      <c r="FL43" s="14">
        <v>3.3</v>
      </c>
      <c r="FM43" s="14">
        <v>11.9</v>
      </c>
      <c r="FN43" s="14">
        <v>1076.46</v>
      </c>
      <c r="FO43" s="15"/>
      <c r="FP43" s="14">
        <v>2.1953900000000002</v>
      </c>
      <c r="FQ43" s="14">
        <v>-1.0369999999999999</v>
      </c>
      <c r="FR43" s="14">
        <v>2.16</v>
      </c>
      <c r="FS43" s="14">
        <v>1.7</v>
      </c>
      <c r="FT43" s="14">
        <v>2.12812</v>
      </c>
      <c r="FU43" s="14">
        <v>3.3364600000000002</v>
      </c>
      <c r="FV43" s="14">
        <v>-0.1</v>
      </c>
      <c r="FW43" s="14">
        <v>4.2</v>
      </c>
      <c r="FX43" s="14">
        <v>14.58297</v>
      </c>
    </row>
    <row r="44" spans="1:180" ht="24" customHeight="1" x14ac:dyDescent="0.3">
      <c r="A44" s="16" t="s">
        <v>69</v>
      </c>
      <c r="B44" s="16" t="s">
        <v>822</v>
      </c>
      <c r="C44" s="17">
        <v>42.1</v>
      </c>
      <c r="D44" s="17">
        <v>161.1</v>
      </c>
      <c r="E44" s="17">
        <v>52.9</v>
      </c>
      <c r="F44" s="17"/>
      <c r="G44" s="17"/>
      <c r="H44" s="17">
        <v>-5</v>
      </c>
      <c r="I44" s="17">
        <v>23.3</v>
      </c>
      <c r="J44" s="17"/>
      <c r="K44" s="17"/>
      <c r="L44" s="17">
        <v>18.399999999999999</v>
      </c>
      <c r="M44" s="17">
        <v>11</v>
      </c>
      <c r="N44" s="17">
        <v>14.3</v>
      </c>
      <c r="O44" s="17"/>
      <c r="P44" s="17">
        <v>21.2</v>
      </c>
      <c r="Q44" s="17"/>
      <c r="R44" s="17">
        <v>52.4</v>
      </c>
      <c r="S44" s="17">
        <v>0.2</v>
      </c>
      <c r="T44" s="17"/>
      <c r="U44" s="17"/>
      <c r="V44" s="17"/>
      <c r="W44" s="17"/>
      <c r="X44" s="17">
        <v>10.5</v>
      </c>
      <c r="Y44" s="17">
        <v>1.3</v>
      </c>
      <c r="Z44" s="17">
        <v>1</v>
      </c>
      <c r="AA44" s="17">
        <v>2.7</v>
      </c>
      <c r="AB44" s="17">
        <v>-3.2</v>
      </c>
      <c r="AC44" s="17">
        <v>5.6</v>
      </c>
      <c r="AD44" s="17">
        <v>18.5</v>
      </c>
      <c r="AE44" s="17"/>
      <c r="AF44" s="17"/>
      <c r="AG44" s="17"/>
      <c r="AH44" s="17"/>
      <c r="AI44" s="17">
        <v>16.600000000000001</v>
      </c>
      <c r="AJ44" s="17">
        <v>15.5</v>
      </c>
      <c r="AK44" s="17"/>
      <c r="AL44" s="17"/>
      <c r="AM44" s="17">
        <v>0</v>
      </c>
      <c r="AN44" s="17">
        <v>-1.3</v>
      </c>
      <c r="AO44" s="17">
        <v>44.7</v>
      </c>
      <c r="AP44" s="17">
        <v>0.7</v>
      </c>
      <c r="AQ44" s="17">
        <v>35.4</v>
      </c>
      <c r="AR44" s="17">
        <v>9</v>
      </c>
      <c r="AS44" s="17">
        <v>2.6</v>
      </c>
      <c r="AT44" s="17">
        <v>2.6</v>
      </c>
      <c r="AU44" s="17">
        <v>1.4</v>
      </c>
      <c r="AV44" s="17">
        <v>49.3</v>
      </c>
      <c r="AW44" s="17">
        <v>19.399999999999999</v>
      </c>
      <c r="AX44" s="17">
        <v>-22.3</v>
      </c>
      <c r="AY44" s="17">
        <v>8</v>
      </c>
      <c r="AZ44" s="17">
        <v>-0.3</v>
      </c>
      <c r="BA44" s="17">
        <v>-0.7</v>
      </c>
      <c r="BB44" s="17">
        <v>1</v>
      </c>
      <c r="BC44" s="17">
        <v>0.1</v>
      </c>
      <c r="BD44" s="17">
        <v>4.0999999999999996</v>
      </c>
      <c r="BE44" s="17"/>
      <c r="BF44" s="17"/>
      <c r="BG44" s="17">
        <v>2.1</v>
      </c>
      <c r="BH44" s="17"/>
      <c r="BI44" s="17"/>
      <c r="BJ44" s="17">
        <v>7.3</v>
      </c>
      <c r="BK44" s="17"/>
      <c r="BL44" s="17"/>
      <c r="BM44" s="17"/>
      <c r="BN44" s="17">
        <v>6.9</v>
      </c>
      <c r="BO44" s="17">
        <v>29.6</v>
      </c>
      <c r="BP44" s="17">
        <v>28.3</v>
      </c>
      <c r="BQ44" s="17">
        <v>7.9</v>
      </c>
      <c r="BR44" s="17">
        <v>32.799999999999997</v>
      </c>
      <c r="BS44" s="17">
        <v>-1.2</v>
      </c>
      <c r="BT44" s="17">
        <v>0</v>
      </c>
      <c r="BU44" s="17"/>
      <c r="BV44" s="17"/>
      <c r="BW44" s="17"/>
      <c r="BX44" s="17">
        <v>-4.5</v>
      </c>
      <c r="BY44" s="17"/>
      <c r="BZ44" s="17"/>
      <c r="CA44" s="17">
        <v>-0.3</v>
      </c>
      <c r="CB44" s="17">
        <v>38</v>
      </c>
      <c r="CC44" s="17">
        <v>35.799999999999997</v>
      </c>
      <c r="CD44" s="17">
        <v>13.1</v>
      </c>
      <c r="CE44" s="17">
        <v>14.8</v>
      </c>
      <c r="CF44" s="17">
        <v>6.1</v>
      </c>
      <c r="CG44" s="17"/>
      <c r="CH44" s="17"/>
      <c r="CI44" s="17"/>
      <c r="CJ44" s="17">
        <v>53.1</v>
      </c>
      <c r="CK44" s="17">
        <v>57.9</v>
      </c>
      <c r="CL44" s="17">
        <v>-15.6</v>
      </c>
      <c r="CM44" s="17"/>
      <c r="CN44" s="17"/>
      <c r="CO44" s="17"/>
      <c r="CP44" s="17"/>
      <c r="CQ44" s="17"/>
      <c r="CR44" s="17">
        <v>14.6</v>
      </c>
      <c r="CS44" s="17"/>
      <c r="CT44" s="17">
        <v>-4.5999999999999996</v>
      </c>
      <c r="CU44" s="17">
        <v>-0.4</v>
      </c>
      <c r="CV44" s="17">
        <v>1.4</v>
      </c>
      <c r="CW44" s="17"/>
      <c r="CX44" s="17">
        <v>-5</v>
      </c>
      <c r="CY44" s="17">
        <v>0.1</v>
      </c>
      <c r="CZ44" s="17">
        <v>-2.8</v>
      </c>
      <c r="DA44" s="17"/>
      <c r="DB44" s="17">
        <v>0</v>
      </c>
      <c r="DC44" s="17">
        <v>-0.1</v>
      </c>
      <c r="DD44" s="17">
        <v>-1</v>
      </c>
      <c r="DE44" s="17">
        <v>0.3</v>
      </c>
      <c r="DF44" s="17"/>
      <c r="DG44" s="17">
        <v>0</v>
      </c>
      <c r="DH44" s="17">
        <v>1.2</v>
      </c>
      <c r="DI44" s="17">
        <v>0.2</v>
      </c>
      <c r="DJ44" s="17">
        <v>-0.4</v>
      </c>
      <c r="DK44" s="17">
        <v>0.2</v>
      </c>
      <c r="DL44" s="17">
        <v>0.6</v>
      </c>
      <c r="DM44" s="17"/>
      <c r="DN44" s="17">
        <v>0</v>
      </c>
      <c r="DO44" s="17">
        <v>0</v>
      </c>
      <c r="DP44" s="17">
        <v>-3.5</v>
      </c>
      <c r="DQ44" s="17">
        <v>11</v>
      </c>
      <c r="DR44" s="17">
        <v>0.3</v>
      </c>
      <c r="DS44" s="17">
        <v>-0.2</v>
      </c>
      <c r="DT44" s="17">
        <v>0.6</v>
      </c>
      <c r="DU44" s="17">
        <v>0.3</v>
      </c>
      <c r="DV44" s="17"/>
      <c r="DW44" s="17"/>
      <c r="DX44" s="17">
        <v>-4.5999999999999996</v>
      </c>
      <c r="DY44" s="17">
        <v>0.6</v>
      </c>
      <c r="DZ44" s="17">
        <v>3.1</v>
      </c>
      <c r="EA44" s="17">
        <v>3</v>
      </c>
      <c r="EB44" s="17">
        <v>1.6</v>
      </c>
      <c r="EC44" s="17">
        <v>0.2</v>
      </c>
      <c r="ED44" s="17"/>
      <c r="EE44" s="17">
        <v>0.2</v>
      </c>
      <c r="EF44" s="17">
        <v>0</v>
      </c>
      <c r="EG44" s="17">
        <v>0</v>
      </c>
      <c r="EH44" s="17">
        <v>0</v>
      </c>
      <c r="EI44" s="17">
        <v>0</v>
      </c>
      <c r="EJ44" s="17">
        <v>1.44</v>
      </c>
      <c r="EK44" s="17">
        <v>2.7</v>
      </c>
      <c r="EL44" s="17">
        <v>0.2</v>
      </c>
      <c r="EM44" s="17">
        <v>1.3</v>
      </c>
      <c r="EN44" s="17">
        <v>0.2</v>
      </c>
      <c r="EO44" s="17">
        <v>0.2</v>
      </c>
      <c r="EP44" s="17">
        <v>0.2</v>
      </c>
      <c r="EQ44" s="17">
        <v>-4</v>
      </c>
      <c r="ER44" s="17">
        <v>1.1000000000000001</v>
      </c>
      <c r="ES44" s="17">
        <v>0</v>
      </c>
      <c r="ET44" s="17">
        <v>0</v>
      </c>
      <c r="EU44" s="17">
        <v>-0.1</v>
      </c>
      <c r="EV44" s="17">
        <v>-4.7</v>
      </c>
      <c r="EW44" s="17">
        <v>-4.5999999999999996</v>
      </c>
      <c r="EX44" s="17">
        <v>1.3</v>
      </c>
      <c r="EY44" s="17">
        <v>2</v>
      </c>
      <c r="EZ44" s="17">
        <v>0.3</v>
      </c>
      <c r="FA44" s="17">
        <v>0.8</v>
      </c>
      <c r="FB44" s="17">
        <v>0.4</v>
      </c>
      <c r="FC44" s="17">
        <v>0</v>
      </c>
      <c r="FD44" s="17">
        <v>0.4</v>
      </c>
      <c r="FE44" s="17">
        <v>2</v>
      </c>
      <c r="FF44" s="17">
        <v>2.2000000000000002</v>
      </c>
      <c r="FG44" s="17">
        <v>11.47</v>
      </c>
      <c r="FH44" s="17">
        <v>0.13</v>
      </c>
      <c r="FI44" s="17">
        <v>2</v>
      </c>
      <c r="FJ44" s="17">
        <v>0</v>
      </c>
      <c r="FK44" s="17">
        <v>2.9</v>
      </c>
      <c r="FL44" s="17">
        <v>3.3</v>
      </c>
      <c r="FM44" s="17">
        <v>13.1</v>
      </c>
      <c r="FN44" s="17">
        <v>979.34</v>
      </c>
      <c r="FO44" s="15"/>
      <c r="FP44" s="17">
        <v>2.1516999999999999</v>
      </c>
      <c r="FQ44" s="17">
        <v>-1.637</v>
      </c>
      <c r="FR44" s="17">
        <v>2.19</v>
      </c>
      <c r="FS44" s="17">
        <v>1.7</v>
      </c>
      <c r="FT44" s="17">
        <v>0.59524999999999995</v>
      </c>
      <c r="FU44" s="17">
        <v>2.6966700000000001</v>
      </c>
      <c r="FV44" s="17">
        <v>-0.4</v>
      </c>
      <c r="FW44" s="17">
        <v>3.9</v>
      </c>
      <c r="FX44" s="17">
        <v>11.196619999999999</v>
      </c>
    </row>
    <row r="45" spans="1:180" ht="24" customHeight="1" x14ac:dyDescent="0.3">
      <c r="A45" s="16" t="s">
        <v>69</v>
      </c>
      <c r="B45" s="16" t="s">
        <v>823</v>
      </c>
      <c r="C45" s="17">
        <v>38.799999999999997</v>
      </c>
      <c r="D45" s="17">
        <v>143.1</v>
      </c>
      <c r="E45" s="17">
        <v>49.4</v>
      </c>
      <c r="F45" s="17"/>
      <c r="G45" s="17"/>
      <c r="H45" s="17">
        <v>-10.4</v>
      </c>
      <c r="I45" s="17">
        <v>6.1</v>
      </c>
      <c r="J45" s="17"/>
      <c r="K45" s="17"/>
      <c r="L45" s="17">
        <v>8.6999999999999993</v>
      </c>
      <c r="M45" s="17">
        <v>3.8</v>
      </c>
      <c r="N45" s="17">
        <v>6.7</v>
      </c>
      <c r="O45" s="17"/>
      <c r="P45" s="17">
        <v>14.5</v>
      </c>
      <c r="Q45" s="17"/>
      <c r="R45" s="17">
        <v>40.299999999999997</v>
      </c>
      <c r="S45" s="17">
        <v>0.3</v>
      </c>
      <c r="T45" s="17"/>
      <c r="U45" s="17"/>
      <c r="V45" s="17"/>
      <c r="W45" s="17"/>
      <c r="X45" s="17">
        <v>7.5</v>
      </c>
      <c r="Y45" s="17">
        <v>0.8</v>
      </c>
      <c r="Z45" s="17">
        <v>0.6</v>
      </c>
      <c r="AA45" s="17">
        <v>2</v>
      </c>
      <c r="AB45" s="17">
        <v>-3.4</v>
      </c>
      <c r="AC45" s="17">
        <v>5</v>
      </c>
      <c r="AD45" s="17">
        <v>14.3</v>
      </c>
      <c r="AE45" s="17"/>
      <c r="AF45" s="17"/>
      <c r="AG45" s="17"/>
      <c r="AH45" s="17"/>
      <c r="AI45" s="17">
        <v>16.2</v>
      </c>
      <c r="AJ45" s="17">
        <v>8.3000000000000007</v>
      </c>
      <c r="AK45" s="17"/>
      <c r="AL45" s="17"/>
      <c r="AM45" s="17">
        <v>0</v>
      </c>
      <c r="AN45" s="17">
        <v>-1.3</v>
      </c>
      <c r="AO45" s="17">
        <v>41.3</v>
      </c>
      <c r="AP45" s="17">
        <v>8.4</v>
      </c>
      <c r="AQ45" s="17">
        <v>36.1</v>
      </c>
      <c r="AR45" s="17">
        <v>8.6</v>
      </c>
      <c r="AS45" s="17">
        <v>-0.6</v>
      </c>
      <c r="AT45" s="17">
        <v>2.6</v>
      </c>
      <c r="AU45" s="17">
        <v>0.7</v>
      </c>
      <c r="AV45" s="17">
        <v>38.9</v>
      </c>
      <c r="AW45" s="17">
        <v>9.4</v>
      </c>
      <c r="AX45" s="17">
        <v>-32</v>
      </c>
      <c r="AY45" s="17">
        <v>9.1</v>
      </c>
      <c r="AZ45" s="17">
        <v>-0.1</v>
      </c>
      <c r="BA45" s="17">
        <v>-2.2999999999999998</v>
      </c>
      <c r="BB45" s="17">
        <v>1</v>
      </c>
      <c r="BC45" s="17">
        <v>0.2</v>
      </c>
      <c r="BD45" s="17">
        <v>5.3</v>
      </c>
      <c r="BE45" s="17"/>
      <c r="BF45" s="17"/>
      <c r="BG45" s="17">
        <v>-0.7</v>
      </c>
      <c r="BH45" s="17"/>
      <c r="BI45" s="17"/>
      <c r="BJ45" s="17">
        <v>4.9000000000000004</v>
      </c>
      <c r="BK45" s="17"/>
      <c r="BL45" s="17"/>
      <c r="BM45" s="17"/>
      <c r="BN45" s="17">
        <v>5.7</v>
      </c>
      <c r="BO45" s="17">
        <v>22.8</v>
      </c>
      <c r="BP45" s="17">
        <v>21.4</v>
      </c>
      <c r="BQ45" s="17">
        <v>0.5</v>
      </c>
      <c r="BR45" s="17">
        <v>24.1</v>
      </c>
      <c r="BS45" s="17">
        <v>-3.9</v>
      </c>
      <c r="BT45" s="17">
        <v>-1.1000000000000001</v>
      </c>
      <c r="BU45" s="17"/>
      <c r="BV45" s="17"/>
      <c r="BW45" s="17"/>
      <c r="BX45" s="17">
        <v>-5.9</v>
      </c>
      <c r="BY45" s="17"/>
      <c r="BZ45" s="17"/>
      <c r="CA45" s="17">
        <v>-0.4</v>
      </c>
      <c r="CB45" s="17">
        <v>36.9</v>
      </c>
      <c r="CC45" s="17">
        <v>35.700000000000003</v>
      </c>
      <c r="CD45" s="17">
        <v>13.3</v>
      </c>
      <c r="CE45" s="17">
        <v>14.8</v>
      </c>
      <c r="CF45" s="17">
        <v>6</v>
      </c>
      <c r="CG45" s="17"/>
      <c r="CH45" s="17"/>
      <c r="CI45" s="17"/>
      <c r="CJ45" s="17">
        <v>45.7</v>
      </c>
      <c r="CK45" s="17">
        <v>50.6</v>
      </c>
      <c r="CL45" s="17">
        <v>-26.3</v>
      </c>
      <c r="CM45" s="17"/>
      <c r="CN45" s="17"/>
      <c r="CO45" s="17"/>
      <c r="CP45" s="17"/>
      <c r="CQ45" s="17"/>
      <c r="CR45" s="17">
        <v>6.1</v>
      </c>
      <c r="CS45" s="17"/>
      <c r="CT45" s="17">
        <v>-4.4000000000000004</v>
      </c>
      <c r="CU45" s="17">
        <v>0.1</v>
      </c>
      <c r="CV45" s="17">
        <v>1.4</v>
      </c>
      <c r="CW45" s="17"/>
      <c r="CX45" s="17">
        <v>-5.0999999999999996</v>
      </c>
      <c r="CY45" s="17">
        <v>0.1</v>
      </c>
      <c r="CZ45" s="17">
        <v>-3</v>
      </c>
      <c r="DA45" s="17"/>
      <c r="DB45" s="17">
        <v>0</v>
      </c>
      <c r="DC45" s="17">
        <v>0</v>
      </c>
      <c r="DD45" s="17">
        <v>-1</v>
      </c>
      <c r="DE45" s="17">
        <v>0.1</v>
      </c>
      <c r="DF45" s="17"/>
      <c r="DG45" s="17">
        <v>0</v>
      </c>
      <c r="DH45" s="17">
        <v>1.3</v>
      </c>
      <c r="DI45" s="17">
        <v>0.2</v>
      </c>
      <c r="DJ45" s="17">
        <v>-0.3</v>
      </c>
      <c r="DK45" s="17">
        <v>0.3</v>
      </c>
      <c r="DL45" s="17">
        <v>0.6</v>
      </c>
      <c r="DM45" s="17"/>
      <c r="DN45" s="17">
        <v>0</v>
      </c>
      <c r="DO45" s="17">
        <v>0</v>
      </c>
      <c r="DP45" s="17">
        <v>-4.0999999999999996</v>
      </c>
      <c r="DQ45" s="17">
        <v>9.6</v>
      </c>
      <c r="DR45" s="17">
        <v>0.4</v>
      </c>
      <c r="DS45" s="17">
        <v>0</v>
      </c>
      <c r="DT45" s="17">
        <v>0.6</v>
      </c>
      <c r="DU45" s="17">
        <v>0.3</v>
      </c>
      <c r="DV45" s="17"/>
      <c r="DW45" s="17"/>
      <c r="DX45" s="17">
        <v>-4.5999999999999996</v>
      </c>
      <c r="DY45" s="17">
        <v>0.2</v>
      </c>
      <c r="DZ45" s="17">
        <v>2.9</v>
      </c>
      <c r="EA45" s="17">
        <v>2.8</v>
      </c>
      <c r="EB45" s="17">
        <v>1.3</v>
      </c>
      <c r="EC45" s="17">
        <v>3.1</v>
      </c>
      <c r="ED45" s="17"/>
      <c r="EE45" s="17">
        <v>0.3</v>
      </c>
      <c r="EF45" s="17">
        <v>0</v>
      </c>
      <c r="EG45" s="17">
        <v>0</v>
      </c>
      <c r="EH45" s="17">
        <v>0</v>
      </c>
      <c r="EI45" s="17">
        <v>0</v>
      </c>
      <c r="EJ45" s="17">
        <v>1.47</v>
      </c>
      <c r="EK45" s="17">
        <v>2.7</v>
      </c>
      <c r="EL45" s="17">
        <v>-0.1</v>
      </c>
      <c r="EM45" s="17">
        <v>1.2</v>
      </c>
      <c r="EN45" s="17">
        <v>0.2</v>
      </c>
      <c r="EO45" s="17">
        <v>0.2</v>
      </c>
      <c r="EP45" s="17">
        <v>0.2</v>
      </c>
      <c r="EQ45" s="17">
        <v>-3.6</v>
      </c>
      <c r="ER45" s="17">
        <v>1.1000000000000001</v>
      </c>
      <c r="ES45" s="17">
        <v>0</v>
      </c>
      <c r="ET45" s="17">
        <v>0</v>
      </c>
      <c r="EU45" s="17">
        <v>-0.1</v>
      </c>
      <c r="EV45" s="17">
        <v>-6.1</v>
      </c>
      <c r="EW45" s="17">
        <v>-5</v>
      </c>
      <c r="EX45" s="17">
        <v>1.1000000000000001</v>
      </c>
      <c r="EY45" s="17">
        <v>2.2000000000000002</v>
      </c>
      <c r="EZ45" s="17">
        <v>0.3</v>
      </c>
      <c r="FA45" s="17">
        <v>0.8</v>
      </c>
      <c r="FB45" s="17">
        <v>0.4</v>
      </c>
      <c r="FC45" s="17">
        <v>0</v>
      </c>
      <c r="FD45" s="17">
        <v>0.4</v>
      </c>
      <c r="FE45" s="17">
        <v>1.6</v>
      </c>
      <c r="FF45" s="17">
        <v>2.2999999999999998</v>
      </c>
      <c r="FG45" s="17">
        <v>11.61</v>
      </c>
      <c r="FH45" s="17">
        <v>0.08</v>
      </c>
      <c r="FI45" s="17">
        <v>1</v>
      </c>
      <c r="FJ45" s="17">
        <v>0</v>
      </c>
      <c r="FK45" s="17">
        <v>2.8</v>
      </c>
      <c r="FL45" s="17">
        <v>4</v>
      </c>
      <c r="FM45" s="17">
        <v>13.42</v>
      </c>
      <c r="FN45" s="17">
        <v>765.38</v>
      </c>
      <c r="FO45" s="15"/>
      <c r="FP45" s="17">
        <v>2.6022799999999999</v>
      </c>
      <c r="FQ45" s="17">
        <v>-1.0980000000000001</v>
      </c>
      <c r="FR45" s="17">
        <v>2.09</v>
      </c>
      <c r="FS45" s="17">
        <v>1.5</v>
      </c>
      <c r="FT45" s="17">
        <v>0.29507</v>
      </c>
      <c r="FU45" s="17">
        <v>1.6717599999999999</v>
      </c>
      <c r="FV45" s="17">
        <v>-1</v>
      </c>
      <c r="FW45" s="17">
        <v>3.8</v>
      </c>
      <c r="FX45" s="17">
        <v>9.86111</v>
      </c>
    </row>
    <row r="46" spans="1:180" ht="24" customHeight="1" x14ac:dyDescent="0.3">
      <c r="A46" s="16" t="s">
        <v>69</v>
      </c>
      <c r="B46" s="16" t="s">
        <v>824</v>
      </c>
      <c r="C46" s="17">
        <v>40</v>
      </c>
      <c r="D46" s="17">
        <v>128.19999999999999</v>
      </c>
      <c r="E46" s="17">
        <v>46.7</v>
      </c>
      <c r="F46" s="17"/>
      <c r="G46" s="17"/>
      <c r="H46" s="17">
        <v>-16.8</v>
      </c>
      <c r="I46" s="17">
        <v>-3.6</v>
      </c>
      <c r="J46" s="17"/>
      <c r="K46" s="17"/>
      <c r="L46" s="17">
        <v>-3.9</v>
      </c>
      <c r="M46" s="17">
        <v>-10.8</v>
      </c>
      <c r="N46" s="17">
        <v>-5.4</v>
      </c>
      <c r="O46" s="17"/>
      <c r="P46" s="17">
        <v>7.3</v>
      </c>
      <c r="Q46" s="17"/>
      <c r="R46" s="17">
        <v>35.9</v>
      </c>
      <c r="S46" s="17">
        <v>0.1</v>
      </c>
      <c r="T46" s="17"/>
      <c r="U46" s="17"/>
      <c r="V46" s="17"/>
      <c r="W46" s="17"/>
      <c r="X46" s="17">
        <v>5.5</v>
      </c>
      <c r="Y46" s="17">
        <v>1</v>
      </c>
      <c r="Z46" s="17">
        <v>0.7</v>
      </c>
      <c r="AA46" s="17">
        <v>0</v>
      </c>
      <c r="AB46" s="17">
        <v>-3.4</v>
      </c>
      <c r="AC46" s="17">
        <v>5</v>
      </c>
      <c r="AD46" s="17">
        <v>11.4</v>
      </c>
      <c r="AE46" s="17"/>
      <c r="AF46" s="17"/>
      <c r="AG46" s="17"/>
      <c r="AH46" s="17"/>
      <c r="AI46" s="17">
        <v>15.9</v>
      </c>
      <c r="AJ46" s="17">
        <v>4.3</v>
      </c>
      <c r="AK46" s="17"/>
      <c r="AL46" s="17"/>
      <c r="AM46" s="17">
        <v>0</v>
      </c>
      <c r="AN46" s="17">
        <v>-1.6</v>
      </c>
      <c r="AO46" s="17">
        <v>36.5</v>
      </c>
      <c r="AP46" s="17">
        <v>8.6999999999999993</v>
      </c>
      <c r="AQ46" s="17">
        <v>35.700000000000003</v>
      </c>
      <c r="AR46" s="17">
        <v>9</v>
      </c>
      <c r="AS46" s="17">
        <v>-1.3</v>
      </c>
      <c r="AT46" s="17">
        <v>2.6</v>
      </c>
      <c r="AU46" s="17">
        <v>2.2999999999999998</v>
      </c>
      <c r="AV46" s="17">
        <v>32</v>
      </c>
      <c r="AW46" s="17">
        <v>2.4</v>
      </c>
      <c r="AX46" s="17">
        <v>-39</v>
      </c>
      <c r="AY46" s="17">
        <v>7.8</v>
      </c>
      <c r="AZ46" s="17">
        <v>-1.5</v>
      </c>
      <c r="BA46" s="17">
        <v>-3.9</v>
      </c>
      <c r="BB46" s="17">
        <v>1</v>
      </c>
      <c r="BC46" s="17">
        <v>0.2</v>
      </c>
      <c r="BD46" s="17">
        <v>4.0999999999999996</v>
      </c>
      <c r="BE46" s="17"/>
      <c r="BF46" s="17"/>
      <c r="BG46" s="17">
        <v>-4</v>
      </c>
      <c r="BH46" s="17"/>
      <c r="BI46" s="17"/>
      <c r="BJ46" s="17">
        <v>5.3</v>
      </c>
      <c r="BK46" s="17"/>
      <c r="BL46" s="17"/>
      <c r="BM46" s="17"/>
      <c r="BN46" s="17">
        <v>0.4</v>
      </c>
      <c r="BO46" s="17">
        <v>17.8</v>
      </c>
      <c r="BP46" s="17">
        <v>16.5</v>
      </c>
      <c r="BQ46" s="17">
        <v>-4.8</v>
      </c>
      <c r="BR46" s="17">
        <v>19.399999999999999</v>
      </c>
      <c r="BS46" s="17">
        <v>-6.4</v>
      </c>
      <c r="BT46" s="17">
        <v>-2.2000000000000002</v>
      </c>
      <c r="BU46" s="17"/>
      <c r="BV46" s="17"/>
      <c r="BW46" s="17"/>
      <c r="BX46" s="17">
        <v>-6.9</v>
      </c>
      <c r="BY46" s="17"/>
      <c r="BZ46" s="17"/>
      <c r="CA46" s="17">
        <v>-0.4</v>
      </c>
      <c r="CB46" s="17">
        <v>38.1</v>
      </c>
      <c r="CC46" s="17">
        <v>35.700000000000003</v>
      </c>
      <c r="CD46" s="17">
        <v>12.9</v>
      </c>
      <c r="CE46" s="17">
        <v>11.1</v>
      </c>
      <c r="CF46" s="17">
        <v>1.9</v>
      </c>
      <c r="CG46" s="17"/>
      <c r="CH46" s="17"/>
      <c r="CI46" s="17"/>
      <c r="CJ46" s="17">
        <v>35.799999999999997</v>
      </c>
      <c r="CK46" s="17">
        <v>40.5</v>
      </c>
      <c r="CL46" s="17">
        <v>-41.4</v>
      </c>
      <c r="CM46" s="17"/>
      <c r="CN46" s="17"/>
      <c r="CO46" s="17"/>
      <c r="CP46" s="17"/>
      <c r="CQ46" s="17"/>
      <c r="CR46" s="17">
        <v>-9.1999999999999993</v>
      </c>
      <c r="CS46" s="17"/>
      <c r="CT46" s="17">
        <v>-4.7</v>
      </c>
      <c r="CU46" s="17">
        <v>-0.2</v>
      </c>
      <c r="CV46" s="17">
        <v>1.4</v>
      </c>
      <c r="CW46" s="17"/>
      <c r="CX46" s="17">
        <v>-4.7</v>
      </c>
      <c r="CY46" s="17">
        <v>0.4</v>
      </c>
      <c r="CZ46" s="17">
        <v>-3.1</v>
      </c>
      <c r="DA46" s="17"/>
      <c r="DB46" s="17">
        <v>0</v>
      </c>
      <c r="DC46" s="17">
        <v>0</v>
      </c>
      <c r="DD46" s="17">
        <v>-0.9</v>
      </c>
      <c r="DE46" s="17">
        <v>0.1</v>
      </c>
      <c r="DF46" s="17"/>
      <c r="DG46" s="17">
        <v>0</v>
      </c>
      <c r="DH46" s="17">
        <v>1.2</v>
      </c>
      <c r="DI46" s="17">
        <v>0.2</v>
      </c>
      <c r="DJ46" s="17">
        <v>-1</v>
      </c>
      <c r="DK46" s="17">
        <v>0.2</v>
      </c>
      <c r="DL46" s="17">
        <v>0.6</v>
      </c>
      <c r="DM46" s="17"/>
      <c r="DN46" s="17">
        <v>0</v>
      </c>
      <c r="DO46" s="17">
        <v>0</v>
      </c>
      <c r="DP46" s="17">
        <v>-4.7</v>
      </c>
      <c r="DQ46" s="17">
        <v>8.6999999999999993</v>
      </c>
      <c r="DR46" s="17">
        <v>0.8</v>
      </c>
      <c r="DS46" s="17">
        <v>0</v>
      </c>
      <c r="DT46" s="17">
        <v>0.6</v>
      </c>
      <c r="DU46" s="17">
        <v>0.3</v>
      </c>
      <c r="DV46" s="17"/>
      <c r="DW46" s="17"/>
      <c r="DX46" s="17">
        <v>-4.5999999999999996</v>
      </c>
      <c r="DY46" s="17">
        <v>1.8</v>
      </c>
      <c r="DZ46" s="17">
        <v>3</v>
      </c>
      <c r="EA46" s="17">
        <v>2.8</v>
      </c>
      <c r="EB46" s="17">
        <v>1.3</v>
      </c>
      <c r="EC46" s="17">
        <v>5</v>
      </c>
      <c r="ED46" s="17"/>
      <c r="EE46" s="17">
        <v>0.3</v>
      </c>
      <c r="EF46" s="17">
        <v>0</v>
      </c>
      <c r="EG46" s="17">
        <v>0</v>
      </c>
      <c r="EH46" s="17">
        <v>0</v>
      </c>
      <c r="EI46" s="17">
        <v>0</v>
      </c>
      <c r="EJ46" s="17">
        <v>1.45</v>
      </c>
      <c r="EK46" s="17">
        <v>2.7</v>
      </c>
      <c r="EL46" s="17">
        <v>-0.1</v>
      </c>
      <c r="EM46" s="17">
        <v>1.2</v>
      </c>
      <c r="EN46" s="17">
        <v>0.2</v>
      </c>
      <c r="EO46" s="17">
        <v>0.2</v>
      </c>
      <c r="EP46" s="17">
        <v>0.2</v>
      </c>
      <c r="EQ46" s="17">
        <v>-3.6</v>
      </c>
      <c r="ER46" s="17">
        <v>1.1000000000000001</v>
      </c>
      <c r="ES46" s="17">
        <v>0</v>
      </c>
      <c r="ET46" s="17">
        <v>0.1</v>
      </c>
      <c r="EU46" s="17">
        <v>-0.1</v>
      </c>
      <c r="EV46" s="17">
        <v>-8.1</v>
      </c>
      <c r="EW46" s="17">
        <v>-5.3</v>
      </c>
      <c r="EX46" s="17">
        <v>0.5</v>
      </c>
      <c r="EY46" s="17">
        <v>2.2000000000000002</v>
      </c>
      <c r="EZ46" s="17">
        <v>0.3</v>
      </c>
      <c r="FA46" s="17">
        <v>0.8</v>
      </c>
      <c r="FB46" s="17">
        <v>0.4</v>
      </c>
      <c r="FC46" s="17">
        <v>0</v>
      </c>
      <c r="FD46" s="17">
        <v>0.4</v>
      </c>
      <c r="FE46" s="17">
        <v>1.6</v>
      </c>
      <c r="FF46" s="17">
        <v>2.2999999999999998</v>
      </c>
      <c r="FG46" s="17">
        <v>12.24</v>
      </c>
      <c r="FH46" s="17">
        <v>0.27</v>
      </c>
      <c r="FI46" s="17">
        <v>0.5</v>
      </c>
      <c r="FJ46" s="17">
        <v>0</v>
      </c>
      <c r="FK46" s="17">
        <v>3</v>
      </c>
      <c r="FL46" s="17">
        <v>4.3</v>
      </c>
      <c r="FM46" s="17">
        <v>11.52</v>
      </c>
      <c r="FN46" s="17">
        <v>548.28</v>
      </c>
      <c r="FO46" s="15"/>
      <c r="FP46" s="17">
        <v>2.0612200000000001</v>
      </c>
      <c r="FQ46" s="17">
        <v>-1.3979999999999999</v>
      </c>
      <c r="FR46" s="17">
        <v>1.84</v>
      </c>
      <c r="FS46" s="17">
        <v>1.6</v>
      </c>
      <c r="FT46" s="17">
        <v>0.30359000000000003</v>
      </c>
      <c r="FU46" s="17">
        <v>0.32068000000000002</v>
      </c>
      <c r="FV46" s="17">
        <v>-0.8</v>
      </c>
      <c r="FW46" s="17">
        <v>2.1</v>
      </c>
      <c r="FX46" s="17">
        <v>6.0274900000000002</v>
      </c>
    </row>
    <row r="47" spans="1:180" ht="24" customHeight="1" x14ac:dyDescent="0.3">
      <c r="A47" s="16" t="s">
        <v>69</v>
      </c>
      <c r="B47" s="16" t="s">
        <v>825</v>
      </c>
      <c r="C47" s="17">
        <v>41.1</v>
      </c>
      <c r="D47" s="17">
        <v>42</v>
      </c>
      <c r="E47" s="17">
        <v>18.8</v>
      </c>
      <c r="F47" s="17"/>
      <c r="G47" s="17"/>
      <c r="H47" s="17">
        <v>-10.199999999999999</v>
      </c>
      <c r="I47" s="17">
        <v>12.3</v>
      </c>
      <c r="J47" s="17"/>
      <c r="K47" s="17"/>
      <c r="L47" s="17">
        <v>8.8000000000000007</v>
      </c>
      <c r="M47" s="17">
        <v>-2.5</v>
      </c>
      <c r="N47" s="17">
        <v>8.1999999999999993</v>
      </c>
      <c r="O47" s="17"/>
      <c r="P47" s="17">
        <v>16.2</v>
      </c>
      <c r="Q47" s="17"/>
      <c r="R47" s="17">
        <v>79</v>
      </c>
      <c r="S47" s="17">
        <v>0.1</v>
      </c>
      <c r="T47" s="17"/>
      <c r="U47" s="17"/>
      <c r="V47" s="17"/>
      <c r="W47" s="17"/>
      <c r="X47" s="17">
        <v>8.1999999999999993</v>
      </c>
      <c r="Y47" s="17">
        <v>1.2</v>
      </c>
      <c r="Z47" s="17">
        <v>0.9</v>
      </c>
      <c r="AA47" s="17">
        <v>0</v>
      </c>
      <c r="AB47" s="17">
        <v>-3.3</v>
      </c>
      <c r="AC47" s="17">
        <v>5.4</v>
      </c>
      <c r="AD47" s="17">
        <v>11.5</v>
      </c>
      <c r="AE47" s="17"/>
      <c r="AF47" s="17"/>
      <c r="AG47" s="17"/>
      <c r="AH47" s="17"/>
      <c r="AI47" s="17">
        <v>18.600000000000001</v>
      </c>
      <c r="AJ47" s="17">
        <v>4.4000000000000004</v>
      </c>
      <c r="AK47" s="17"/>
      <c r="AL47" s="17"/>
      <c r="AM47" s="17">
        <v>0</v>
      </c>
      <c r="AN47" s="17">
        <v>-1.3</v>
      </c>
      <c r="AO47" s="17">
        <v>44.2</v>
      </c>
      <c r="AP47" s="17">
        <v>8.6999999999999993</v>
      </c>
      <c r="AQ47" s="17">
        <v>34.6</v>
      </c>
      <c r="AR47" s="17">
        <v>9.3000000000000007</v>
      </c>
      <c r="AS47" s="17">
        <v>-0.2</v>
      </c>
      <c r="AT47" s="17">
        <v>2.6</v>
      </c>
      <c r="AU47" s="17">
        <v>1.2</v>
      </c>
      <c r="AV47" s="17">
        <v>32.9</v>
      </c>
      <c r="AW47" s="17">
        <v>3.2</v>
      </c>
      <c r="AX47" s="17">
        <v>-38.1</v>
      </c>
      <c r="AY47" s="17">
        <v>10</v>
      </c>
      <c r="AZ47" s="17">
        <v>-0.6</v>
      </c>
      <c r="BA47" s="17">
        <v>2.9</v>
      </c>
      <c r="BB47" s="17">
        <v>1</v>
      </c>
      <c r="BC47" s="17">
        <v>0.2</v>
      </c>
      <c r="BD47" s="17">
        <v>2.2000000000000002</v>
      </c>
      <c r="BE47" s="17"/>
      <c r="BF47" s="17"/>
      <c r="BG47" s="17">
        <v>-2.2000000000000002</v>
      </c>
      <c r="BH47" s="17"/>
      <c r="BI47" s="17"/>
      <c r="BJ47" s="17">
        <v>4.8</v>
      </c>
      <c r="BK47" s="17"/>
      <c r="BL47" s="17"/>
      <c r="BM47" s="17"/>
      <c r="BN47" s="17">
        <v>7.1</v>
      </c>
      <c r="BO47" s="17">
        <v>33.1</v>
      </c>
      <c r="BP47" s="17">
        <v>31.6</v>
      </c>
      <c r="BQ47" s="17">
        <v>11.4</v>
      </c>
      <c r="BR47" s="17">
        <v>36.799999999999997</v>
      </c>
      <c r="BS47" s="17">
        <v>0.1</v>
      </c>
      <c r="BT47" s="17">
        <v>0.6</v>
      </c>
      <c r="BU47" s="17"/>
      <c r="BV47" s="17"/>
      <c r="BW47" s="17"/>
      <c r="BX47" s="17">
        <v>-6.9</v>
      </c>
      <c r="BY47" s="17"/>
      <c r="BZ47" s="17"/>
      <c r="CA47" s="17">
        <v>-0.4</v>
      </c>
      <c r="CB47" s="17">
        <v>53.7</v>
      </c>
      <c r="CC47" s="17">
        <v>40.9</v>
      </c>
      <c r="CD47" s="17">
        <v>12.8</v>
      </c>
      <c r="CE47" s="17">
        <v>13.2</v>
      </c>
      <c r="CF47" s="17">
        <v>2</v>
      </c>
      <c r="CG47" s="17"/>
      <c r="CH47" s="17"/>
      <c r="CI47" s="17"/>
      <c r="CJ47" s="17">
        <v>24.9</v>
      </c>
      <c r="CK47" s="17">
        <v>29.2</v>
      </c>
      <c r="CL47" s="17">
        <v>-29.3</v>
      </c>
      <c r="CM47" s="17"/>
      <c r="CN47" s="17"/>
      <c r="CO47" s="17"/>
      <c r="CP47" s="17"/>
      <c r="CQ47" s="17"/>
      <c r="CR47" s="17">
        <v>0</v>
      </c>
      <c r="CS47" s="17"/>
      <c r="CT47" s="17">
        <v>-4.4000000000000004</v>
      </c>
      <c r="CU47" s="17">
        <v>0</v>
      </c>
      <c r="CV47" s="17">
        <v>1.4</v>
      </c>
      <c r="CW47" s="17"/>
      <c r="CX47" s="17">
        <v>-4.4000000000000004</v>
      </c>
      <c r="CY47" s="17">
        <v>0</v>
      </c>
      <c r="CZ47" s="17">
        <v>-3.1</v>
      </c>
      <c r="DA47" s="17"/>
      <c r="DB47" s="17">
        <v>0</v>
      </c>
      <c r="DC47" s="17">
        <v>-0.1</v>
      </c>
      <c r="DD47" s="17">
        <v>-0.9</v>
      </c>
      <c r="DE47" s="17">
        <v>-0.1</v>
      </c>
      <c r="DF47" s="17"/>
      <c r="DG47" s="17">
        <v>0</v>
      </c>
      <c r="DH47" s="17">
        <v>1.2</v>
      </c>
      <c r="DI47" s="17">
        <v>0.2</v>
      </c>
      <c r="DJ47" s="17">
        <v>-1.2</v>
      </c>
      <c r="DK47" s="17">
        <v>0.3</v>
      </c>
      <c r="DL47" s="17">
        <v>0.6</v>
      </c>
      <c r="DM47" s="17"/>
      <c r="DN47" s="17">
        <v>0</v>
      </c>
      <c r="DO47" s="17">
        <v>0</v>
      </c>
      <c r="DP47" s="17">
        <v>-4.0999999999999996</v>
      </c>
      <c r="DQ47" s="17">
        <v>11.1</v>
      </c>
      <c r="DR47" s="17">
        <v>0.2</v>
      </c>
      <c r="DS47" s="17">
        <v>0.3</v>
      </c>
      <c r="DT47" s="17">
        <v>0.5</v>
      </c>
      <c r="DU47" s="17">
        <v>0.3</v>
      </c>
      <c r="DV47" s="17"/>
      <c r="DW47" s="17"/>
      <c r="DX47" s="17">
        <v>-4.5</v>
      </c>
      <c r="DY47" s="17">
        <v>0.3</v>
      </c>
      <c r="DZ47" s="17">
        <v>3.2</v>
      </c>
      <c r="EA47" s="17">
        <v>3</v>
      </c>
      <c r="EB47" s="17">
        <v>1.5</v>
      </c>
      <c r="EC47" s="17">
        <v>3.4</v>
      </c>
      <c r="ED47" s="17"/>
      <c r="EE47" s="17">
        <v>0</v>
      </c>
      <c r="EF47" s="17">
        <v>0</v>
      </c>
      <c r="EG47" s="17">
        <v>-12.7</v>
      </c>
      <c r="EH47" s="17">
        <v>0</v>
      </c>
      <c r="EI47" s="17">
        <v>0</v>
      </c>
      <c r="EJ47" s="17">
        <v>-0.04</v>
      </c>
      <c r="EK47" s="17">
        <v>2.7</v>
      </c>
      <c r="EL47" s="17">
        <v>0</v>
      </c>
      <c r="EM47" s="17">
        <v>1.2</v>
      </c>
      <c r="EN47" s="17">
        <v>0.2</v>
      </c>
      <c r="EO47" s="17">
        <v>0.2</v>
      </c>
      <c r="EP47" s="17">
        <v>0.2</v>
      </c>
      <c r="EQ47" s="17">
        <v>-3.6</v>
      </c>
      <c r="ER47" s="17">
        <v>1</v>
      </c>
      <c r="ES47" s="17">
        <v>0</v>
      </c>
      <c r="ET47" s="17">
        <v>0</v>
      </c>
      <c r="EU47" s="17">
        <v>-0.1</v>
      </c>
      <c r="EV47" s="17">
        <v>-5.0999999999999996</v>
      </c>
      <c r="EW47" s="17">
        <v>-4.3</v>
      </c>
      <c r="EX47" s="17">
        <v>0</v>
      </c>
      <c r="EY47" s="17">
        <v>2.2000000000000002</v>
      </c>
      <c r="EZ47" s="17">
        <v>0.3</v>
      </c>
      <c r="FA47" s="17">
        <v>0.7</v>
      </c>
      <c r="FB47" s="17">
        <v>0.5</v>
      </c>
      <c r="FC47" s="17">
        <v>0</v>
      </c>
      <c r="FD47" s="17">
        <v>0.4</v>
      </c>
      <c r="FE47" s="17">
        <v>1.8</v>
      </c>
      <c r="FF47" s="17">
        <v>2.2000000000000002</v>
      </c>
      <c r="FG47" s="17">
        <v>12.25</v>
      </c>
      <c r="FH47" s="17">
        <v>0.45</v>
      </c>
      <c r="FI47" s="17">
        <v>3.9</v>
      </c>
      <c r="FJ47" s="17">
        <v>0</v>
      </c>
      <c r="FK47" s="17">
        <v>2.6</v>
      </c>
      <c r="FL47" s="17">
        <v>4.2</v>
      </c>
      <c r="FM47" s="17">
        <v>12.02</v>
      </c>
      <c r="FN47" s="17">
        <v>664.78</v>
      </c>
      <c r="FO47" s="15"/>
      <c r="FP47" s="17">
        <v>2.1764100000000002</v>
      </c>
      <c r="FQ47" s="17">
        <v>-0.51900000000000002</v>
      </c>
      <c r="FR47" s="17">
        <v>1.8220000000000001</v>
      </c>
      <c r="FS47" s="17">
        <v>1.7</v>
      </c>
      <c r="FT47" s="17">
        <v>0.30121999999999999</v>
      </c>
      <c r="FU47" s="17">
        <v>0.29829</v>
      </c>
      <c r="FV47" s="17">
        <v>-0.7</v>
      </c>
      <c r="FW47" s="17">
        <v>2.1</v>
      </c>
      <c r="FX47" s="17">
        <v>7.1789199999999997</v>
      </c>
    </row>
    <row r="48" spans="1:180" ht="24" customHeight="1" x14ac:dyDescent="0.3">
      <c r="A48" s="16" t="s">
        <v>69</v>
      </c>
      <c r="B48" s="16" t="s">
        <v>826</v>
      </c>
      <c r="C48" s="17">
        <v>39.5</v>
      </c>
      <c r="D48" s="17">
        <v>50</v>
      </c>
      <c r="E48" s="17">
        <v>19.7</v>
      </c>
      <c r="F48" s="17"/>
      <c r="G48" s="17"/>
      <c r="H48" s="17">
        <v>-4.2</v>
      </c>
      <c r="I48" s="17">
        <v>20.7</v>
      </c>
      <c r="J48" s="17"/>
      <c r="K48" s="17"/>
      <c r="L48" s="17">
        <v>13.8</v>
      </c>
      <c r="M48" s="17">
        <v>2.1</v>
      </c>
      <c r="N48" s="17">
        <v>11.6</v>
      </c>
      <c r="O48" s="17"/>
      <c r="P48" s="17">
        <v>19.100000000000001</v>
      </c>
      <c r="Q48" s="17"/>
      <c r="R48" s="17">
        <v>76.2</v>
      </c>
      <c r="S48" s="17">
        <v>0.1</v>
      </c>
      <c r="T48" s="17"/>
      <c r="U48" s="17"/>
      <c r="V48" s="17"/>
      <c r="W48" s="17"/>
      <c r="X48" s="17">
        <v>7.1</v>
      </c>
      <c r="Y48" s="17">
        <v>0.8</v>
      </c>
      <c r="Z48" s="17">
        <v>0.5</v>
      </c>
      <c r="AA48" s="17">
        <v>0</v>
      </c>
      <c r="AB48" s="17">
        <v>-3.3</v>
      </c>
      <c r="AC48" s="17">
        <v>5.2</v>
      </c>
      <c r="AD48" s="17">
        <v>9.6999999999999993</v>
      </c>
      <c r="AE48" s="17"/>
      <c r="AF48" s="17"/>
      <c r="AG48" s="17"/>
      <c r="AH48" s="17"/>
      <c r="AI48" s="17">
        <v>17.600000000000001</v>
      </c>
      <c r="AJ48" s="17">
        <v>9.3000000000000007</v>
      </c>
      <c r="AK48" s="17"/>
      <c r="AL48" s="17"/>
      <c r="AM48" s="17">
        <v>0</v>
      </c>
      <c r="AN48" s="17">
        <v>-1.1000000000000001</v>
      </c>
      <c r="AO48" s="17">
        <v>46.4</v>
      </c>
      <c r="AP48" s="17">
        <v>9</v>
      </c>
      <c r="AQ48" s="17">
        <v>35.700000000000003</v>
      </c>
      <c r="AR48" s="17">
        <v>8.8000000000000007</v>
      </c>
      <c r="AS48" s="17">
        <v>-1.1000000000000001</v>
      </c>
      <c r="AT48" s="17">
        <v>2.6</v>
      </c>
      <c r="AU48" s="17">
        <v>1.7</v>
      </c>
      <c r="AV48" s="17">
        <v>35.9</v>
      </c>
      <c r="AW48" s="17">
        <v>6.4</v>
      </c>
      <c r="AX48" s="17">
        <v>-35</v>
      </c>
      <c r="AY48" s="17">
        <v>8.4</v>
      </c>
      <c r="AZ48" s="17">
        <v>0.1</v>
      </c>
      <c r="BA48" s="17">
        <v>4</v>
      </c>
      <c r="BB48" s="17">
        <v>1</v>
      </c>
      <c r="BC48" s="17">
        <v>0.3</v>
      </c>
      <c r="BD48" s="17">
        <v>3.4</v>
      </c>
      <c r="BE48" s="17"/>
      <c r="BF48" s="17"/>
      <c r="BG48" s="17">
        <v>1.4</v>
      </c>
      <c r="BH48" s="17"/>
      <c r="BI48" s="17"/>
      <c r="BJ48" s="17">
        <v>6.6</v>
      </c>
      <c r="BK48" s="17"/>
      <c r="BL48" s="17"/>
      <c r="BM48" s="17"/>
      <c r="BN48" s="17">
        <v>8.6</v>
      </c>
      <c r="BO48" s="17">
        <v>36.1</v>
      </c>
      <c r="BP48" s="17">
        <v>34.5</v>
      </c>
      <c r="BQ48" s="17">
        <v>14.4</v>
      </c>
      <c r="BR48" s="17">
        <v>40</v>
      </c>
      <c r="BS48" s="17">
        <v>1.4</v>
      </c>
      <c r="BT48" s="17">
        <v>1.2</v>
      </c>
      <c r="BU48" s="17"/>
      <c r="BV48" s="17"/>
      <c r="BW48" s="17"/>
      <c r="BX48" s="17">
        <v>-5.0999999999999996</v>
      </c>
      <c r="BY48" s="17"/>
      <c r="BZ48" s="17"/>
      <c r="CA48" s="17">
        <v>-0.4</v>
      </c>
      <c r="CB48" s="17">
        <v>105</v>
      </c>
      <c r="CC48" s="17">
        <v>41.2</v>
      </c>
      <c r="CD48" s="17">
        <v>8.9</v>
      </c>
      <c r="CE48" s="17">
        <v>15.8</v>
      </c>
      <c r="CF48" s="17">
        <v>1.9</v>
      </c>
      <c r="CG48" s="17"/>
      <c r="CH48" s="17"/>
      <c r="CI48" s="17"/>
      <c r="CJ48" s="17">
        <v>17.399999999999999</v>
      </c>
      <c r="CK48" s="17">
        <v>15.8</v>
      </c>
      <c r="CL48" s="17">
        <v>-22.1</v>
      </c>
      <c r="CM48" s="17"/>
      <c r="CN48" s="17"/>
      <c r="CO48" s="17"/>
      <c r="CP48" s="17"/>
      <c r="CQ48" s="17"/>
      <c r="CR48" s="17">
        <v>0</v>
      </c>
      <c r="CS48" s="17"/>
      <c r="CT48" s="17">
        <v>-4.2</v>
      </c>
      <c r="CU48" s="17">
        <v>-0.1</v>
      </c>
      <c r="CV48" s="17">
        <v>1.4</v>
      </c>
      <c r="CW48" s="17"/>
      <c r="CX48" s="17">
        <v>-5</v>
      </c>
      <c r="CY48" s="17">
        <v>0</v>
      </c>
      <c r="CZ48" s="17">
        <v>-1.2</v>
      </c>
      <c r="DA48" s="17"/>
      <c r="DB48" s="17">
        <v>0</v>
      </c>
      <c r="DC48" s="17">
        <v>-0.1</v>
      </c>
      <c r="DD48" s="17">
        <v>-0.9</v>
      </c>
      <c r="DE48" s="17">
        <v>0</v>
      </c>
      <c r="DF48" s="17"/>
      <c r="DG48" s="17">
        <v>0</v>
      </c>
      <c r="DH48" s="17">
        <v>1.3</v>
      </c>
      <c r="DI48" s="17">
        <v>0.2</v>
      </c>
      <c r="DJ48" s="17">
        <v>0.4</v>
      </c>
      <c r="DK48" s="17">
        <v>0.3</v>
      </c>
      <c r="DL48" s="17">
        <v>0.6</v>
      </c>
      <c r="DM48" s="17"/>
      <c r="DN48" s="17">
        <v>0</v>
      </c>
      <c r="DO48" s="17">
        <v>0</v>
      </c>
      <c r="DP48" s="17">
        <v>-4</v>
      </c>
      <c r="DQ48" s="17">
        <v>10.1</v>
      </c>
      <c r="DR48" s="17">
        <v>0.2</v>
      </c>
      <c r="DS48" s="17">
        <v>0.4</v>
      </c>
      <c r="DT48" s="17">
        <v>0.7</v>
      </c>
      <c r="DU48" s="17">
        <v>0.3</v>
      </c>
      <c r="DV48" s="17"/>
      <c r="DW48" s="17"/>
      <c r="DX48" s="17">
        <v>-4.5999999999999996</v>
      </c>
      <c r="DY48" s="17">
        <v>0.6</v>
      </c>
      <c r="DZ48" s="17">
        <v>3.2</v>
      </c>
      <c r="EA48" s="17">
        <v>3</v>
      </c>
      <c r="EB48" s="17">
        <v>1.7</v>
      </c>
      <c r="EC48" s="17">
        <v>0.2</v>
      </c>
      <c r="ED48" s="17"/>
      <c r="EE48" s="17">
        <v>0</v>
      </c>
      <c r="EF48" s="17">
        <v>0</v>
      </c>
      <c r="EG48" s="17">
        <v>0</v>
      </c>
      <c r="EH48" s="17">
        <v>0</v>
      </c>
      <c r="EI48" s="17">
        <v>0</v>
      </c>
      <c r="EJ48" s="17">
        <v>0</v>
      </c>
      <c r="EK48" s="17">
        <v>2.7</v>
      </c>
      <c r="EL48" s="17">
        <v>-0.1</v>
      </c>
      <c r="EM48" s="17">
        <v>1.2</v>
      </c>
      <c r="EN48" s="17">
        <v>0.2</v>
      </c>
      <c r="EO48" s="17">
        <v>0.2</v>
      </c>
      <c r="EP48" s="17">
        <v>0.2</v>
      </c>
      <c r="EQ48" s="17">
        <v>-1.5</v>
      </c>
      <c r="ER48" s="17">
        <v>0</v>
      </c>
      <c r="ES48" s="17">
        <v>0</v>
      </c>
      <c r="ET48" s="17">
        <v>0</v>
      </c>
      <c r="EU48" s="17">
        <v>-0.1</v>
      </c>
      <c r="EV48" s="17">
        <v>-2.6</v>
      </c>
      <c r="EW48" s="17">
        <v>-4.0999999999999996</v>
      </c>
      <c r="EX48" s="17">
        <v>0</v>
      </c>
      <c r="EY48" s="17">
        <v>2.2000000000000002</v>
      </c>
      <c r="EZ48" s="17">
        <v>0.3</v>
      </c>
      <c r="FA48" s="17">
        <v>0.7</v>
      </c>
      <c r="FB48" s="17">
        <v>0.5</v>
      </c>
      <c r="FC48" s="17">
        <v>0</v>
      </c>
      <c r="FD48" s="17">
        <v>0.4</v>
      </c>
      <c r="FE48" s="17">
        <v>2</v>
      </c>
      <c r="FF48" s="17">
        <v>2.2999999999999998</v>
      </c>
      <c r="FG48" s="17">
        <v>13.19</v>
      </c>
      <c r="FH48" s="17">
        <v>0.22</v>
      </c>
      <c r="FI48" s="17">
        <v>4.5</v>
      </c>
      <c r="FJ48" s="17">
        <v>0</v>
      </c>
      <c r="FK48" s="17">
        <v>2.2000000000000002</v>
      </c>
      <c r="FL48" s="17">
        <v>4.2</v>
      </c>
      <c r="FM48" s="17">
        <v>11.99</v>
      </c>
      <c r="FN48" s="17">
        <v>789.9</v>
      </c>
      <c r="FO48" s="15"/>
      <c r="FP48" s="17">
        <v>2.1425100000000001</v>
      </c>
      <c r="FQ48" s="17">
        <v>0.42699999999999999</v>
      </c>
      <c r="FR48" s="17">
        <v>1.637</v>
      </c>
      <c r="FS48" s="17">
        <v>1.7</v>
      </c>
      <c r="FT48" s="17">
        <v>0.30578</v>
      </c>
      <c r="FU48" s="17">
        <v>0.25395000000000001</v>
      </c>
      <c r="FV48" s="17">
        <v>-0.4</v>
      </c>
      <c r="FW48" s="17">
        <v>2.2000000000000002</v>
      </c>
      <c r="FX48" s="17">
        <v>8.2662399999999998</v>
      </c>
    </row>
    <row r="49" spans="1:180" ht="24" customHeight="1" x14ac:dyDescent="0.3">
      <c r="A49" s="16" t="s">
        <v>69</v>
      </c>
      <c r="B49" s="16" t="s">
        <v>827</v>
      </c>
      <c r="C49" s="17">
        <v>39.299999999999997</v>
      </c>
      <c r="D49" s="17">
        <v>51</v>
      </c>
      <c r="E49" s="17">
        <v>20.3</v>
      </c>
      <c r="F49" s="17"/>
      <c r="G49" s="17"/>
      <c r="H49" s="17">
        <v>-3.5</v>
      </c>
      <c r="I49" s="17">
        <v>22.2</v>
      </c>
      <c r="J49" s="17"/>
      <c r="K49" s="17"/>
      <c r="L49" s="17">
        <v>18.5</v>
      </c>
      <c r="M49" s="17">
        <v>8</v>
      </c>
      <c r="N49" s="17">
        <v>11.2</v>
      </c>
      <c r="O49" s="17"/>
      <c r="P49" s="17">
        <v>29.4</v>
      </c>
      <c r="Q49" s="17"/>
      <c r="R49" s="17">
        <v>78.5</v>
      </c>
      <c r="S49" s="17">
        <v>0.1</v>
      </c>
      <c r="T49" s="17"/>
      <c r="U49" s="17"/>
      <c r="V49" s="17"/>
      <c r="W49" s="17"/>
      <c r="X49" s="17">
        <v>9.1</v>
      </c>
      <c r="Y49" s="17">
        <v>1</v>
      </c>
      <c r="Z49" s="17">
        <v>0.4</v>
      </c>
      <c r="AA49" s="17">
        <v>0</v>
      </c>
      <c r="AB49" s="17">
        <v>-3.4</v>
      </c>
      <c r="AC49" s="17">
        <v>5.2</v>
      </c>
      <c r="AD49" s="17">
        <v>11</v>
      </c>
      <c r="AE49" s="17"/>
      <c r="AF49" s="17"/>
      <c r="AG49" s="17"/>
      <c r="AH49" s="17"/>
      <c r="AI49" s="17">
        <v>16.2</v>
      </c>
      <c r="AJ49" s="17">
        <v>8</v>
      </c>
      <c r="AK49" s="17"/>
      <c r="AL49" s="17"/>
      <c r="AM49" s="17">
        <v>0</v>
      </c>
      <c r="AN49" s="17">
        <v>-1</v>
      </c>
      <c r="AO49" s="17">
        <v>45.7</v>
      </c>
      <c r="AP49" s="17">
        <v>8.6</v>
      </c>
      <c r="AQ49" s="17">
        <v>35.5</v>
      </c>
      <c r="AR49" s="17">
        <v>9</v>
      </c>
      <c r="AS49" s="17">
        <v>-1.2</v>
      </c>
      <c r="AT49" s="17">
        <v>2.6</v>
      </c>
      <c r="AU49" s="17">
        <v>1.3</v>
      </c>
      <c r="AV49" s="17">
        <v>38.799999999999997</v>
      </c>
      <c r="AW49" s="17">
        <v>9.4</v>
      </c>
      <c r="AX49" s="17">
        <v>-36.799999999999997</v>
      </c>
      <c r="AY49" s="17">
        <v>9</v>
      </c>
      <c r="AZ49" s="17">
        <v>-0.2</v>
      </c>
      <c r="BA49" s="17">
        <v>4.5</v>
      </c>
      <c r="BB49" s="17">
        <v>1</v>
      </c>
      <c r="BC49" s="17">
        <v>0.4</v>
      </c>
      <c r="BD49" s="17">
        <v>0.7</v>
      </c>
      <c r="BE49" s="17"/>
      <c r="BF49" s="17"/>
      <c r="BG49" s="17">
        <v>3.6</v>
      </c>
      <c r="BH49" s="17"/>
      <c r="BI49" s="17"/>
      <c r="BJ49" s="17">
        <v>6.6</v>
      </c>
      <c r="BK49" s="17"/>
      <c r="BL49" s="17"/>
      <c r="BM49" s="17"/>
      <c r="BN49" s="17">
        <v>6.5</v>
      </c>
      <c r="BO49" s="17">
        <v>38.200000000000003</v>
      </c>
      <c r="BP49" s="17">
        <v>36.700000000000003</v>
      </c>
      <c r="BQ49" s="17">
        <v>17</v>
      </c>
      <c r="BR49" s="17">
        <v>42.2</v>
      </c>
      <c r="BS49" s="17">
        <v>2.2999999999999998</v>
      </c>
      <c r="BT49" s="17">
        <v>1.6</v>
      </c>
      <c r="BU49" s="17"/>
      <c r="BV49" s="17"/>
      <c r="BW49" s="17"/>
      <c r="BX49" s="17">
        <v>-1.5</v>
      </c>
      <c r="BY49" s="17"/>
      <c r="BZ49" s="17"/>
      <c r="CA49" s="17">
        <v>-0.4</v>
      </c>
      <c r="CB49" s="17">
        <v>106</v>
      </c>
      <c r="CC49" s="17">
        <v>40.6</v>
      </c>
      <c r="CD49" s="17">
        <v>8.4</v>
      </c>
      <c r="CE49" s="17">
        <v>15.8</v>
      </c>
      <c r="CF49" s="17">
        <v>1.9</v>
      </c>
      <c r="CG49" s="17"/>
      <c r="CH49" s="17"/>
      <c r="CI49" s="17"/>
      <c r="CJ49" s="17">
        <v>18.3</v>
      </c>
      <c r="CK49" s="17">
        <v>16.600000000000001</v>
      </c>
      <c r="CL49" s="17">
        <v>-20.6</v>
      </c>
      <c r="CM49" s="17"/>
      <c r="CN49" s="17"/>
      <c r="CO49" s="17"/>
      <c r="CP49" s="17"/>
      <c r="CQ49" s="17"/>
      <c r="CR49" s="17">
        <v>0</v>
      </c>
      <c r="CS49" s="17"/>
      <c r="CT49" s="17">
        <v>-4.2</v>
      </c>
      <c r="CU49" s="17">
        <v>-0.1</v>
      </c>
      <c r="CV49" s="17">
        <v>1.4</v>
      </c>
      <c r="CW49" s="17"/>
      <c r="CX49" s="17">
        <v>-5.2</v>
      </c>
      <c r="CY49" s="17">
        <v>0</v>
      </c>
      <c r="CZ49" s="17">
        <v>-1.4</v>
      </c>
      <c r="DA49" s="17"/>
      <c r="DB49" s="17">
        <v>0.1</v>
      </c>
      <c r="DC49" s="17">
        <v>0</v>
      </c>
      <c r="DD49" s="17">
        <v>-1</v>
      </c>
      <c r="DE49" s="17">
        <v>0.1</v>
      </c>
      <c r="DF49" s="17"/>
      <c r="DG49" s="17">
        <v>0</v>
      </c>
      <c r="DH49" s="17">
        <v>1.3</v>
      </c>
      <c r="DI49" s="17">
        <v>0.2</v>
      </c>
      <c r="DJ49" s="17">
        <v>0.8</v>
      </c>
      <c r="DK49" s="17">
        <v>0.3</v>
      </c>
      <c r="DL49" s="17">
        <v>0.5</v>
      </c>
      <c r="DM49" s="17"/>
      <c r="DN49" s="17">
        <v>0</v>
      </c>
      <c r="DO49" s="17">
        <v>0</v>
      </c>
      <c r="DP49" s="17">
        <v>-3.8</v>
      </c>
      <c r="DQ49" s="17">
        <v>10.6</v>
      </c>
      <c r="DR49" s="17">
        <v>0.2</v>
      </c>
      <c r="DS49" s="17">
        <v>0.1</v>
      </c>
      <c r="DT49" s="17">
        <v>0.5</v>
      </c>
      <c r="DU49" s="17">
        <v>0.3</v>
      </c>
      <c r="DV49" s="17"/>
      <c r="DW49" s="17"/>
      <c r="DX49" s="17">
        <v>-4.4000000000000004</v>
      </c>
      <c r="DY49" s="17">
        <v>0.7</v>
      </c>
      <c r="DZ49" s="17">
        <v>3.2</v>
      </c>
      <c r="EA49" s="17">
        <v>3</v>
      </c>
      <c r="EB49" s="17">
        <v>1.9</v>
      </c>
      <c r="EC49" s="17">
        <v>0</v>
      </c>
      <c r="ED49" s="17"/>
      <c r="EE49" s="17">
        <v>0</v>
      </c>
      <c r="EF49" s="17">
        <v>-6.2</v>
      </c>
      <c r="EG49" s="17">
        <v>-7.7</v>
      </c>
      <c r="EH49" s="17">
        <v>0</v>
      </c>
      <c r="EI49" s="17">
        <v>0</v>
      </c>
      <c r="EJ49" s="17">
        <v>0</v>
      </c>
      <c r="EK49" s="17">
        <v>2.7</v>
      </c>
      <c r="EL49" s="17">
        <v>-0.1</v>
      </c>
      <c r="EM49" s="17">
        <v>1.3</v>
      </c>
      <c r="EN49" s="17">
        <v>0.2</v>
      </c>
      <c r="EO49" s="17">
        <v>0.2</v>
      </c>
      <c r="EP49" s="17">
        <v>0.2</v>
      </c>
      <c r="EQ49" s="17">
        <v>-1.5</v>
      </c>
      <c r="ER49" s="17">
        <v>0</v>
      </c>
      <c r="ES49" s="17">
        <v>0</v>
      </c>
      <c r="ET49" s="17">
        <v>0</v>
      </c>
      <c r="EU49" s="17">
        <v>-0.1</v>
      </c>
      <c r="EV49" s="17">
        <v>-4.3</v>
      </c>
      <c r="EW49" s="17">
        <v>-5</v>
      </c>
      <c r="EX49" s="17">
        <v>0</v>
      </c>
      <c r="EY49" s="17">
        <v>2.2000000000000002</v>
      </c>
      <c r="EZ49" s="17">
        <v>0.4</v>
      </c>
      <c r="FA49" s="17">
        <v>0.7</v>
      </c>
      <c r="FB49" s="17">
        <v>0.5</v>
      </c>
      <c r="FC49" s="17">
        <v>0</v>
      </c>
      <c r="FD49" s="17">
        <v>0.4</v>
      </c>
      <c r="FE49" s="17">
        <v>2.2000000000000002</v>
      </c>
      <c r="FF49" s="17">
        <v>2.1</v>
      </c>
      <c r="FG49" s="17">
        <v>13.15</v>
      </c>
      <c r="FH49" s="17">
        <v>0.17</v>
      </c>
      <c r="FI49" s="17">
        <v>4.7</v>
      </c>
      <c r="FJ49" s="17">
        <v>0</v>
      </c>
      <c r="FK49" s="17">
        <v>3.1</v>
      </c>
      <c r="FL49" s="17">
        <v>4.4000000000000004</v>
      </c>
      <c r="FM49" s="17">
        <v>11.09</v>
      </c>
      <c r="FN49" s="17">
        <v>819.51</v>
      </c>
      <c r="FO49" s="15"/>
      <c r="FP49" s="17">
        <v>2.0518200000000002</v>
      </c>
      <c r="FQ49" s="17">
        <v>-0.58499999999999996</v>
      </c>
      <c r="FR49" s="17">
        <v>1.698</v>
      </c>
      <c r="FS49" s="17">
        <v>1.7</v>
      </c>
      <c r="FT49" s="17">
        <v>0.33243</v>
      </c>
      <c r="FU49" s="17">
        <v>0.30506</v>
      </c>
      <c r="FV49" s="17">
        <v>-0.2</v>
      </c>
      <c r="FW49" s="17">
        <v>2.1</v>
      </c>
      <c r="FX49" s="17">
        <v>7.4023099999999999</v>
      </c>
    </row>
    <row r="50" spans="1:180" ht="24" customHeight="1" x14ac:dyDescent="0.3">
      <c r="A50" s="18" t="s">
        <v>69</v>
      </c>
      <c r="B50" s="18" t="s">
        <v>828</v>
      </c>
      <c r="C50" s="19">
        <v>41.9</v>
      </c>
      <c r="D50" s="19">
        <v>53.2</v>
      </c>
      <c r="E50" s="19">
        <v>20.2</v>
      </c>
      <c r="F50" s="19"/>
      <c r="G50" s="19"/>
      <c r="H50" s="19">
        <v>-5.8</v>
      </c>
      <c r="I50" s="19">
        <v>21.8</v>
      </c>
      <c r="J50" s="19"/>
      <c r="K50" s="19"/>
      <c r="L50" s="19">
        <v>17.2</v>
      </c>
      <c r="M50" s="19">
        <v>7.8</v>
      </c>
      <c r="N50" s="19">
        <v>11.2</v>
      </c>
      <c r="O50" s="19"/>
      <c r="P50" s="19">
        <v>28.4</v>
      </c>
      <c r="Q50" s="19"/>
      <c r="R50" s="19">
        <v>78.400000000000006</v>
      </c>
      <c r="S50" s="19">
        <v>0.1</v>
      </c>
      <c r="T50" s="19"/>
      <c r="U50" s="19"/>
      <c r="V50" s="19"/>
      <c r="W50" s="19"/>
      <c r="X50" s="19">
        <v>9.4</v>
      </c>
      <c r="Y50" s="19">
        <v>1.2</v>
      </c>
      <c r="Z50" s="19">
        <v>0.7</v>
      </c>
      <c r="AA50" s="19">
        <v>0</v>
      </c>
      <c r="AB50" s="19">
        <v>-3.4</v>
      </c>
      <c r="AC50" s="19">
        <v>4.9000000000000004</v>
      </c>
      <c r="AD50" s="19">
        <v>10.8</v>
      </c>
      <c r="AE50" s="19"/>
      <c r="AF50" s="19"/>
      <c r="AG50" s="19"/>
      <c r="AH50" s="19"/>
      <c r="AI50" s="19">
        <v>16.399999999999999</v>
      </c>
      <c r="AJ50" s="19">
        <v>5.9</v>
      </c>
      <c r="AK50" s="19"/>
      <c r="AL50" s="19"/>
      <c r="AM50" s="19">
        <v>0</v>
      </c>
      <c r="AN50" s="19">
        <v>-1</v>
      </c>
      <c r="AO50" s="19">
        <v>46.5</v>
      </c>
      <c r="AP50" s="19">
        <v>8.6999999999999993</v>
      </c>
      <c r="AQ50" s="19">
        <v>35.9</v>
      </c>
      <c r="AR50" s="19">
        <v>8.6999999999999993</v>
      </c>
      <c r="AS50" s="19">
        <v>-0.8</v>
      </c>
      <c r="AT50" s="19">
        <v>2.6</v>
      </c>
      <c r="AU50" s="19">
        <v>0.7</v>
      </c>
      <c r="AV50" s="19">
        <v>37.4</v>
      </c>
      <c r="AW50" s="19">
        <v>7.9</v>
      </c>
      <c r="AX50" s="19">
        <v>-38.4</v>
      </c>
      <c r="AY50" s="19">
        <v>8.6</v>
      </c>
      <c r="AZ50" s="19">
        <v>0.4</v>
      </c>
      <c r="BA50" s="19">
        <v>4.5</v>
      </c>
      <c r="BB50" s="19">
        <v>1</v>
      </c>
      <c r="BC50" s="19">
        <v>0.4</v>
      </c>
      <c r="BD50" s="19">
        <v>2.6</v>
      </c>
      <c r="BE50" s="19"/>
      <c r="BF50" s="19"/>
      <c r="BG50" s="19">
        <v>3.6</v>
      </c>
      <c r="BH50" s="19"/>
      <c r="BI50" s="19"/>
      <c r="BJ50" s="19">
        <v>6.8</v>
      </c>
      <c r="BK50" s="19"/>
      <c r="BL50" s="19"/>
      <c r="BM50" s="19"/>
      <c r="BN50" s="19">
        <v>7.9</v>
      </c>
      <c r="BO50" s="19">
        <v>37.9</v>
      </c>
      <c r="BP50" s="19">
        <v>36.4</v>
      </c>
      <c r="BQ50" s="19">
        <v>16.399999999999999</v>
      </c>
      <c r="BR50" s="19">
        <v>42.1</v>
      </c>
      <c r="BS50" s="19">
        <v>2.1</v>
      </c>
      <c r="BT50" s="19">
        <v>1.5</v>
      </c>
      <c r="BU50" s="19"/>
      <c r="BV50" s="19"/>
      <c r="BW50" s="19"/>
      <c r="BX50" s="19">
        <v>-2.2999999999999998</v>
      </c>
      <c r="BY50" s="19"/>
      <c r="BZ50" s="19"/>
      <c r="CA50" s="19">
        <v>-0.4</v>
      </c>
      <c r="CB50" s="19">
        <v>100.2</v>
      </c>
      <c r="CC50" s="19">
        <v>52.8</v>
      </c>
      <c r="CD50" s="19">
        <v>9.1</v>
      </c>
      <c r="CE50" s="19">
        <v>15.8</v>
      </c>
      <c r="CF50" s="19">
        <v>1.8</v>
      </c>
      <c r="CG50" s="19"/>
      <c r="CH50" s="19"/>
      <c r="CI50" s="19"/>
      <c r="CJ50" s="19">
        <v>16.600000000000001</v>
      </c>
      <c r="CK50" s="19">
        <v>15</v>
      </c>
      <c r="CL50" s="19">
        <v>-23.3</v>
      </c>
      <c r="CM50" s="19"/>
      <c r="CN50" s="19"/>
      <c r="CO50" s="19"/>
      <c r="CP50" s="19"/>
      <c r="CQ50" s="19"/>
      <c r="CR50" s="19">
        <v>0</v>
      </c>
      <c r="CS50" s="19"/>
      <c r="CT50" s="19">
        <v>-4.2</v>
      </c>
      <c r="CU50" s="19">
        <v>-0.1</v>
      </c>
      <c r="CV50" s="19">
        <v>1.4</v>
      </c>
      <c r="CW50" s="19"/>
      <c r="CX50" s="19">
        <v>-5.3</v>
      </c>
      <c r="CY50" s="19">
        <v>0</v>
      </c>
      <c r="CZ50" s="19">
        <v>-1.3</v>
      </c>
      <c r="DA50" s="19"/>
      <c r="DB50" s="19">
        <v>0</v>
      </c>
      <c r="DC50" s="19">
        <v>0</v>
      </c>
      <c r="DD50" s="19">
        <v>-0.9</v>
      </c>
      <c r="DE50" s="19">
        <v>0</v>
      </c>
      <c r="DF50" s="19"/>
      <c r="DG50" s="19">
        <v>0</v>
      </c>
      <c r="DH50" s="19">
        <v>1.3</v>
      </c>
      <c r="DI50" s="19">
        <v>0.2</v>
      </c>
      <c r="DJ50" s="19">
        <v>0.7</v>
      </c>
      <c r="DK50" s="19">
        <v>0.3</v>
      </c>
      <c r="DL50" s="19">
        <v>0.5</v>
      </c>
      <c r="DM50" s="19"/>
      <c r="DN50" s="19">
        <v>0</v>
      </c>
      <c r="DO50" s="19">
        <v>0</v>
      </c>
      <c r="DP50" s="19">
        <v>-3.5</v>
      </c>
      <c r="DQ50" s="19">
        <v>11.7</v>
      </c>
      <c r="DR50" s="19">
        <v>0</v>
      </c>
      <c r="DS50" s="19">
        <v>0</v>
      </c>
      <c r="DT50" s="19">
        <v>0.5</v>
      </c>
      <c r="DU50" s="19">
        <v>0.3</v>
      </c>
      <c r="DV50" s="19"/>
      <c r="DW50" s="19"/>
      <c r="DX50" s="19">
        <v>-4.4000000000000004</v>
      </c>
      <c r="DY50" s="19">
        <v>0.8</v>
      </c>
      <c r="DZ50" s="19">
        <v>3.1</v>
      </c>
      <c r="EA50" s="19">
        <v>2.9</v>
      </c>
      <c r="EB50" s="19">
        <v>1.9</v>
      </c>
      <c r="EC50" s="19">
        <v>0</v>
      </c>
      <c r="ED50" s="19"/>
      <c r="EE50" s="19">
        <v>0</v>
      </c>
      <c r="EF50" s="19">
        <v>-6.1</v>
      </c>
      <c r="EG50" s="19">
        <v>-6.9</v>
      </c>
      <c r="EH50" s="19">
        <v>0</v>
      </c>
      <c r="EI50" s="19">
        <v>0</v>
      </c>
      <c r="EJ50" s="19">
        <v>0</v>
      </c>
      <c r="EK50" s="19">
        <v>2.7</v>
      </c>
      <c r="EL50" s="19">
        <v>-0.1</v>
      </c>
      <c r="EM50" s="19">
        <v>1.2</v>
      </c>
      <c r="EN50" s="19">
        <v>0.2</v>
      </c>
      <c r="EO50" s="19">
        <v>0.2</v>
      </c>
      <c r="EP50" s="19">
        <v>0.2</v>
      </c>
      <c r="EQ50" s="19">
        <v>-1.5</v>
      </c>
      <c r="ER50" s="19">
        <v>0</v>
      </c>
      <c r="ES50" s="19">
        <v>0</v>
      </c>
      <c r="ET50" s="19">
        <v>0</v>
      </c>
      <c r="EU50" s="19">
        <v>-0.1</v>
      </c>
      <c r="EV50" s="19">
        <v>-4.8</v>
      </c>
      <c r="EW50" s="19">
        <v>-4.7</v>
      </c>
      <c r="EX50" s="19">
        <v>0</v>
      </c>
      <c r="EY50" s="19">
        <v>2.2000000000000002</v>
      </c>
      <c r="EZ50" s="19">
        <v>0.4</v>
      </c>
      <c r="FA50" s="19">
        <v>0.7</v>
      </c>
      <c r="FB50" s="19">
        <v>0.5</v>
      </c>
      <c r="FC50" s="19">
        <v>0</v>
      </c>
      <c r="FD50" s="19">
        <v>0.4</v>
      </c>
      <c r="FE50" s="19">
        <v>2.2000000000000002</v>
      </c>
      <c r="FF50" s="19">
        <v>2.2999999999999998</v>
      </c>
      <c r="FG50" s="19">
        <v>13.25</v>
      </c>
      <c r="FH50" s="19">
        <v>0.11</v>
      </c>
      <c r="FI50" s="19">
        <v>3</v>
      </c>
      <c r="FJ50" s="19">
        <v>0</v>
      </c>
      <c r="FK50" s="19">
        <v>2.6</v>
      </c>
      <c r="FL50" s="19">
        <v>4.3</v>
      </c>
      <c r="FM50" s="19">
        <v>12.03</v>
      </c>
      <c r="FN50" s="19">
        <v>816.19</v>
      </c>
      <c r="FO50" s="15"/>
      <c r="FP50" s="19">
        <v>2.1592799999999999</v>
      </c>
      <c r="FQ50" s="19">
        <v>-0.999</v>
      </c>
      <c r="FR50" s="19">
        <v>1.1779999999999999</v>
      </c>
      <c r="FS50" s="19">
        <v>1.7</v>
      </c>
      <c r="FT50" s="19">
        <v>0.33377000000000001</v>
      </c>
      <c r="FU50" s="19">
        <v>0.26102999999999998</v>
      </c>
      <c r="FV50" s="19">
        <v>-0.5</v>
      </c>
      <c r="FW50" s="19">
        <v>1.9</v>
      </c>
      <c r="FX50" s="19">
        <v>6.03308</v>
      </c>
    </row>
    <row r="51" spans="1:180" ht="24" customHeight="1" x14ac:dyDescent="0.3">
      <c r="A51" s="13" t="s">
        <v>69</v>
      </c>
      <c r="B51" s="13" t="s">
        <v>829</v>
      </c>
      <c r="C51" s="14">
        <v>40.5</v>
      </c>
      <c r="D51" s="14">
        <v>49.5</v>
      </c>
      <c r="E51" s="14">
        <v>19.399999999999999</v>
      </c>
      <c r="F51" s="14"/>
      <c r="G51" s="14"/>
      <c r="H51" s="14">
        <v>-7.1</v>
      </c>
      <c r="I51" s="14">
        <v>21</v>
      </c>
      <c r="J51" s="14"/>
      <c r="K51" s="14"/>
      <c r="L51" s="14">
        <v>17.3</v>
      </c>
      <c r="M51" s="14">
        <v>4.3</v>
      </c>
      <c r="N51" s="14">
        <v>7.5</v>
      </c>
      <c r="O51" s="14"/>
      <c r="P51" s="14">
        <v>28.7</v>
      </c>
      <c r="Q51" s="14"/>
      <c r="R51" s="14">
        <v>81.5</v>
      </c>
      <c r="S51" s="14">
        <v>-0.1</v>
      </c>
      <c r="T51" s="14"/>
      <c r="U51" s="14"/>
      <c r="V51" s="14"/>
      <c r="W51" s="14"/>
      <c r="X51" s="14">
        <v>8</v>
      </c>
      <c r="Y51" s="14">
        <v>1.2</v>
      </c>
      <c r="Z51" s="14">
        <v>0.5</v>
      </c>
      <c r="AA51" s="14">
        <v>0</v>
      </c>
      <c r="AB51" s="14">
        <v>-3.4</v>
      </c>
      <c r="AC51" s="14">
        <v>4.9000000000000004</v>
      </c>
      <c r="AD51" s="14">
        <v>10.9</v>
      </c>
      <c r="AE51" s="14"/>
      <c r="AF51" s="14"/>
      <c r="AG51" s="14"/>
      <c r="AH51" s="14"/>
      <c r="AI51" s="14">
        <v>15.1</v>
      </c>
      <c r="AJ51" s="14">
        <v>4.8</v>
      </c>
      <c r="AK51" s="14"/>
      <c r="AL51" s="14"/>
      <c r="AM51" s="14">
        <v>0</v>
      </c>
      <c r="AN51" s="14">
        <v>-1.1000000000000001</v>
      </c>
      <c r="AO51" s="14">
        <v>46.4</v>
      </c>
      <c r="AP51" s="14">
        <v>9.1</v>
      </c>
      <c r="AQ51" s="14">
        <v>36</v>
      </c>
      <c r="AR51" s="14">
        <v>8.9</v>
      </c>
      <c r="AS51" s="14">
        <v>0.2</v>
      </c>
      <c r="AT51" s="14">
        <v>2.6</v>
      </c>
      <c r="AU51" s="14">
        <v>1</v>
      </c>
      <c r="AV51" s="14">
        <v>37.5</v>
      </c>
      <c r="AW51" s="14">
        <v>7.9</v>
      </c>
      <c r="AX51" s="14">
        <v>-38.299999999999997</v>
      </c>
      <c r="AY51" s="14">
        <v>7.5</v>
      </c>
      <c r="AZ51" s="14">
        <v>-1.4</v>
      </c>
      <c r="BA51" s="14">
        <v>3</v>
      </c>
      <c r="BB51" s="14">
        <v>1</v>
      </c>
      <c r="BC51" s="14">
        <v>0.3</v>
      </c>
      <c r="BD51" s="14">
        <v>0.3</v>
      </c>
      <c r="BE51" s="14"/>
      <c r="BF51" s="14"/>
      <c r="BG51" s="14">
        <v>1.8</v>
      </c>
      <c r="BH51" s="14"/>
      <c r="BI51" s="14"/>
      <c r="BJ51" s="14">
        <v>4.5999999999999996</v>
      </c>
      <c r="BK51" s="14"/>
      <c r="BL51" s="14"/>
      <c r="BM51" s="14"/>
      <c r="BN51" s="14">
        <v>7.2</v>
      </c>
      <c r="BO51" s="14">
        <v>36.9</v>
      </c>
      <c r="BP51" s="14">
        <v>35.4</v>
      </c>
      <c r="BQ51" s="14">
        <v>15.5</v>
      </c>
      <c r="BR51" s="14">
        <v>41.4</v>
      </c>
      <c r="BS51" s="14">
        <v>1.8</v>
      </c>
      <c r="BT51" s="14">
        <v>1.4</v>
      </c>
      <c r="BU51" s="14"/>
      <c r="BV51" s="14"/>
      <c r="BW51" s="14"/>
      <c r="BX51" s="14">
        <v>-2.2999999999999998</v>
      </c>
      <c r="BY51" s="14"/>
      <c r="BZ51" s="14"/>
      <c r="CA51" s="14">
        <v>-0.4</v>
      </c>
      <c r="CB51" s="14">
        <v>90.4</v>
      </c>
      <c r="CC51" s="14">
        <v>53</v>
      </c>
      <c r="CD51" s="14">
        <v>9.6999999999999993</v>
      </c>
      <c r="CE51" s="14">
        <v>15.8</v>
      </c>
      <c r="CF51" s="14">
        <v>1.9</v>
      </c>
      <c r="CG51" s="14"/>
      <c r="CH51" s="14"/>
      <c r="CI51" s="14"/>
      <c r="CJ51" s="14">
        <v>17.5</v>
      </c>
      <c r="CK51" s="14">
        <v>15.9</v>
      </c>
      <c r="CL51" s="14">
        <v>-22.1</v>
      </c>
      <c r="CM51" s="14"/>
      <c r="CN51" s="14"/>
      <c r="CO51" s="14"/>
      <c r="CP51" s="14"/>
      <c r="CQ51" s="14"/>
      <c r="CR51" s="14">
        <v>0</v>
      </c>
      <c r="CS51" s="14"/>
      <c r="CT51" s="14">
        <v>-2.1</v>
      </c>
      <c r="CU51" s="14">
        <v>0.1</v>
      </c>
      <c r="CV51" s="14">
        <v>1.4</v>
      </c>
      <c r="CW51" s="14"/>
      <c r="CX51" s="14">
        <v>-5.4</v>
      </c>
      <c r="CY51" s="14">
        <v>0</v>
      </c>
      <c r="CZ51" s="14">
        <v>-1.3</v>
      </c>
      <c r="DA51" s="14"/>
      <c r="DB51" s="14">
        <v>0.1</v>
      </c>
      <c r="DC51" s="14">
        <v>0</v>
      </c>
      <c r="DD51" s="14">
        <v>-1</v>
      </c>
      <c r="DE51" s="14">
        <v>0</v>
      </c>
      <c r="DF51" s="14"/>
      <c r="DG51" s="14">
        <v>0</v>
      </c>
      <c r="DH51" s="14">
        <v>1.4</v>
      </c>
      <c r="DI51" s="14">
        <v>0.2</v>
      </c>
      <c r="DJ51" s="14">
        <v>1.4</v>
      </c>
      <c r="DK51" s="14">
        <v>0.3</v>
      </c>
      <c r="DL51" s="14">
        <v>0.5</v>
      </c>
      <c r="DM51" s="14"/>
      <c r="DN51" s="14">
        <v>0</v>
      </c>
      <c r="DO51" s="14">
        <v>0</v>
      </c>
      <c r="DP51" s="14">
        <v>-3.4</v>
      </c>
      <c r="DQ51" s="14">
        <v>12.3</v>
      </c>
      <c r="DR51" s="14">
        <v>0</v>
      </c>
      <c r="DS51" s="14">
        <v>0.1</v>
      </c>
      <c r="DT51" s="14">
        <v>0.5</v>
      </c>
      <c r="DU51" s="14">
        <v>0.3</v>
      </c>
      <c r="DV51" s="14"/>
      <c r="DW51" s="14"/>
      <c r="DX51" s="14">
        <v>-4.5</v>
      </c>
      <c r="DY51" s="14">
        <v>1.6</v>
      </c>
      <c r="DZ51" s="14">
        <v>3.2</v>
      </c>
      <c r="EA51" s="14">
        <v>3</v>
      </c>
      <c r="EB51" s="14">
        <v>1.9</v>
      </c>
      <c r="EC51" s="14">
        <v>1.4</v>
      </c>
      <c r="ED51" s="14"/>
      <c r="EE51" s="14">
        <v>0</v>
      </c>
      <c r="EF51" s="14">
        <v>-5.8</v>
      </c>
      <c r="EG51" s="14">
        <v>-6.6</v>
      </c>
      <c r="EH51" s="14">
        <v>0</v>
      </c>
      <c r="EI51" s="14">
        <v>0</v>
      </c>
      <c r="EJ51" s="14">
        <v>0</v>
      </c>
      <c r="EK51" s="14">
        <v>2.7</v>
      </c>
      <c r="EL51" s="14">
        <v>-0.1</v>
      </c>
      <c r="EM51" s="14">
        <v>1.3</v>
      </c>
      <c r="EN51" s="14">
        <v>0.2</v>
      </c>
      <c r="EO51" s="14">
        <v>0.2</v>
      </c>
      <c r="EP51" s="14">
        <v>0.2</v>
      </c>
      <c r="EQ51" s="14">
        <v>-1.6</v>
      </c>
      <c r="ER51" s="14">
        <v>0</v>
      </c>
      <c r="ES51" s="14">
        <v>0</v>
      </c>
      <c r="ET51" s="14">
        <v>0</v>
      </c>
      <c r="EU51" s="14">
        <v>-0.1</v>
      </c>
      <c r="EV51" s="14">
        <v>-5.2</v>
      </c>
      <c r="EW51" s="14">
        <v>-3.2</v>
      </c>
      <c r="EX51" s="14">
        <v>0</v>
      </c>
      <c r="EY51" s="14">
        <v>2.2000000000000002</v>
      </c>
      <c r="EZ51" s="14">
        <v>0.4</v>
      </c>
      <c r="FA51" s="14">
        <v>0.7</v>
      </c>
      <c r="FB51" s="14">
        <v>0.5</v>
      </c>
      <c r="FC51" s="14">
        <v>0</v>
      </c>
      <c r="FD51" s="14">
        <v>0.4</v>
      </c>
      <c r="FE51" s="14">
        <v>2.2000000000000002</v>
      </c>
      <c r="FF51" s="14">
        <v>2.2999999999999998</v>
      </c>
      <c r="FG51" s="14">
        <v>12.13</v>
      </c>
      <c r="FH51" s="14">
        <v>0.09</v>
      </c>
      <c r="FI51" s="14">
        <v>2.1</v>
      </c>
      <c r="FJ51" s="14">
        <v>0</v>
      </c>
      <c r="FK51" s="14">
        <v>2.2999999999999998</v>
      </c>
      <c r="FL51" s="14">
        <v>4.2</v>
      </c>
      <c r="FM51" s="14">
        <v>11.16</v>
      </c>
      <c r="FN51" s="14">
        <v>785.48</v>
      </c>
      <c r="FO51" s="15"/>
      <c r="FP51" s="14">
        <v>2.23264</v>
      </c>
      <c r="FQ51" s="14">
        <v>-0.35699999999999998</v>
      </c>
      <c r="FR51" s="14">
        <v>1.8640000000000001</v>
      </c>
      <c r="FS51" s="14">
        <v>1.6</v>
      </c>
      <c r="FT51" s="14">
        <v>0.33077000000000001</v>
      </c>
      <c r="FU51" s="14">
        <v>7.1669999999999998E-2</v>
      </c>
      <c r="FV51" s="14">
        <v>-0.8</v>
      </c>
      <c r="FW51" s="14">
        <v>1.9</v>
      </c>
      <c r="FX51" s="14">
        <v>6.8420800000000002</v>
      </c>
    </row>
    <row r="52" spans="1:180" ht="24" customHeight="1" x14ac:dyDescent="0.3">
      <c r="A52" s="16" t="s">
        <v>69</v>
      </c>
      <c r="B52" s="16" t="s">
        <v>830</v>
      </c>
      <c r="C52" s="17">
        <v>39.799999999999997</v>
      </c>
      <c r="D52" s="17">
        <v>48.6</v>
      </c>
      <c r="E52" s="17">
        <v>20</v>
      </c>
      <c r="F52" s="17"/>
      <c r="G52" s="17"/>
      <c r="H52" s="17">
        <v>-7.7</v>
      </c>
      <c r="I52" s="17">
        <v>20.5</v>
      </c>
      <c r="J52" s="17"/>
      <c r="K52" s="17"/>
      <c r="L52" s="17">
        <v>15.5</v>
      </c>
      <c r="M52" s="17">
        <v>7.7</v>
      </c>
      <c r="N52" s="17">
        <v>11.3</v>
      </c>
      <c r="O52" s="17"/>
      <c r="P52" s="17">
        <v>27.8</v>
      </c>
      <c r="Q52" s="17"/>
      <c r="R52" s="17">
        <v>77.900000000000006</v>
      </c>
      <c r="S52" s="17">
        <v>0.1</v>
      </c>
      <c r="T52" s="17"/>
      <c r="U52" s="17"/>
      <c r="V52" s="17"/>
      <c r="W52" s="17"/>
      <c r="X52" s="17">
        <v>5.6</v>
      </c>
      <c r="Y52" s="17">
        <v>1.4</v>
      </c>
      <c r="Z52" s="17">
        <v>0.7</v>
      </c>
      <c r="AA52" s="17">
        <v>0</v>
      </c>
      <c r="AB52" s="17">
        <v>-3.3</v>
      </c>
      <c r="AC52" s="17">
        <v>4.9000000000000004</v>
      </c>
      <c r="AD52" s="17">
        <v>9.9</v>
      </c>
      <c r="AE52" s="17"/>
      <c r="AF52" s="17"/>
      <c r="AG52" s="17"/>
      <c r="AH52" s="17"/>
      <c r="AI52" s="17">
        <v>14.7</v>
      </c>
      <c r="AJ52" s="17">
        <v>5.2</v>
      </c>
      <c r="AK52" s="17"/>
      <c r="AL52" s="17"/>
      <c r="AM52" s="17">
        <v>0</v>
      </c>
      <c r="AN52" s="17">
        <v>-1.1000000000000001</v>
      </c>
      <c r="AO52" s="17">
        <v>48.1</v>
      </c>
      <c r="AP52" s="17">
        <v>9.4</v>
      </c>
      <c r="AQ52" s="17">
        <v>35.6</v>
      </c>
      <c r="AR52" s="17">
        <v>8.9</v>
      </c>
      <c r="AS52" s="17">
        <v>0.7</v>
      </c>
      <c r="AT52" s="17">
        <v>2.6</v>
      </c>
      <c r="AU52" s="17">
        <v>1.8</v>
      </c>
      <c r="AV52" s="17">
        <v>36.1</v>
      </c>
      <c r="AW52" s="17">
        <v>6.7</v>
      </c>
      <c r="AX52" s="17">
        <v>-39.5</v>
      </c>
      <c r="AY52" s="17">
        <v>9.1</v>
      </c>
      <c r="AZ52" s="17">
        <v>0.2</v>
      </c>
      <c r="BA52" s="17">
        <v>3.9</v>
      </c>
      <c r="BB52" s="17">
        <v>1</v>
      </c>
      <c r="BC52" s="17">
        <v>0.2</v>
      </c>
      <c r="BD52" s="17">
        <v>0.9</v>
      </c>
      <c r="BE52" s="17"/>
      <c r="BF52" s="17"/>
      <c r="BG52" s="17">
        <v>2.2000000000000002</v>
      </c>
      <c r="BH52" s="17"/>
      <c r="BI52" s="17"/>
      <c r="BJ52" s="17">
        <v>5.4</v>
      </c>
      <c r="BK52" s="17"/>
      <c r="BL52" s="17"/>
      <c r="BM52" s="17"/>
      <c r="BN52" s="17">
        <v>8.8000000000000007</v>
      </c>
      <c r="BO52" s="17">
        <v>36.799999999999997</v>
      </c>
      <c r="BP52" s="17">
        <v>35.299999999999997</v>
      </c>
      <c r="BQ52" s="17">
        <v>15.1</v>
      </c>
      <c r="BR52" s="17">
        <v>40.9</v>
      </c>
      <c r="BS52" s="17">
        <v>1.9</v>
      </c>
      <c r="BT52" s="17">
        <v>1.4</v>
      </c>
      <c r="BU52" s="17"/>
      <c r="BV52" s="17"/>
      <c r="BW52" s="17"/>
      <c r="BX52" s="17">
        <v>-3.8</v>
      </c>
      <c r="BY52" s="17"/>
      <c r="BZ52" s="17"/>
      <c r="CA52" s="17">
        <v>-0.4</v>
      </c>
      <c r="CB52" s="17">
        <v>80.5</v>
      </c>
      <c r="CC52" s="17">
        <v>41.1</v>
      </c>
      <c r="CD52" s="17">
        <v>9.1</v>
      </c>
      <c r="CE52" s="17">
        <v>15.8</v>
      </c>
      <c r="CF52" s="17">
        <v>0.9</v>
      </c>
      <c r="CG52" s="17"/>
      <c r="CH52" s="17"/>
      <c r="CI52" s="17"/>
      <c r="CJ52" s="17">
        <v>16.5</v>
      </c>
      <c r="CK52" s="17">
        <v>14.8</v>
      </c>
      <c r="CL52" s="17">
        <v>-23.2</v>
      </c>
      <c r="CM52" s="17"/>
      <c r="CN52" s="17"/>
      <c r="CO52" s="17"/>
      <c r="CP52" s="17"/>
      <c r="CQ52" s="17"/>
      <c r="CR52" s="17">
        <v>0</v>
      </c>
      <c r="CS52" s="17"/>
      <c r="CT52" s="17">
        <v>-2.5</v>
      </c>
      <c r="CU52" s="17">
        <v>0.1</v>
      </c>
      <c r="CV52" s="17">
        <v>1.4</v>
      </c>
      <c r="CW52" s="17"/>
      <c r="CX52" s="17">
        <v>-5.0999999999999996</v>
      </c>
      <c r="CY52" s="17">
        <v>0</v>
      </c>
      <c r="CZ52" s="17">
        <v>-1</v>
      </c>
      <c r="DA52" s="17"/>
      <c r="DB52" s="17">
        <v>0</v>
      </c>
      <c r="DC52" s="17">
        <v>-0.1</v>
      </c>
      <c r="DD52" s="17">
        <v>-1</v>
      </c>
      <c r="DE52" s="17">
        <v>0</v>
      </c>
      <c r="DF52" s="17"/>
      <c r="DG52" s="17">
        <v>0.1</v>
      </c>
      <c r="DH52" s="17">
        <v>1.4</v>
      </c>
      <c r="DI52" s="17">
        <v>0.2</v>
      </c>
      <c r="DJ52" s="17">
        <v>-0.3</v>
      </c>
      <c r="DK52" s="17">
        <v>0.3</v>
      </c>
      <c r="DL52" s="17">
        <v>0.5</v>
      </c>
      <c r="DM52" s="17"/>
      <c r="DN52" s="17">
        <v>0</v>
      </c>
      <c r="DO52" s="17">
        <v>0</v>
      </c>
      <c r="DP52" s="17">
        <v>-3.5</v>
      </c>
      <c r="DQ52" s="17">
        <v>12</v>
      </c>
      <c r="DR52" s="17">
        <v>0</v>
      </c>
      <c r="DS52" s="17">
        <v>0</v>
      </c>
      <c r="DT52" s="17">
        <v>0.3</v>
      </c>
      <c r="DU52" s="17">
        <v>0.3</v>
      </c>
      <c r="DV52" s="17"/>
      <c r="DW52" s="17"/>
      <c r="DX52" s="17">
        <v>-4.5</v>
      </c>
      <c r="DY52" s="17">
        <v>0.8</v>
      </c>
      <c r="DZ52" s="17">
        <v>3.1</v>
      </c>
      <c r="EA52" s="17">
        <v>2.9</v>
      </c>
      <c r="EB52" s="17">
        <v>1.9</v>
      </c>
      <c r="EC52" s="17">
        <v>0.2</v>
      </c>
      <c r="ED52" s="17"/>
      <c r="EE52" s="17">
        <v>0</v>
      </c>
      <c r="EF52" s="17">
        <v>0</v>
      </c>
      <c r="EG52" s="17">
        <v>-6.5</v>
      </c>
      <c r="EH52" s="17">
        <v>0</v>
      </c>
      <c r="EI52" s="17">
        <v>0</v>
      </c>
      <c r="EJ52" s="17">
        <v>0</v>
      </c>
      <c r="EK52" s="17">
        <v>2.7</v>
      </c>
      <c r="EL52" s="17">
        <v>0</v>
      </c>
      <c r="EM52" s="17">
        <v>1.1000000000000001</v>
      </c>
      <c r="EN52" s="17">
        <v>0.2</v>
      </c>
      <c r="EO52" s="17">
        <v>0.2</v>
      </c>
      <c r="EP52" s="17">
        <v>0.2</v>
      </c>
      <c r="EQ52" s="17">
        <v>-2.9</v>
      </c>
      <c r="ER52" s="17">
        <v>0</v>
      </c>
      <c r="ES52" s="17">
        <v>0</v>
      </c>
      <c r="ET52" s="17">
        <v>0</v>
      </c>
      <c r="EU52" s="17">
        <v>-0.1</v>
      </c>
      <c r="EV52" s="17">
        <v>-6.7</v>
      </c>
      <c r="EW52" s="17">
        <v>-2.2999999999999998</v>
      </c>
      <c r="EX52" s="17">
        <v>0</v>
      </c>
      <c r="EY52" s="17">
        <v>2.2000000000000002</v>
      </c>
      <c r="EZ52" s="17">
        <v>0.4</v>
      </c>
      <c r="FA52" s="17">
        <v>0.7</v>
      </c>
      <c r="FB52" s="17">
        <v>0.5</v>
      </c>
      <c r="FC52" s="17">
        <v>0</v>
      </c>
      <c r="FD52" s="17">
        <v>0.4</v>
      </c>
      <c r="FE52" s="17">
        <v>2.2000000000000002</v>
      </c>
      <c r="FF52" s="17">
        <v>2.1</v>
      </c>
      <c r="FG52" s="17">
        <v>12.67</v>
      </c>
      <c r="FH52" s="17">
        <v>0.14000000000000001</v>
      </c>
      <c r="FI52" s="17">
        <v>0.9</v>
      </c>
      <c r="FJ52" s="17">
        <v>0</v>
      </c>
      <c r="FK52" s="17">
        <v>1.9</v>
      </c>
      <c r="FL52" s="17">
        <v>4.4000000000000004</v>
      </c>
      <c r="FM52" s="17">
        <v>10.93</v>
      </c>
      <c r="FN52" s="17">
        <v>757.14</v>
      </c>
      <c r="FO52" s="15"/>
      <c r="FP52" s="17">
        <v>2.4243299999999999</v>
      </c>
      <c r="FQ52" s="17">
        <v>-0.875</v>
      </c>
      <c r="FR52" s="17">
        <v>2.2959999999999998</v>
      </c>
      <c r="FS52" s="17">
        <v>1.6</v>
      </c>
      <c r="FT52" s="17">
        <v>0.33289999999999997</v>
      </c>
      <c r="FU52" s="17">
        <v>6.6949999999999996E-2</v>
      </c>
      <c r="FV52" s="17">
        <v>-0.8</v>
      </c>
      <c r="FW52" s="17">
        <v>1.9</v>
      </c>
      <c r="FX52" s="17">
        <v>6.9451799999999997</v>
      </c>
    </row>
    <row r="53" spans="1:180" ht="24" customHeight="1" x14ac:dyDescent="0.3">
      <c r="A53" s="16" t="s">
        <v>69</v>
      </c>
      <c r="B53" s="16" t="s">
        <v>831</v>
      </c>
      <c r="C53" s="17">
        <v>38.4</v>
      </c>
      <c r="D53" s="17">
        <v>42.2</v>
      </c>
      <c r="E53" s="17">
        <v>18.8</v>
      </c>
      <c r="F53" s="17"/>
      <c r="G53" s="17"/>
      <c r="H53" s="17">
        <v>-9</v>
      </c>
      <c r="I53" s="17">
        <v>31.7</v>
      </c>
      <c r="J53" s="17"/>
      <c r="K53" s="17"/>
      <c r="L53" s="17">
        <v>11</v>
      </c>
      <c r="M53" s="17">
        <v>2.7</v>
      </c>
      <c r="N53" s="17">
        <v>6.3</v>
      </c>
      <c r="O53" s="17"/>
      <c r="P53" s="17">
        <v>26.7</v>
      </c>
      <c r="Q53" s="17"/>
      <c r="R53" s="17">
        <v>77.099999999999994</v>
      </c>
      <c r="S53" s="17">
        <v>-0.1</v>
      </c>
      <c r="T53" s="17"/>
      <c r="U53" s="17"/>
      <c r="V53" s="17"/>
      <c r="W53" s="17"/>
      <c r="X53" s="17">
        <v>2.9</v>
      </c>
      <c r="Y53" s="17">
        <v>1.2</v>
      </c>
      <c r="Z53" s="17">
        <v>0.6</v>
      </c>
      <c r="AA53" s="17">
        <v>0</v>
      </c>
      <c r="AB53" s="17">
        <v>-3.4</v>
      </c>
      <c r="AC53" s="17">
        <v>4.7</v>
      </c>
      <c r="AD53" s="17">
        <v>5.7</v>
      </c>
      <c r="AE53" s="17"/>
      <c r="AF53" s="17"/>
      <c r="AG53" s="17"/>
      <c r="AH53" s="17"/>
      <c r="AI53" s="17">
        <v>13.5</v>
      </c>
      <c r="AJ53" s="17">
        <v>2.8</v>
      </c>
      <c r="AK53" s="17"/>
      <c r="AL53" s="17"/>
      <c r="AM53" s="17">
        <v>0</v>
      </c>
      <c r="AN53" s="17">
        <v>-1.2</v>
      </c>
      <c r="AO53" s="17">
        <v>45.9</v>
      </c>
      <c r="AP53" s="17">
        <v>9.3000000000000007</v>
      </c>
      <c r="AQ53" s="17">
        <v>35.299999999999997</v>
      </c>
      <c r="AR53" s="17">
        <v>9.3000000000000007</v>
      </c>
      <c r="AS53" s="17">
        <v>0</v>
      </c>
      <c r="AT53" s="17">
        <v>2.6</v>
      </c>
      <c r="AU53" s="17">
        <v>1.4</v>
      </c>
      <c r="AV53" s="17">
        <v>34</v>
      </c>
      <c r="AW53" s="17">
        <v>4.4000000000000004</v>
      </c>
      <c r="AX53" s="17">
        <v>-41.7</v>
      </c>
      <c r="AY53" s="17">
        <v>7.9</v>
      </c>
      <c r="AZ53" s="17">
        <v>-2.2999999999999998</v>
      </c>
      <c r="BA53" s="17">
        <v>3.1</v>
      </c>
      <c r="BB53" s="17">
        <v>1</v>
      </c>
      <c r="BC53" s="17">
        <v>0.3</v>
      </c>
      <c r="BD53" s="17">
        <v>0.3</v>
      </c>
      <c r="BE53" s="17"/>
      <c r="BF53" s="17"/>
      <c r="BG53" s="17">
        <v>1.8</v>
      </c>
      <c r="BH53" s="17"/>
      <c r="BI53" s="17"/>
      <c r="BJ53" s="17">
        <v>4.5999999999999996</v>
      </c>
      <c r="BK53" s="17"/>
      <c r="BL53" s="17"/>
      <c r="BM53" s="17"/>
      <c r="BN53" s="17">
        <v>7.1</v>
      </c>
      <c r="BO53" s="17">
        <v>34.9</v>
      </c>
      <c r="BP53" s="17">
        <v>33.5</v>
      </c>
      <c r="BQ53" s="17">
        <v>13.1</v>
      </c>
      <c r="BR53" s="17">
        <v>38.9</v>
      </c>
      <c r="BS53" s="17">
        <v>0.8</v>
      </c>
      <c r="BT53" s="17">
        <v>1</v>
      </c>
      <c r="BU53" s="17"/>
      <c r="BV53" s="17"/>
      <c r="BW53" s="17"/>
      <c r="BX53" s="17">
        <v>-4.5</v>
      </c>
      <c r="BY53" s="17"/>
      <c r="BZ53" s="17"/>
      <c r="CA53" s="17">
        <v>-0.4</v>
      </c>
      <c r="CB53" s="17">
        <v>81.2</v>
      </c>
      <c r="CC53" s="17">
        <v>40.6</v>
      </c>
      <c r="CD53" s="17">
        <v>8.6</v>
      </c>
      <c r="CE53" s="17">
        <v>15.9</v>
      </c>
      <c r="CF53" s="17">
        <v>0.9</v>
      </c>
      <c r="CG53" s="17"/>
      <c r="CH53" s="17"/>
      <c r="CI53" s="17"/>
      <c r="CJ53" s="17">
        <v>14.3</v>
      </c>
      <c r="CK53" s="17">
        <v>12.5</v>
      </c>
      <c r="CL53" s="17">
        <v>-26.4</v>
      </c>
      <c r="CM53" s="17"/>
      <c r="CN53" s="17"/>
      <c r="CO53" s="17"/>
      <c r="CP53" s="17"/>
      <c r="CQ53" s="17"/>
      <c r="CR53" s="17">
        <v>0</v>
      </c>
      <c r="CS53" s="17"/>
      <c r="CT53" s="17">
        <v>-1.9</v>
      </c>
      <c r="CU53" s="17">
        <v>0</v>
      </c>
      <c r="CV53" s="17">
        <v>1.4</v>
      </c>
      <c r="CW53" s="17"/>
      <c r="CX53" s="17">
        <v>-4.5999999999999996</v>
      </c>
      <c r="CY53" s="17">
        <v>0</v>
      </c>
      <c r="CZ53" s="17">
        <v>-1.5</v>
      </c>
      <c r="DA53" s="17"/>
      <c r="DB53" s="17">
        <v>0</v>
      </c>
      <c r="DC53" s="17">
        <v>-0.1</v>
      </c>
      <c r="DD53" s="17">
        <v>-1</v>
      </c>
      <c r="DE53" s="17">
        <v>0</v>
      </c>
      <c r="DF53" s="17"/>
      <c r="DG53" s="17">
        <v>0</v>
      </c>
      <c r="DH53" s="17">
        <v>1.3</v>
      </c>
      <c r="DI53" s="17">
        <v>0.2</v>
      </c>
      <c r="DJ53" s="17">
        <v>-0.1</v>
      </c>
      <c r="DK53" s="17">
        <v>0.3</v>
      </c>
      <c r="DL53" s="17">
        <v>0.5</v>
      </c>
      <c r="DM53" s="17"/>
      <c r="DN53" s="17">
        <v>0</v>
      </c>
      <c r="DO53" s="17">
        <v>0</v>
      </c>
      <c r="DP53" s="17">
        <v>-3.9</v>
      </c>
      <c r="DQ53" s="17">
        <v>11.2</v>
      </c>
      <c r="DR53" s="17">
        <v>0</v>
      </c>
      <c r="DS53" s="17">
        <v>-0.1</v>
      </c>
      <c r="DT53" s="17">
        <v>0.5</v>
      </c>
      <c r="DU53" s="17">
        <v>0.3</v>
      </c>
      <c r="DV53" s="17"/>
      <c r="DW53" s="17"/>
      <c r="DX53" s="17">
        <v>-4.5</v>
      </c>
      <c r="DY53" s="17">
        <v>0.8</v>
      </c>
      <c r="DZ53" s="17">
        <v>3.2</v>
      </c>
      <c r="EA53" s="17">
        <v>3</v>
      </c>
      <c r="EB53" s="17">
        <v>1.9</v>
      </c>
      <c r="EC53" s="17">
        <v>2.6</v>
      </c>
      <c r="ED53" s="17"/>
      <c r="EE53" s="17">
        <v>0</v>
      </c>
      <c r="EF53" s="17">
        <v>-5.6</v>
      </c>
      <c r="EG53" s="17">
        <v>-6.2</v>
      </c>
      <c r="EH53" s="17">
        <v>0</v>
      </c>
      <c r="EI53" s="17">
        <v>0</v>
      </c>
      <c r="EJ53" s="17">
        <v>0</v>
      </c>
      <c r="EK53" s="17">
        <v>2.7</v>
      </c>
      <c r="EL53" s="17">
        <v>-0.1</v>
      </c>
      <c r="EM53" s="17">
        <v>0.6</v>
      </c>
      <c r="EN53" s="17">
        <v>0.2</v>
      </c>
      <c r="EO53" s="17">
        <v>0.2</v>
      </c>
      <c r="EP53" s="17">
        <v>0.2</v>
      </c>
      <c r="EQ53" s="17">
        <v>-3.4</v>
      </c>
      <c r="ER53" s="17">
        <v>0</v>
      </c>
      <c r="ES53" s="17">
        <v>0</v>
      </c>
      <c r="ET53" s="17">
        <v>0</v>
      </c>
      <c r="EU53" s="17">
        <v>-0.1</v>
      </c>
      <c r="EV53" s="17">
        <v>-7.8</v>
      </c>
      <c r="EW53" s="17">
        <v>-1.8</v>
      </c>
      <c r="EX53" s="17">
        <v>0</v>
      </c>
      <c r="EY53" s="17">
        <v>2.2000000000000002</v>
      </c>
      <c r="EZ53" s="17">
        <v>0.4</v>
      </c>
      <c r="FA53" s="17">
        <v>0.7</v>
      </c>
      <c r="FB53" s="17">
        <v>0.5</v>
      </c>
      <c r="FC53" s="17">
        <v>0</v>
      </c>
      <c r="FD53" s="17">
        <v>0.3</v>
      </c>
      <c r="FE53" s="17">
        <v>2.2000000000000002</v>
      </c>
      <c r="FF53" s="17">
        <v>2.2000000000000002</v>
      </c>
      <c r="FG53" s="17">
        <v>12.43</v>
      </c>
      <c r="FH53" s="17">
        <v>0.39</v>
      </c>
      <c r="FI53" s="17">
        <v>1.8</v>
      </c>
      <c r="FJ53" s="17">
        <v>0</v>
      </c>
      <c r="FK53" s="17">
        <v>1.9</v>
      </c>
      <c r="FL53" s="17">
        <v>4.3</v>
      </c>
      <c r="FM53" s="17">
        <v>11.18</v>
      </c>
      <c r="FN53" s="17">
        <v>690.7</v>
      </c>
      <c r="FO53" s="15"/>
      <c r="FP53" s="17">
        <v>2.5085600000000001</v>
      </c>
      <c r="FQ53" s="17">
        <v>-1.3</v>
      </c>
      <c r="FR53" s="17">
        <v>2.4129999999999998</v>
      </c>
      <c r="FS53" s="17">
        <v>1.7</v>
      </c>
      <c r="FT53" s="17">
        <v>0.32416</v>
      </c>
      <c r="FU53" s="17">
        <v>0.13416</v>
      </c>
      <c r="FV53" s="17">
        <v>-1</v>
      </c>
      <c r="FW53" s="17">
        <v>2</v>
      </c>
      <c r="FX53" s="17">
        <v>6.7798800000000004</v>
      </c>
    </row>
    <row r="54" spans="1:180" ht="24" customHeight="1" x14ac:dyDescent="0.3">
      <c r="A54" s="16" t="s">
        <v>69</v>
      </c>
      <c r="B54" s="16" t="s">
        <v>832</v>
      </c>
      <c r="C54" s="17">
        <v>37.799999999999997</v>
      </c>
      <c r="D54" s="17">
        <v>47.3</v>
      </c>
      <c r="E54" s="17">
        <v>19.600000000000001</v>
      </c>
      <c r="F54" s="17"/>
      <c r="G54" s="17"/>
      <c r="H54" s="17">
        <v>-11.7</v>
      </c>
      <c r="I54" s="17">
        <v>22.2</v>
      </c>
      <c r="J54" s="17"/>
      <c r="K54" s="17"/>
      <c r="L54" s="17">
        <v>10.6</v>
      </c>
      <c r="M54" s="17">
        <v>4</v>
      </c>
      <c r="N54" s="17">
        <v>7.3</v>
      </c>
      <c r="O54" s="17"/>
      <c r="P54" s="17">
        <v>27</v>
      </c>
      <c r="Q54" s="17"/>
      <c r="R54" s="17">
        <v>75.900000000000006</v>
      </c>
      <c r="S54" s="17">
        <v>0.1</v>
      </c>
      <c r="T54" s="17"/>
      <c r="U54" s="17"/>
      <c r="V54" s="17"/>
      <c r="W54" s="17"/>
      <c r="X54" s="17">
        <v>2.1</v>
      </c>
      <c r="Y54" s="17">
        <v>1.1000000000000001</v>
      </c>
      <c r="Z54" s="17">
        <v>0.7</v>
      </c>
      <c r="AA54" s="17">
        <v>0</v>
      </c>
      <c r="AB54" s="17">
        <v>-3.4</v>
      </c>
      <c r="AC54" s="17">
        <v>4.5</v>
      </c>
      <c r="AD54" s="17">
        <v>6.4</v>
      </c>
      <c r="AE54" s="17"/>
      <c r="AF54" s="17"/>
      <c r="AG54" s="17"/>
      <c r="AH54" s="17"/>
      <c r="AI54" s="17">
        <v>12.8</v>
      </c>
      <c r="AJ54" s="17">
        <v>4.2</v>
      </c>
      <c r="AK54" s="17"/>
      <c r="AL54" s="17"/>
      <c r="AM54" s="17">
        <v>0</v>
      </c>
      <c r="AN54" s="17">
        <v>-1.4</v>
      </c>
      <c r="AO54" s="17">
        <v>48.3</v>
      </c>
      <c r="AP54" s="17">
        <v>10</v>
      </c>
      <c r="AQ54" s="17">
        <v>35.799999999999997</v>
      </c>
      <c r="AR54" s="17">
        <v>8.9</v>
      </c>
      <c r="AS54" s="17">
        <v>0</v>
      </c>
      <c r="AT54" s="17">
        <v>2.5</v>
      </c>
      <c r="AU54" s="17">
        <v>1</v>
      </c>
      <c r="AV54" s="17">
        <v>33.700000000000003</v>
      </c>
      <c r="AW54" s="17">
        <v>4.4000000000000004</v>
      </c>
      <c r="AX54" s="17">
        <v>-41.6</v>
      </c>
      <c r="AY54" s="17">
        <v>7.3</v>
      </c>
      <c r="AZ54" s="17">
        <v>-0.5</v>
      </c>
      <c r="BA54" s="17">
        <v>4.5</v>
      </c>
      <c r="BB54" s="17">
        <v>1</v>
      </c>
      <c r="BC54" s="17">
        <v>0.2</v>
      </c>
      <c r="BD54" s="17">
        <v>2.2000000000000002</v>
      </c>
      <c r="BE54" s="17"/>
      <c r="BF54" s="17"/>
      <c r="BG54" s="17">
        <v>1.8</v>
      </c>
      <c r="BH54" s="17"/>
      <c r="BI54" s="17"/>
      <c r="BJ54" s="17">
        <v>4.3</v>
      </c>
      <c r="BK54" s="17"/>
      <c r="BL54" s="17"/>
      <c r="BM54" s="17"/>
      <c r="BN54" s="17">
        <v>9.1999999999999993</v>
      </c>
      <c r="BO54" s="17">
        <v>36.299999999999997</v>
      </c>
      <c r="BP54" s="17">
        <v>34.5</v>
      </c>
      <c r="BQ54" s="17">
        <v>14.4</v>
      </c>
      <c r="BR54" s="17">
        <v>40.200000000000003</v>
      </c>
      <c r="BS54" s="17">
        <v>1.4</v>
      </c>
      <c r="BT54" s="17">
        <v>1.2</v>
      </c>
      <c r="BU54" s="17"/>
      <c r="BV54" s="17"/>
      <c r="BW54" s="17"/>
      <c r="BX54" s="17">
        <v>-3.8</v>
      </c>
      <c r="BY54" s="17"/>
      <c r="BZ54" s="17"/>
      <c r="CA54" s="17">
        <v>-0.4</v>
      </c>
      <c r="CB54" s="17">
        <v>79.8</v>
      </c>
      <c r="CC54" s="17">
        <v>41.1</v>
      </c>
      <c r="CD54" s="17">
        <v>8.9</v>
      </c>
      <c r="CE54" s="17">
        <v>15.8</v>
      </c>
      <c r="CF54" s="17">
        <v>0.9</v>
      </c>
      <c r="CG54" s="17"/>
      <c r="CH54" s="17"/>
      <c r="CI54" s="17"/>
      <c r="CJ54" s="17">
        <v>15.7</v>
      </c>
      <c r="CK54" s="17">
        <v>14</v>
      </c>
      <c r="CL54" s="17">
        <v>-24.5</v>
      </c>
      <c r="CM54" s="17"/>
      <c r="CN54" s="17"/>
      <c r="CO54" s="17"/>
      <c r="CP54" s="17"/>
      <c r="CQ54" s="17"/>
      <c r="CR54" s="17">
        <v>0</v>
      </c>
      <c r="CS54" s="17"/>
      <c r="CT54" s="17">
        <v>-1.9</v>
      </c>
      <c r="CU54" s="17">
        <v>0</v>
      </c>
      <c r="CV54" s="17">
        <v>1.4</v>
      </c>
      <c r="CW54" s="17"/>
      <c r="CX54" s="17">
        <v>-4.5</v>
      </c>
      <c r="CY54" s="17">
        <v>0</v>
      </c>
      <c r="CZ54" s="17">
        <v>-1.8</v>
      </c>
      <c r="DA54" s="17"/>
      <c r="DB54" s="17">
        <v>0.1</v>
      </c>
      <c r="DC54" s="17">
        <v>-0.1</v>
      </c>
      <c r="DD54" s="17">
        <v>-1</v>
      </c>
      <c r="DE54" s="17">
        <v>0</v>
      </c>
      <c r="DF54" s="17"/>
      <c r="DG54" s="17">
        <v>0</v>
      </c>
      <c r="DH54" s="17">
        <v>1.3</v>
      </c>
      <c r="DI54" s="17">
        <v>0.1</v>
      </c>
      <c r="DJ54" s="17">
        <v>-1.4</v>
      </c>
      <c r="DK54" s="17">
        <v>0.3</v>
      </c>
      <c r="DL54" s="17">
        <v>0.5</v>
      </c>
      <c r="DM54" s="17"/>
      <c r="DN54" s="17">
        <v>0</v>
      </c>
      <c r="DO54" s="17">
        <v>0</v>
      </c>
      <c r="DP54" s="17">
        <v>-5.8</v>
      </c>
      <c r="DQ54" s="17">
        <v>11.4</v>
      </c>
      <c r="DR54" s="17">
        <v>0</v>
      </c>
      <c r="DS54" s="17">
        <v>-0.2</v>
      </c>
      <c r="DT54" s="17">
        <v>0.5</v>
      </c>
      <c r="DU54" s="17">
        <v>0.3</v>
      </c>
      <c r="DV54" s="17"/>
      <c r="DW54" s="17"/>
      <c r="DX54" s="17">
        <v>-4.5</v>
      </c>
      <c r="DY54" s="17">
        <v>0.6</v>
      </c>
      <c r="DZ54" s="17">
        <v>3.1</v>
      </c>
      <c r="EA54" s="17">
        <v>2.9</v>
      </c>
      <c r="EB54" s="17">
        <v>1.7</v>
      </c>
      <c r="EC54" s="17">
        <v>3.2</v>
      </c>
      <c r="ED54" s="17"/>
      <c r="EE54" s="17">
        <v>0</v>
      </c>
      <c r="EF54" s="17">
        <v>-4.5999999999999996</v>
      </c>
      <c r="EG54" s="17">
        <v>-6.6</v>
      </c>
      <c r="EH54" s="17">
        <v>0</v>
      </c>
      <c r="EI54" s="17">
        <v>0</v>
      </c>
      <c r="EJ54" s="17">
        <v>0</v>
      </c>
      <c r="EK54" s="17">
        <v>2.7</v>
      </c>
      <c r="EL54" s="17">
        <v>-0.1</v>
      </c>
      <c r="EM54" s="17">
        <v>0.7</v>
      </c>
      <c r="EN54" s="17">
        <v>0.2</v>
      </c>
      <c r="EO54" s="17">
        <v>0.2</v>
      </c>
      <c r="EP54" s="17">
        <v>0.2</v>
      </c>
      <c r="EQ54" s="17">
        <v>-3.2</v>
      </c>
      <c r="ER54" s="17">
        <v>0</v>
      </c>
      <c r="ES54" s="17">
        <v>0</v>
      </c>
      <c r="ET54" s="17">
        <v>0</v>
      </c>
      <c r="EU54" s="17">
        <v>-0.1</v>
      </c>
      <c r="EV54" s="17">
        <v>-7.8</v>
      </c>
      <c r="EW54" s="17">
        <v>-0.6</v>
      </c>
      <c r="EX54" s="17">
        <v>0</v>
      </c>
      <c r="EY54" s="17">
        <v>2.2000000000000002</v>
      </c>
      <c r="EZ54" s="17">
        <v>0.4</v>
      </c>
      <c r="FA54" s="17">
        <v>0.7</v>
      </c>
      <c r="FB54" s="17">
        <v>0.5</v>
      </c>
      <c r="FC54" s="17">
        <v>0</v>
      </c>
      <c r="FD54" s="17">
        <v>0.4</v>
      </c>
      <c r="FE54" s="17">
        <v>2</v>
      </c>
      <c r="FF54" s="17">
        <v>2.2999999999999998</v>
      </c>
      <c r="FG54" s="17">
        <v>11.87</v>
      </c>
      <c r="FH54" s="17">
        <v>-0.13</v>
      </c>
      <c r="FI54" s="17">
        <v>3</v>
      </c>
      <c r="FJ54" s="17">
        <v>0</v>
      </c>
      <c r="FK54" s="17">
        <v>2.2000000000000002</v>
      </c>
      <c r="FL54" s="17">
        <v>4.4000000000000004</v>
      </c>
      <c r="FM54" s="17">
        <v>11.36</v>
      </c>
      <c r="FN54" s="17">
        <v>704</v>
      </c>
      <c r="FO54" s="15"/>
      <c r="FP54" s="17">
        <v>2.71719</v>
      </c>
      <c r="FQ54" s="17">
        <v>-1.29</v>
      </c>
      <c r="FR54" s="17">
        <v>2.1960000000000002</v>
      </c>
      <c r="FS54" s="17">
        <v>1.6</v>
      </c>
      <c r="FT54" s="17">
        <v>0.31945000000000001</v>
      </c>
      <c r="FU54" s="17">
        <v>9.5820000000000002E-2</v>
      </c>
      <c r="FV54" s="17">
        <v>-1.3</v>
      </c>
      <c r="FW54" s="17">
        <v>2</v>
      </c>
      <c r="FX54" s="17">
        <v>6.3384600000000004</v>
      </c>
    </row>
    <row r="55" spans="1:180" ht="24" customHeight="1" x14ac:dyDescent="0.3">
      <c r="A55" s="16" t="s">
        <v>69</v>
      </c>
      <c r="B55" s="16" t="s">
        <v>833</v>
      </c>
      <c r="C55" s="17">
        <v>39.799999999999997</v>
      </c>
      <c r="D55" s="17">
        <v>53.9</v>
      </c>
      <c r="E55" s="17">
        <v>20.399999999999999</v>
      </c>
      <c r="F55" s="17"/>
      <c r="G55" s="17"/>
      <c r="H55" s="17">
        <v>-14.6</v>
      </c>
      <c r="I55" s="17">
        <v>17.399999999999999</v>
      </c>
      <c r="J55" s="17"/>
      <c r="K55" s="17"/>
      <c r="L55" s="17">
        <v>10.4</v>
      </c>
      <c r="M55" s="17">
        <v>7.9</v>
      </c>
      <c r="N55" s="17">
        <v>11.9</v>
      </c>
      <c r="O55" s="17"/>
      <c r="P55" s="17">
        <v>24.3</v>
      </c>
      <c r="Q55" s="17"/>
      <c r="R55" s="17">
        <v>72.7</v>
      </c>
      <c r="S55" s="17">
        <v>0.1</v>
      </c>
      <c r="T55" s="17"/>
      <c r="U55" s="17"/>
      <c r="V55" s="17"/>
      <c r="W55" s="17"/>
      <c r="X55" s="17">
        <v>1.3</v>
      </c>
      <c r="Y55" s="17">
        <v>0.8</v>
      </c>
      <c r="Z55" s="17">
        <v>0.5</v>
      </c>
      <c r="AA55" s="17">
        <v>0</v>
      </c>
      <c r="AB55" s="17">
        <v>-3.5</v>
      </c>
      <c r="AC55" s="17">
        <v>4.0999999999999996</v>
      </c>
      <c r="AD55" s="17">
        <v>4.9000000000000004</v>
      </c>
      <c r="AE55" s="17"/>
      <c r="AF55" s="17"/>
      <c r="AG55" s="17"/>
      <c r="AH55" s="17"/>
      <c r="AI55" s="17">
        <v>12.6</v>
      </c>
      <c r="AJ55" s="17">
        <v>2.4</v>
      </c>
      <c r="AK55" s="17"/>
      <c r="AL55" s="17"/>
      <c r="AM55" s="17">
        <v>0</v>
      </c>
      <c r="AN55" s="17">
        <v>-1.6</v>
      </c>
      <c r="AO55" s="17">
        <v>47</v>
      </c>
      <c r="AP55" s="17">
        <v>10</v>
      </c>
      <c r="AQ55" s="17">
        <v>35.700000000000003</v>
      </c>
      <c r="AR55" s="17">
        <v>9</v>
      </c>
      <c r="AS55" s="17">
        <v>0.3</v>
      </c>
      <c r="AT55" s="17">
        <v>2.6</v>
      </c>
      <c r="AU55" s="17">
        <v>1.8</v>
      </c>
      <c r="AV55" s="17">
        <v>29.3</v>
      </c>
      <c r="AW55" s="17">
        <v>-0.3</v>
      </c>
      <c r="AX55" s="17">
        <v>-46.6</v>
      </c>
      <c r="AY55" s="17">
        <v>8.4</v>
      </c>
      <c r="AZ55" s="17">
        <v>0.9</v>
      </c>
      <c r="BA55" s="17">
        <v>4.7</v>
      </c>
      <c r="BB55" s="17">
        <v>1</v>
      </c>
      <c r="BC55" s="17">
        <v>0.2</v>
      </c>
      <c r="BD55" s="17">
        <v>4.8</v>
      </c>
      <c r="BE55" s="17"/>
      <c r="BF55" s="17"/>
      <c r="BG55" s="17">
        <v>-0.4</v>
      </c>
      <c r="BH55" s="17"/>
      <c r="BI55" s="17"/>
      <c r="BJ55" s="17">
        <v>2.4</v>
      </c>
      <c r="BK55" s="17"/>
      <c r="BL55" s="17"/>
      <c r="BM55" s="17"/>
      <c r="BN55" s="17">
        <v>9.1</v>
      </c>
      <c r="BO55" s="17">
        <v>32.4</v>
      </c>
      <c r="BP55" s="17">
        <v>31.2</v>
      </c>
      <c r="BQ55" s="17">
        <v>10.9</v>
      </c>
      <c r="BR55" s="17">
        <v>35.9</v>
      </c>
      <c r="BS55" s="17">
        <v>0.2</v>
      </c>
      <c r="BT55" s="17">
        <v>0.7</v>
      </c>
      <c r="BU55" s="17"/>
      <c r="BV55" s="17"/>
      <c r="BW55" s="17"/>
      <c r="BX55" s="17">
        <v>-6.1</v>
      </c>
      <c r="BY55" s="17"/>
      <c r="BZ55" s="17"/>
      <c r="CA55" s="17">
        <v>-0.4</v>
      </c>
      <c r="CB55" s="17">
        <v>79.5</v>
      </c>
      <c r="CC55" s="17">
        <v>40.6</v>
      </c>
      <c r="CD55" s="17">
        <v>8.4</v>
      </c>
      <c r="CE55" s="17">
        <v>15.9</v>
      </c>
      <c r="CF55" s="17">
        <v>0.9</v>
      </c>
      <c r="CG55" s="17"/>
      <c r="CH55" s="17"/>
      <c r="CI55" s="17"/>
      <c r="CJ55" s="17">
        <v>10.3</v>
      </c>
      <c r="CK55" s="17">
        <v>8.6</v>
      </c>
      <c r="CL55" s="17">
        <v>-32.700000000000003</v>
      </c>
      <c r="CM55" s="17"/>
      <c r="CN55" s="17"/>
      <c r="CO55" s="17"/>
      <c r="CP55" s="17"/>
      <c r="CQ55" s="17"/>
      <c r="CR55" s="17">
        <v>0</v>
      </c>
      <c r="CS55" s="17"/>
      <c r="CT55" s="17">
        <v>-1.9</v>
      </c>
      <c r="CU55" s="17">
        <v>-0.1</v>
      </c>
      <c r="CV55" s="17">
        <v>1.4</v>
      </c>
      <c r="CW55" s="17"/>
      <c r="CX55" s="17">
        <v>-4.3</v>
      </c>
      <c r="CY55" s="17">
        <v>0</v>
      </c>
      <c r="CZ55" s="17">
        <v>-2.2999999999999998</v>
      </c>
      <c r="DA55" s="17"/>
      <c r="DB55" s="17">
        <v>0.1</v>
      </c>
      <c r="DC55" s="17">
        <v>0</v>
      </c>
      <c r="DD55" s="17">
        <v>-0.8</v>
      </c>
      <c r="DE55" s="17">
        <v>0</v>
      </c>
      <c r="DF55" s="17"/>
      <c r="DG55" s="17">
        <v>0</v>
      </c>
      <c r="DH55" s="17">
        <v>1.4</v>
      </c>
      <c r="DI55" s="17">
        <v>0.2</v>
      </c>
      <c r="DJ55" s="17">
        <v>-1.8</v>
      </c>
      <c r="DK55" s="17">
        <v>0.2</v>
      </c>
      <c r="DL55" s="17">
        <v>0.5</v>
      </c>
      <c r="DM55" s="17"/>
      <c r="DN55" s="17">
        <v>0</v>
      </c>
      <c r="DO55" s="17">
        <v>0</v>
      </c>
      <c r="DP55" s="17">
        <v>-6.3</v>
      </c>
      <c r="DQ55" s="17">
        <v>10.8</v>
      </c>
      <c r="DR55" s="17">
        <v>0</v>
      </c>
      <c r="DS55" s="17">
        <v>-0.3</v>
      </c>
      <c r="DT55" s="17">
        <v>0.5</v>
      </c>
      <c r="DU55" s="17">
        <v>0.3</v>
      </c>
      <c r="DV55" s="17"/>
      <c r="DW55" s="17"/>
      <c r="DX55" s="17">
        <v>-4.5</v>
      </c>
      <c r="DY55" s="17">
        <v>0.7</v>
      </c>
      <c r="DZ55" s="17">
        <v>3.2</v>
      </c>
      <c r="EA55" s="17">
        <v>3</v>
      </c>
      <c r="EB55" s="17">
        <v>1.5</v>
      </c>
      <c r="EC55" s="17">
        <v>0.3</v>
      </c>
      <c r="ED55" s="17"/>
      <c r="EE55" s="17">
        <v>0</v>
      </c>
      <c r="EF55" s="17">
        <v>-2.2999999999999998</v>
      </c>
      <c r="EG55" s="17">
        <v>-5.2</v>
      </c>
      <c r="EH55" s="17">
        <v>0</v>
      </c>
      <c r="EI55" s="17">
        <v>0</v>
      </c>
      <c r="EJ55" s="17">
        <v>0</v>
      </c>
      <c r="EK55" s="17">
        <v>2.7</v>
      </c>
      <c r="EL55" s="17">
        <v>-0.1</v>
      </c>
      <c r="EM55" s="17">
        <v>0.8</v>
      </c>
      <c r="EN55" s="17">
        <v>0.2</v>
      </c>
      <c r="EO55" s="17">
        <v>0.2</v>
      </c>
      <c r="EP55" s="17">
        <v>0.2</v>
      </c>
      <c r="EQ55" s="17">
        <v>-2.6</v>
      </c>
      <c r="ER55" s="17">
        <v>0</v>
      </c>
      <c r="ES55" s="17">
        <v>0</v>
      </c>
      <c r="ET55" s="17">
        <v>0</v>
      </c>
      <c r="EU55" s="17">
        <v>-0.1</v>
      </c>
      <c r="EV55" s="17">
        <v>-8.6</v>
      </c>
      <c r="EW55" s="17">
        <v>-0.2</v>
      </c>
      <c r="EX55" s="17">
        <v>0</v>
      </c>
      <c r="EY55" s="17">
        <v>2.2000000000000002</v>
      </c>
      <c r="EZ55" s="17">
        <v>0.4</v>
      </c>
      <c r="FA55" s="17">
        <v>0.7</v>
      </c>
      <c r="FB55" s="17">
        <v>0.5</v>
      </c>
      <c r="FC55" s="17">
        <v>0</v>
      </c>
      <c r="FD55" s="17">
        <v>0.4</v>
      </c>
      <c r="FE55" s="17">
        <v>1.8</v>
      </c>
      <c r="FF55" s="17">
        <v>2.2999999999999998</v>
      </c>
      <c r="FG55" s="17">
        <v>10.23</v>
      </c>
      <c r="FH55" s="17">
        <v>0.03</v>
      </c>
      <c r="FI55" s="17">
        <v>5.2</v>
      </c>
      <c r="FJ55" s="17">
        <v>0</v>
      </c>
      <c r="FK55" s="17">
        <v>1.9</v>
      </c>
      <c r="FL55" s="17">
        <v>4.3</v>
      </c>
      <c r="FM55" s="17">
        <v>10.35</v>
      </c>
      <c r="FN55" s="17">
        <v>649.01</v>
      </c>
      <c r="FO55" s="15"/>
      <c r="FP55" s="17">
        <v>2.68838</v>
      </c>
      <c r="FQ55" s="17">
        <v>-0.98299999999999998</v>
      </c>
      <c r="FR55" s="17">
        <v>1.9910000000000001</v>
      </c>
      <c r="FS55" s="17">
        <v>1.6</v>
      </c>
      <c r="FT55" s="17">
        <v>0.31819999999999998</v>
      </c>
      <c r="FU55" s="17">
        <v>0.11291</v>
      </c>
      <c r="FV55" s="17">
        <v>-1.6</v>
      </c>
      <c r="FW55" s="17">
        <v>0.4</v>
      </c>
      <c r="FX55" s="17">
        <v>4.5274900000000002</v>
      </c>
    </row>
    <row r="56" spans="1:180" ht="24" customHeight="1" x14ac:dyDescent="0.3">
      <c r="A56" s="16" t="s">
        <v>69</v>
      </c>
      <c r="B56" s="16" t="s">
        <v>834</v>
      </c>
      <c r="C56" s="17">
        <v>36.299999999999997</v>
      </c>
      <c r="D56" s="17">
        <v>49</v>
      </c>
      <c r="E56" s="17">
        <v>20.2</v>
      </c>
      <c r="F56" s="17"/>
      <c r="G56" s="17"/>
      <c r="H56" s="17">
        <v>-19</v>
      </c>
      <c r="I56" s="17">
        <v>15.1</v>
      </c>
      <c r="J56" s="17"/>
      <c r="K56" s="17"/>
      <c r="L56" s="17">
        <v>0</v>
      </c>
      <c r="M56" s="17">
        <v>0.2</v>
      </c>
      <c r="N56" s="17">
        <v>12.1</v>
      </c>
      <c r="O56" s="17"/>
      <c r="P56" s="17">
        <v>26.7</v>
      </c>
      <c r="Q56" s="17"/>
      <c r="R56" s="17">
        <v>72.900000000000006</v>
      </c>
      <c r="S56" s="17">
        <v>0</v>
      </c>
      <c r="T56" s="17"/>
      <c r="U56" s="17"/>
      <c r="V56" s="17"/>
      <c r="W56" s="17"/>
      <c r="X56" s="17">
        <v>2.6</v>
      </c>
      <c r="Y56" s="17">
        <v>0.6</v>
      </c>
      <c r="Z56" s="17">
        <v>0.4</v>
      </c>
      <c r="AA56" s="17">
        <v>0</v>
      </c>
      <c r="AB56" s="17">
        <v>-3.5</v>
      </c>
      <c r="AC56" s="17">
        <v>3.7</v>
      </c>
      <c r="AD56" s="17">
        <v>3.3</v>
      </c>
      <c r="AE56" s="17"/>
      <c r="AF56" s="17"/>
      <c r="AG56" s="17"/>
      <c r="AH56" s="17"/>
      <c r="AI56" s="17">
        <v>11.8</v>
      </c>
      <c r="AJ56" s="17">
        <v>5.2</v>
      </c>
      <c r="AK56" s="17"/>
      <c r="AL56" s="17"/>
      <c r="AM56" s="17">
        <v>0</v>
      </c>
      <c r="AN56" s="17">
        <v>-1.5</v>
      </c>
      <c r="AO56" s="17">
        <v>46</v>
      </c>
      <c r="AP56" s="17">
        <v>9.6</v>
      </c>
      <c r="AQ56" s="17">
        <v>34.700000000000003</v>
      </c>
      <c r="AR56" s="17">
        <v>9.1</v>
      </c>
      <c r="AS56" s="17">
        <v>-1.4</v>
      </c>
      <c r="AT56" s="17">
        <v>2.6</v>
      </c>
      <c r="AU56" s="17">
        <v>0.9</v>
      </c>
      <c r="AV56" s="17">
        <v>26.8</v>
      </c>
      <c r="AW56" s="17">
        <v>-2.4</v>
      </c>
      <c r="AX56" s="17">
        <v>-43.6</v>
      </c>
      <c r="AY56" s="17">
        <v>8.3000000000000007</v>
      </c>
      <c r="AZ56" s="17">
        <v>-1.8</v>
      </c>
      <c r="BA56" s="17">
        <v>1.9</v>
      </c>
      <c r="BB56" s="17">
        <v>1</v>
      </c>
      <c r="BC56" s="17">
        <v>0.2</v>
      </c>
      <c r="BD56" s="17">
        <v>0.5</v>
      </c>
      <c r="BE56" s="17"/>
      <c r="BF56" s="17"/>
      <c r="BG56" s="17">
        <v>1.4</v>
      </c>
      <c r="BH56" s="17"/>
      <c r="BI56" s="17"/>
      <c r="BJ56" s="17">
        <v>-0.1</v>
      </c>
      <c r="BK56" s="17"/>
      <c r="BL56" s="17"/>
      <c r="BM56" s="17"/>
      <c r="BN56" s="17">
        <v>6</v>
      </c>
      <c r="BO56" s="17">
        <v>7</v>
      </c>
      <c r="BP56" s="17">
        <v>5.8</v>
      </c>
      <c r="BQ56" s="17">
        <v>-30.4</v>
      </c>
      <c r="BR56" s="17">
        <v>10.6</v>
      </c>
      <c r="BS56" s="17">
        <v>5.2</v>
      </c>
      <c r="BT56" s="17">
        <v>2.8</v>
      </c>
      <c r="BU56" s="17"/>
      <c r="BV56" s="17"/>
      <c r="BW56" s="17"/>
      <c r="BX56" s="17">
        <v>-6.1</v>
      </c>
      <c r="BY56" s="17"/>
      <c r="BZ56" s="17"/>
      <c r="CA56" s="17">
        <v>-0.4</v>
      </c>
      <c r="CB56" s="17">
        <v>81</v>
      </c>
      <c r="CC56" s="17">
        <v>40.6</v>
      </c>
      <c r="CD56" s="17">
        <v>8.6999999999999993</v>
      </c>
      <c r="CE56" s="17">
        <v>15.8</v>
      </c>
      <c r="CF56" s="17">
        <v>0.9</v>
      </c>
      <c r="CG56" s="17"/>
      <c r="CH56" s="17"/>
      <c r="CI56" s="17"/>
      <c r="CJ56" s="17">
        <v>12.3</v>
      </c>
      <c r="CK56" s="17">
        <v>10.5</v>
      </c>
      <c r="CL56" s="17">
        <v>-29.8</v>
      </c>
      <c r="CM56" s="17"/>
      <c r="CN56" s="17"/>
      <c r="CO56" s="17"/>
      <c r="CP56" s="17"/>
      <c r="CQ56" s="17"/>
      <c r="CR56" s="17">
        <v>0</v>
      </c>
      <c r="CS56" s="17"/>
      <c r="CT56" s="17">
        <v>-1.9</v>
      </c>
      <c r="CU56" s="17">
        <v>-0.2</v>
      </c>
      <c r="CV56" s="17">
        <v>1.4</v>
      </c>
      <c r="CW56" s="17"/>
      <c r="CX56" s="17">
        <v>-4.8</v>
      </c>
      <c r="CY56" s="17">
        <v>0</v>
      </c>
      <c r="CZ56" s="17">
        <v>-2.2999999999999998</v>
      </c>
      <c r="DA56" s="17"/>
      <c r="DB56" s="17">
        <v>0</v>
      </c>
      <c r="DC56" s="17">
        <v>-0.1</v>
      </c>
      <c r="DD56" s="17">
        <v>-0.9</v>
      </c>
      <c r="DE56" s="17">
        <v>0</v>
      </c>
      <c r="DF56" s="17"/>
      <c r="DG56" s="17">
        <v>0</v>
      </c>
      <c r="DH56" s="17">
        <v>1.3</v>
      </c>
      <c r="DI56" s="17">
        <v>0.2</v>
      </c>
      <c r="DJ56" s="17">
        <v>-1.6</v>
      </c>
      <c r="DK56" s="17">
        <v>0.2</v>
      </c>
      <c r="DL56" s="17">
        <v>0.5</v>
      </c>
      <c r="DM56" s="17"/>
      <c r="DN56" s="17">
        <v>0</v>
      </c>
      <c r="DO56" s="17">
        <v>0</v>
      </c>
      <c r="DP56" s="17">
        <v>-6.1</v>
      </c>
      <c r="DQ56" s="17">
        <v>10.6</v>
      </c>
      <c r="DR56" s="17">
        <v>0</v>
      </c>
      <c r="DS56" s="17">
        <v>0</v>
      </c>
      <c r="DT56" s="17">
        <v>-0.1</v>
      </c>
      <c r="DU56" s="17">
        <v>0.3</v>
      </c>
      <c r="DV56" s="17"/>
      <c r="DW56" s="17"/>
      <c r="DX56" s="17">
        <v>-4.3</v>
      </c>
      <c r="DY56" s="17">
        <v>0.1</v>
      </c>
      <c r="DZ56" s="17">
        <v>3.2</v>
      </c>
      <c r="EA56" s="17">
        <v>2.9</v>
      </c>
      <c r="EB56" s="17">
        <v>1.3</v>
      </c>
      <c r="EC56" s="17">
        <v>0</v>
      </c>
      <c r="ED56" s="17"/>
      <c r="EE56" s="17">
        <v>0</v>
      </c>
      <c r="EF56" s="17">
        <v>0</v>
      </c>
      <c r="EG56" s="17">
        <v>-2.4</v>
      </c>
      <c r="EH56" s="17">
        <v>0</v>
      </c>
      <c r="EI56" s="17">
        <v>0</v>
      </c>
      <c r="EJ56" s="17">
        <v>0</v>
      </c>
      <c r="EK56" s="17">
        <v>2.7</v>
      </c>
      <c r="EL56" s="17">
        <v>-0.1</v>
      </c>
      <c r="EM56" s="17">
        <v>1.2</v>
      </c>
      <c r="EN56" s="17">
        <v>0.2</v>
      </c>
      <c r="EO56" s="17">
        <v>0.2</v>
      </c>
      <c r="EP56" s="17">
        <v>0.2</v>
      </c>
      <c r="EQ56" s="17">
        <v>-2.6</v>
      </c>
      <c r="ER56" s="17">
        <v>0</v>
      </c>
      <c r="ES56" s="17">
        <v>0</v>
      </c>
      <c r="ET56" s="17">
        <v>0</v>
      </c>
      <c r="EU56" s="17">
        <v>-0.1</v>
      </c>
      <c r="EV56" s="17">
        <v>-9.8000000000000007</v>
      </c>
      <c r="EW56" s="17">
        <v>0.9</v>
      </c>
      <c r="EX56" s="17">
        <v>0</v>
      </c>
      <c r="EY56" s="17">
        <v>2.2000000000000002</v>
      </c>
      <c r="EZ56" s="17">
        <v>0.4</v>
      </c>
      <c r="FA56" s="17">
        <v>0.7</v>
      </c>
      <c r="FB56" s="17">
        <v>0.5</v>
      </c>
      <c r="FC56" s="17">
        <v>0</v>
      </c>
      <c r="FD56" s="17">
        <v>0.4</v>
      </c>
      <c r="FE56" s="17">
        <v>1.6</v>
      </c>
      <c r="FF56" s="17">
        <v>2.2000000000000002</v>
      </c>
      <c r="FG56" s="17">
        <v>9.23</v>
      </c>
      <c r="FH56" s="17">
        <v>0</v>
      </c>
      <c r="FI56" s="17">
        <v>5.9</v>
      </c>
      <c r="FJ56" s="17">
        <v>0</v>
      </c>
      <c r="FK56" s="17">
        <v>3.1</v>
      </c>
      <c r="FL56" s="17">
        <v>4.3</v>
      </c>
      <c r="FM56" s="17">
        <v>11.22</v>
      </c>
      <c r="FN56" s="17">
        <v>502.15</v>
      </c>
      <c r="FO56" s="15"/>
      <c r="FP56" s="17">
        <v>2.5357799999999999</v>
      </c>
      <c r="FQ56" s="17">
        <v>-1.1080000000000001</v>
      </c>
      <c r="FR56" s="17">
        <v>1.831</v>
      </c>
      <c r="FS56" s="17">
        <v>1.6</v>
      </c>
      <c r="FT56" s="17">
        <v>0.32372000000000001</v>
      </c>
      <c r="FU56" s="17">
        <v>0.12081</v>
      </c>
      <c r="FV56" s="17">
        <v>-1.4</v>
      </c>
      <c r="FW56" s="17">
        <v>0.4</v>
      </c>
      <c r="FX56" s="17">
        <v>4.3033099999999997</v>
      </c>
    </row>
    <row r="57" spans="1:180" ht="24" customHeight="1" x14ac:dyDescent="0.3">
      <c r="A57" s="16" t="s">
        <v>69</v>
      </c>
      <c r="B57" s="16" t="s">
        <v>835</v>
      </c>
      <c r="C57" s="17">
        <v>38</v>
      </c>
      <c r="D57" s="17">
        <v>38.4</v>
      </c>
      <c r="E57" s="17">
        <v>18.399999999999999</v>
      </c>
      <c r="F57" s="17"/>
      <c r="G57" s="17"/>
      <c r="H57" s="17">
        <v>-18.3</v>
      </c>
      <c r="I57" s="17">
        <v>4.3</v>
      </c>
      <c r="J57" s="17"/>
      <c r="K57" s="17"/>
      <c r="L57" s="17">
        <v>0</v>
      </c>
      <c r="M57" s="17">
        <v>-5.6</v>
      </c>
      <c r="N57" s="17">
        <v>5.3</v>
      </c>
      <c r="O57" s="17"/>
      <c r="P57" s="17">
        <v>0</v>
      </c>
      <c r="Q57" s="17"/>
      <c r="R57" s="17">
        <v>67</v>
      </c>
      <c r="S57" s="17">
        <v>0.1</v>
      </c>
      <c r="T57" s="17"/>
      <c r="U57" s="17"/>
      <c r="V57" s="17"/>
      <c r="W57" s="17"/>
      <c r="X57" s="17">
        <v>2.4</v>
      </c>
      <c r="Y57" s="17">
        <v>1.2</v>
      </c>
      <c r="Z57" s="17">
        <v>0.8</v>
      </c>
      <c r="AA57" s="17">
        <v>0</v>
      </c>
      <c r="AB57" s="17">
        <v>-3.5</v>
      </c>
      <c r="AC57" s="17">
        <v>3.9</v>
      </c>
      <c r="AD57" s="17">
        <v>2.7</v>
      </c>
      <c r="AE57" s="17"/>
      <c r="AF57" s="17"/>
      <c r="AG57" s="17"/>
      <c r="AH57" s="17"/>
      <c r="AI57" s="17">
        <v>11.6</v>
      </c>
      <c r="AJ57" s="17">
        <v>2.5</v>
      </c>
      <c r="AK57" s="17"/>
      <c r="AL57" s="17"/>
      <c r="AM57" s="17">
        <v>0</v>
      </c>
      <c r="AN57" s="17">
        <v>-1.4</v>
      </c>
      <c r="AO57" s="17">
        <v>44.5</v>
      </c>
      <c r="AP57" s="17">
        <v>9.3000000000000007</v>
      </c>
      <c r="AQ57" s="17">
        <v>35.1</v>
      </c>
      <c r="AR57" s="17">
        <v>8.8000000000000007</v>
      </c>
      <c r="AS57" s="17">
        <v>-1.1000000000000001</v>
      </c>
      <c r="AT57" s="17">
        <v>2.6</v>
      </c>
      <c r="AU57" s="17">
        <v>0.8</v>
      </c>
      <c r="AV57" s="17">
        <v>21.4</v>
      </c>
      <c r="AW57" s="17">
        <v>-7.7</v>
      </c>
      <c r="AX57" s="17">
        <v>-44.2</v>
      </c>
      <c r="AY57" s="17">
        <v>7.8</v>
      </c>
      <c r="AZ57" s="17">
        <v>-2.5</v>
      </c>
      <c r="BA57" s="17">
        <v>0</v>
      </c>
      <c r="BB57" s="17">
        <v>1</v>
      </c>
      <c r="BC57" s="17">
        <v>0.2</v>
      </c>
      <c r="BD57" s="17">
        <v>2.2999999999999998</v>
      </c>
      <c r="BE57" s="17"/>
      <c r="BF57" s="17"/>
      <c r="BG57" s="17">
        <v>-0.4</v>
      </c>
      <c r="BH57" s="17"/>
      <c r="BI57" s="17"/>
      <c r="BJ57" s="17">
        <v>0.4</v>
      </c>
      <c r="BK57" s="17"/>
      <c r="BL57" s="17"/>
      <c r="BM57" s="17"/>
      <c r="BN57" s="17">
        <v>6.5</v>
      </c>
      <c r="BO57" s="17">
        <v>4</v>
      </c>
      <c r="BP57" s="17">
        <v>2.8</v>
      </c>
      <c r="BQ57" s="17">
        <v>-34.200000000000003</v>
      </c>
      <c r="BR57" s="17">
        <v>8.6</v>
      </c>
      <c r="BS57" s="17">
        <v>4.2</v>
      </c>
      <c r="BT57" s="17">
        <v>2.4</v>
      </c>
      <c r="BU57" s="17"/>
      <c r="BV57" s="17"/>
      <c r="BW57" s="17"/>
      <c r="BX57" s="17">
        <v>0</v>
      </c>
      <c r="BY57" s="17"/>
      <c r="BZ57" s="17"/>
      <c r="CA57" s="17">
        <v>-0.4</v>
      </c>
      <c r="CB57" s="17">
        <v>80.5</v>
      </c>
      <c r="CC57" s="17">
        <v>40.299999999999997</v>
      </c>
      <c r="CD57" s="17">
        <v>8.4</v>
      </c>
      <c r="CE57" s="17">
        <v>12.8</v>
      </c>
      <c r="CF57" s="17">
        <v>0.7</v>
      </c>
      <c r="CG57" s="17"/>
      <c r="CH57" s="17"/>
      <c r="CI57" s="17"/>
      <c r="CJ57" s="17">
        <v>7.5</v>
      </c>
      <c r="CK57" s="17">
        <v>5.9</v>
      </c>
      <c r="CL57" s="17">
        <v>-36.6</v>
      </c>
      <c r="CM57" s="17"/>
      <c r="CN57" s="17"/>
      <c r="CO57" s="17"/>
      <c r="CP57" s="17"/>
      <c r="CQ57" s="17"/>
      <c r="CR57" s="17">
        <v>0</v>
      </c>
      <c r="CS57" s="17"/>
      <c r="CT57" s="17">
        <v>-1.9</v>
      </c>
      <c r="CU57" s="17">
        <v>-0.2</v>
      </c>
      <c r="CV57" s="17">
        <v>1.4</v>
      </c>
      <c r="CW57" s="17"/>
      <c r="CX57" s="17">
        <v>-5.0999999999999996</v>
      </c>
      <c r="CY57" s="17">
        <v>0</v>
      </c>
      <c r="CZ57" s="17">
        <v>-3.2</v>
      </c>
      <c r="DA57" s="17"/>
      <c r="DB57" s="17">
        <v>0</v>
      </c>
      <c r="DC57" s="17">
        <v>-0.1</v>
      </c>
      <c r="DD57" s="17">
        <v>-0.9</v>
      </c>
      <c r="DE57" s="17">
        <v>0</v>
      </c>
      <c r="DF57" s="17"/>
      <c r="DG57" s="17">
        <v>0</v>
      </c>
      <c r="DH57" s="17">
        <v>1.3</v>
      </c>
      <c r="DI57" s="17">
        <v>0.2</v>
      </c>
      <c r="DJ57" s="17">
        <v>-1.3</v>
      </c>
      <c r="DK57" s="17">
        <v>0.2</v>
      </c>
      <c r="DL57" s="17">
        <v>0.5</v>
      </c>
      <c r="DM57" s="17"/>
      <c r="DN57" s="17">
        <v>0</v>
      </c>
      <c r="DO57" s="17">
        <v>0</v>
      </c>
      <c r="DP57" s="17">
        <v>-6.4</v>
      </c>
      <c r="DQ57" s="17">
        <v>10</v>
      </c>
      <c r="DR57" s="17">
        <v>0</v>
      </c>
      <c r="DS57" s="17">
        <v>0</v>
      </c>
      <c r="DT57" s="17">
        <v>-0.5</v>
      </c>
      <c r="DU57" s="17">
        <v>0.3</v>
      </c>
      <c r="DV57" s="17"/>
      <c r="DW57" s="17"/>
      <c r="DX57" s="17">
        <v>-4.5</v>
      </c>
      <c r="DY57" s="17">
        <v>0.5</v>
      </c>
      <c r="DZ57" s="17">
        <v>3.1</v>
      </c>
      <c r="EA57" s="17">
        <v>3</v>
      </c>
      <c r="EB57" s="17">
        <v>1.3</v>
      </c>
      <c r="EC57" s="17">
        <v>0</v>
      </c>
      <c r="ED57" s="17"/>
      <c r="EE57" s="17">
        <v>0</v>
      </c>
      <c r="EF57" s="17">
        <v>0</v>
      </c>
      <c r="EG57" s="17">
        <v>-2.8</v>
      </c>
      <c r="EH57" s="17">
        <v>0</v>
      </c>
      <c r="EI57" s="17">
        <v>0</v>
      </c>
      <c r="EJ57" s="17">
        <v>0</v>
      </c>
      <c r="EK57" s="17">
        <v>2.7</v>
      </c>
      <c r="EL57" s="17">
        <v>-0.1</v>
      </c>
      <c r="EM57" s="17">
        <v>1.2</v>
      </c>
      <c r="EN57" s="17">
        <v>0.2</v>
      </c>
      <c r="EO57" s="17">
        <v>0.2</v>
      </c>
      <c r="EP57" s="17">
        <v>0.2</v>
      </c>
      <c r="EQ57" s="17">
        <v>-3.6</v>
      </c>
      <c r="ER57" s="17">
        <v>0</v>
      </c>
      <c r="ES57" s="17">
        <v>0</v>
      </c>
      <c r="ET57" s="17">
        <v>0</v>
      </c>
      <c r="EU57" s="17">
        <v>-0.1</v>
      </c>
      <c r="EV57" s="17">
        <v>-10.4</v>
      </c>
      <c r="EW57" s="17">
        <v>1.2</v>
      </c>
      <c r="EX57" s="17">
        <v>0</v>
      </c>
      <c r="EY57" s="17">
        <v>2.2000000000000002</v>
      </c>
      <c r="EZ57" s="17">
        <v>0.4</v>
      </c>
      <c r="FA57" s="17">
        <v>0.7</v>
      </c>
      <c r="FB57" s="17">
        <v>0.5</v>
      </c>
      <c r="FC57" s="17">
        <v>0</v>
      </c>
      <c r="FD57" s="17">
        <v>0.4</v>
      </c>
      <c r="FE57" s="17">
        <v>1.6</v>
      </c>
      <c r="FF57" s="17">
        <v>2.2999999999999998</v>
      </c>
      <c r="FG57" s="17">
        <v>9.59</v>
      </c>
      <c r="FH57" s="17">
        <v>0.09</v>
      </c>
      <c r="FI57" s="17">
        <v>1.2</v>
      </c>
      <c r="FJ57" s="17">
        <v>0</v>
      </c>
      <c r="FK57" s="17">
        <v>2.2999999999999998</v>
      </c>
      <c r="FL57" s="17">
        <v>4.4000000000000004</v>
      </c>
      <c r="FM57" s="17">
        <v>10.45</v>
      </c>
      <c r="FN57" s="17">
        <v>382.03</v>
      </c>
      <c r="FO57" s="15"/>
      <c r="FP57" s="17">
        <v>2.4744199999999998</v>
      </c>
      <c r="FQ57" s="17">
        <v>-1.151</v>
      </c>
      <c r="FR57" s="17">
        <v>2.004</v>
      </c>
      <c r="FS57" s="17">
        <v>1.8</v>
      </c>
      <c r="FT57" s="17">
        <v>0.31711</v>
      </c>
      <c r="FU57" s="17">
        <v>0.12609999999999999</v>
      </c>
      <c r="FV57" s="17">
        <v>-1.4</v>
      </c>
      <c r="FW57" s="17">
        <v>0.3</v>
      </c>
      <c r="FX57" s="17">
        <v>4.4706299999999999</v>
      </c>
    </row>
    <row r="58" spans="1:180" ht="24" customHeight="1" x14ac:dyDescent="0.3">
      <c r="A58" s="18" t="s">
        <v>836</v>
      </c>
      <c r="B58" s="18" t="s">
        <v>70</v>
      </c>
      <c r="C58" s="19">
        <v>36.799999999999997</v>
      </c>
      <c r="D58" s="19">
        <v>43</v>
      </c>
      <c r="E58" s="19">
        <v>18.399999999999999</v>
      </c>
      <c r="F58" s="19"/>
      <c r="G58" s="19"/>
      <c r="H58" s="19">
        <v>-19.100000000000001</v>
      </c>
      <c r="I58" s="19">
        <v>12</v>
      </c>
      <c r="J58" s="19"/>
      <c r="K58" s="19"/>
      <c r="L58" s="19">
        <v>0</v>
      </c>
      <c r="M58" s="19">
        <v>-9.1999999999999993</v>
      </c>
      <c r="N58" s="19">
        <v>-2.2999999999999998</v>
      </c>
      <c r="O58" s="19"/>
      <c r="P58" s="19">
        <v>0</v>
      </c>
      <c r="Q58" s="19"/>
      <c r="R58" s="19">
        <v>73.5</v>
      </c>
      <c r="S58" s="19">
        <v>-0.1</v>
      </c>
      <c r="T58" s="19"/>
      <c r="U58" s="19"/>
      <c r="V58" s="19"/>
      <c r="W58" s="19"/>
      <c r="X58" s="19">
        <v>0.7</v>
      </c>
      <c r="Y58" s="19">
        <v>1.2</v>
      </c>
      <c r="Z58" s="19">
        <v>0.7</v>
      </c>
      <c r="AA58" s="19">
        <v>0</v>
      </c>
      <c r="AB58" s="19">
        <v>-3.5</v>
      </c>
      <c r="AC58" s="19">
        <v>4.4000000000000004</v>
      </c>
      <c r="AD58" s="19">
        <v>1.4</v>
      </c>
      <c r="AE58" s="19"/>
      <c r="AF58" s="19"/>
      <c r="AG58" s="19"/>
      <c r="AH58" s="19"/>
      <c r="AI58" s="19">
        <v>10</v>
      </c>
      <c r="AJ58" s="19">
        <v>0.6</v>
      </c>
      <c r="AK58" s="19"/>
      <c r="AL58" s="19"/>
      <c r="AM58" s="19">
        <v>0</v>
      </c>
      <c r="AN58" s="19">
        <v>-1.5</v>
      </c>
      <c r="AO58" s="19">
        <v>45.2</v>
      </c>
      <c r="AP58" s="19">
        <v>9.4</v>
      </c>
      <c r="AQ58" s="19">
        <v>13.9</v>
      </c>
      <c r="AR58" s="19">
        <v>5.0999999999999996</v>
      </c>
      <c r="AS58" s="19">
        <v>-0.8</v>
      </c>
      <c r="AT58" s="19">
        <v>2.6</v>
      </c>
      <c r="AU58" s="19">
        <v>1.3</v>
      </c>
      <c r="AV58" s="19">
        <v>24.8</v>
      </c>
      <c r="AW58" s="19">
        <v>-4.5999999999999996</v>
      </c>
      <c r="AX58" s="19">
        <v>-40.9</v>
      </c>
      <c r="AY58" s="19">
        <v>6.3</v>
      </c>
      <c r="AZ58" s="19">
        <v>-1</v>
      </c>
      <c r="BA58" s="19">
        <v>0.3</v>
      </c>
      <c r="BB58" s="19">
        <v>1</v>
      </c>
      <c r="BC58" s="19">
        <v>0</v>
      </c>
      <c r="BD58" s="19">
        <v>0.2</v>
      </c>
      <c r="BE58" s="19"/>
      <c r="BF58" s="19"/>
      <c r="BG58" s="19">
        <v>-1.8</v>
      </c>
      <c r="BH58" s="19"/>
      <c r="BI58" s="19"/>
      <c r="BJ58" s="19">
        <v>-0.7</v>
      </c>
      <c r="BK58" s="19"/>
      <c r="BL58" s="19"/>
      <c r="BM58" s="19"/>
      <c r="BN58" s="19">
        <v>9.1999999999999993</v>
      </c>
      <c r="BO58" s="19">
        <v>7.3</v>
      </c>
      <c r="BP58" s="19">
        <v>5.9</v>
      </c>
      <c r="BQ58" s="19">
        <v>-31</v>
      </c>
      <c r="BR58" s="19">
        <v>10.6</v>
      </c>
      <c r="BS58" s="19">
        <v>5.4</v>
      </c>
      <c r="BT58" s="19">
        <v>2.9</v>
      </c>
      <c r="BU58" s="19"/>
      <c r="BV58" s="19"/>
      <c r="BW58" s="19"/>
      <c r="BX58" s="19">
        <v>0</v>
      </c>
      <c r="BY58" s="19"/>
      <c r="BZ58" s="19"/>
      <c r="CA58" s="19">
        <v>-0.4</v>
      </c>
      <c r="CB58" s="19">
        <v>16.7</v>
      </c>
      <c r="CC58" s="19">
        <v>20.9</v>
      </c>
      <c r="CD58" s="19">
        <v>0</v>
      </c>
      <c r="CE58" s="19">
        <v>10</v>
      </c>
      <c r="CF58" s="19">
        <v>-0.1</v>
      </c>
      <c r="CG58" s="19"/>
      <c r="CH58" s="19"/>
      <c r="CI58" s="19"/>
      <c r="CJ58" s="19">
        <v>11.3</v>
      </c>
      <c r="CK58" s="19">
        <v>9.5</v>
      </c>
      <c r="CL58" s="19">
        <v>-31.5</v>
      </c>
      <c r="CM58" s="19"/>
      <c r="CN58" s="19"/>
      <c r="CO58" s="19"/>
      <c r="CP58" s="19"/>
      <c r="CQ58" s="19"/>
      <c r="CR58" s="19">
        <v>0</v>
      </c>
      <c r="CS58" s="19"/>
      <c r="CT58" s="19">
        <v>-1.8</v>
      </c>
      <c r="CU58" s="19">
        <v>0.1</v>
      </c>
      <c r="CV58" s="19">
        <v>1.4</v>
      </c>
      <c r="CW58" s="19"/>
      <c r="CX58" s="19">
        <v>-5</v>
      </c>
      <c r="CY58" s="19">
        <v>0</v>
      </c>
      <c r="CZ58" s="19">
        <v>-3.1</v>
      </c>
      <c r="DA58" s="19"/>
      <c r="DB58" s="19">
        <v>0.1</v>
      </c>
      <c r="DC58" s="19">
        <v>-0.1</v>
      </c>
      <c r="DD58" s="19">
        <v>-1.1000000000000001</v>
      </c>
      <c r="DE58" s="19">
        <v>0</v>
      </c>
      <c r="DF58" s="19"/>
      <c r="DG58" s="19">
        <v>0</v>
      </c>
      <c r="DH58" s="19">
        <v>1.3</v>
      </c>
      <c r="DI58" s="19">
        <v>0.2</v>
      </c>
      <c r="DJ58" s="19">
        <v>-2.6</v>
      </c>
      <c r="DK58" s="19">
        <v>0.2</v>
      </c>
      <c r="DL58" s="19">
        <v>0.5</v>
      </c>
      <c r="DM58" s="19"/>
      <c r="DN58" s="19">
        <v>0</v>
      </c>
      <c r="DO58" s="19">
        <v>0</v>
      </c>
      <c r="DP58" s="19">
        <v>-6.4</v>
      </c>
      <c r="DQ58" s="19">
        <v>9.5</v>
      </c>
      <c r="DR58" s="19">
        <v>0</v>
      </c>
      <c r="DS58" s="19">
        <v>0.1</v>
      </c>
      <c r="DT58" s="19">
        <v>-0.3</v>
      </c>
      <c r="DU58" s="19">
        <v>0.3</v>
      </c>
      <c r="DV58" s="19"/>
      <c r="DW58" s="19"/>
      <c r="DX58" s="19">
        <v>-4.3</v>
      </c>
      <c r="DY58" s="19">
        <v>0</v>
      </c>
      <c r="DZ58" s="19">
        <v>3.1</v>
      </c>
      <c r="EA58" s="19">
        <v>3</v>
      </c>
      <c r="EB58" s="19">
        <v>1.3</v>
      </c>
      <c r="EC58" s="19">
        <v>0</v>
      </c>
      <c r="ED58" s="19"/>
      <c r="EE58" s="19">
        <v>0</v>
      </c>
      <c r="EF58" s="19">
        <v>0</v>
      </c>
      <c r="EG58" s="19">
        <v>-5.5</v>
      </c>
      <c r="EH58" s="19">
        <v>0</v>
      </c>
      <c r="EI58" s="19">
        <v>0</v>
      </c>
      <c r="EJ58" s="19">
        <v>0</v>
      </c>
      <c r="EK58" s="19">
        <v>2.7</v>
      </c>
      <c r="EL58" s="19">
        <v>-0.1</v>
      </c>
      <c r="EM58" s="19">
        <v>1.2</v>
      </c>
      <c r="EN58" s="19">
        <v>0.2</v>
      </c>
      <c r="EO58" s="19">
        <v>0.2</v>
      </c>
      <c r="EP58" s="19">
        <v>0.2</v>
      </c>
      <c r="EQ58" s="19">
        <v>-3.8</v>
      </c>
      <c r="ER58" s="19">
        <v>0</v>
      </c>
      <c r="ES58" s="19">
        <v>0</v>
      </c>
      <c r="ET58" s="19">
        <v>0</v>
      </c>
      <c r="EU58" s="19">
        <v>-0.1</v>
      </c>
      <c r="EV58" s="19">
        <v>0</v>
      </c>
      <c r="EW58" s="19">
        <v>0</v>
      </c>
      <c r="EX58" s="19">
        <v>0</v>
      </c>
      <c r="EY58" s="19">
        <v>2.2000000000000002</v>
      </c>
      <c r="EZ58" s="19">
        <v>0.4</v>
      </c>
      <c r="FA58" s="19">
        <v>0.7</v>
      </c>
      <c r="FB58" s="19">
        <v>0.5</v>
      </c>
      <c r="FC58" s="19">
        <v>0</v>
      </c>
      <c r="FD58" s="19">
        <v>0.4</v>
      </c>
      <c r="FE58" s="19">
        <v>1.6</v>
      </c>
      <c r="FF58" s="19">
        <v>2.5</v>
      </c>
      <c r="FG58" s="19">
        <v>11.42</v>
      </c>
      <c r="FH58" s="19">
        <v>-0.1</v>
      </c>
      <c r="FI58" s="19">
        <v>2.2000000000000002</v>
      </c>
      <c r="FJ58" s="19">
        <v>0</v>
      </c>
      <c r="FK58" s="19">
        <v>2.4</v>
      </c>
      <c r="FL58" s="19">
        <v>3.6</v>
      </c>
      <c r="FM58" s="19">
        <v>11.03</v>
      </c>
      <c r="FN58" s="19">
        <v>304.25</v>
      </c>
      <c r="FO58" s="15"/>
      <c r="FP58" s="19">
        <v>2.6042000000000001</v>
      </c>
      <c r="FQ58" s="19">
        <v>0.22600000000000001</v>
      </c>
      <c r="FR58" s="19">
        <v>2.6030000000000002</v>
      </c>
      <c r="FS58" s="19">
        <v>1.8</v>
      </c>
      <c r="FT58" s="19">
        <v>0.30806</v>
      </c>
      <c r="FU58" s="19">
        <v>0.10335</v>
      </c>
      <c r="FV58" s="19">
        <v>-1.5</v>
      </c>
      <c r="FW58" s="19">
        <v>0.3</v>
      </c>
      <c r="FX58" s="19">
        <v>6.4446099999999999</v>
      </c>
    </row>
    <row r="59" spans="1:180" ht="25.05" customHeight="1" x14ac:dyDescent="0.3">
      <c r="A59" s="203" t="s">
        <v>837</v>
      </c>
      <c r="B59" s="204"/>
      <c r="C59" s="20">
        <v>959.7</v>
      </c>
      <c r="D59" s="20">
        <v>2347.0500000000002</v>
      </c>
      <c r="E59" s="20">
        <v>854.75</v>
      </c>
      <c r="F59" s="20">
        <v>0</v>
      </c>
      <c r="G59" s="20">
        <v>0</v>
      </c>
      <c r="H59" s="20">
        <v>-212.75</v>
      </c>
      <c r="I59" s="20">
        <v>426.05</v>
      </c>
      <c r="J59" s="20">
        <v>0</v>
      </c>
      <c r="K59" s="20">
        <v>0</v>
      </c>
      <c r="L59" s="20">
        <v>218.25</v>
      </c>
      <c r="M59" s="20">
        <v>161.05000000000001</v>
      </c>
      <c r="N59" s="20">
        <v>277.55</v>
      </c>
      <c r="O59" s="20">
        <v>0</v>
      </c>
      <c r="P59" s="20">
        <v>299.89999999999998</v>
      </c>
      <c r="Q59" s="20">
        <v>0</v>
      </c>
      <c r="R59" s="20">
        <v>1397.65</v>
      </c>
      <c r="S59" s="20">
        <v>0.7</v>
      </c>
      <c r="T59" s="20">
        <v>0</v>
      </c>
      <c r="U59" s="20">
        <v>0</v>
      </c>
      <c r="V59" s="20">
        <v>0</v>
      </c>
      <c r="W59" s="20">
        <v>0</v>
      </c>
      <c r="X59" s="20">
        <v>90.95</v>
      </c>
      <c r="Y59" s="20">
        <v>27.35</v>
      </c>
      <c r="Z59" s="20">
        <v>15.25</v>
      </c>
      <c r="AA59" s="20">
        <v>20.9</v>
      </c>
      <c r="AB59" s="20">
        <v>-80.55</v>
      </c>
      <c r="AC59" s="20">
        <v>100.9</v>
      </c>
      <c r="AD59" s="20">
        <v>324.14999999999998</v>
      </c>
      <c r="AE59" s="20">
        <v>0</v>
      </c>
      <c r="AF59" s="20">
        <v>0</v>
      </c>
      <c r="AG59" s="20">
        <v>0</v>
      </c>
      <c r="AH59" s="20">
        <v>0</v>
      </c>
      <c r="AI59" s="20">
        <v>348.4</v>
      </c>
      <c r="AJ59" s="20">
        <v>269.75</v>
      </c>
      <c r="AK59" s="20">
        <v>0</v>
      </c>
      <c r="AL59" s="20">
        <v>0</v>
      </c>
      <c r="AM59" s="20">
        <v>0.1</v>
      </c>
      <c r="AN59" s="20">
        <v>-35.049999999999997</v>
      </c>
      <c r="AO59" s="20">
        <v>1131.0999999999999</v>
      </c>
      <c r="AP59" s="20">
        <v>183.9</v>
      </c>
      <c r="AQ59" s="20">
        <v>684.8</v>
      </c>
      <c r="AR59" s="20">
        <v>181.85</v>
      </c>
      <c r="AS59" s="20">
        <v>-4.3</v>
      </c>
      <c r="AT59" s="20">
        <v>62.35</v>
      </c>
      <c r="AU59" s="20">
        <v>28.5</v>
      </c>
      <c r="AV59" s="20">
        <v>778.25</v>
      </c>
      <c r="AW59" s="20">
        <v>71.7</v>
      </c>
      <c r="AX59" s="20">
        <v>-731.25</v>
      </c>
      <c r="AY59" s="20">
        <v>189.2</v>
      </c>
      <c r="AZ59" s="20">
        <v>-19.5</v>
      </c>
      <c r="BA59" s="20">
        <v>20.9</v>
      </c>
      <c r="BB59" s="20">
        <v>16.05</v>
      </c>
      <c r="BC59" s="20">
        <v>4.05</v>
      </c>
      <c r="BD59" s="20">
        <v>41.75</v>
      </c>
      <c r="BE59" s="20">
        <v>0</v>
      </c>
      <c r="BF59" s="20">
        <v>0</v>
      </c>
      <c r="BG59" s="20">
        <v>35.950000000000003</v>
      </c>
      <c r="BH59" s="20">
        <v>0</v>
      </c>
      <c r="BI59" s="20">
        <v>0</v>
      </c>
      <c r="BJ59" s="20">
        <v>78.75</v>
      </c>
      <c r="BK59" s="20">
        <v>0</v>
      </c>
      <c r="BL59" s="20">
        <v>0</v>
      </c>
      <c r="BM59" s="20">
        <v>0</v>
      </c>
      <c r="BN59" s="20">
        <v>182.95</v>
      </c>
      <c r="BO59" s="20">
        <v>235.15</v>
      </c>
      <c r="BP59" s="20">
        <v>195.7</v>
      </c>
      <c r="BQ59" s="20">
        <v>-127.85</v>
      </c>
      <c r="BR59" s="20">
        <v>599.45000000000005</v>
      </c>
      <c r="BS59" s="20">
        <v>34.15</v>
      </c>
      <c r="BT59" s="20">
        <v>32.75</v>
      </c>
      <c r="BU59" s="20">
        <v>0</v>
      </c>
      <c r="BV59" s="20">
        <v>0</v>
      </c>
      <c r="BW59" s="20">
        <v>0</v>
      </c>
      <c r="BX59" s="20">
        <v>-54.75</v>
      </c>
      <c r="BY59" s="20">
        <v>0</v>
      </c>
      <c r="BZ59" s="20">
        <v>0</v>
      </c>
      <c r="CA59" s="20">
        <v>-9</v>
      </c>
      <c r="CB59" s="20">
        <v>1263.1500000000001</v>
      </c>
      <c r="CC59" s="20">
        <v>683.7</v>
      </c>
      <c r="CD59" s="20">
        <v>191.1</v>
      </c>
      <c r="CE59" s="20">
        <v>238.4</v>
      </c>
      <c r="CF59" s="20">
        <v>59.8</v>
      </c>
      <c r="CG59" s="20">
        <v>0</v>
      </c>
      <c r="CH59" s="20">
        <v>0</v>
      </c>
      <c r="CI59" s="20">
        <v>0</v>
      </c>
      <c r="CJ59" s="20">
        <v>795.35</v>
      </c>
      <c r="CK59" s="20">
        <v>867</v>
      </c>
      <c r="CL59" s="20">
        <v>-452.55</v>
      </c>
      <c r="CM59" s="20">
        <v>0</v>
      </c>
      <c r="CN59" s="20">
        <v>0</v>
      </c>
      <c r="CO59" s="20">
        <v>0</v>
      </c>
      <c r="CP59" s="20">
        <v>0</v>
      </c>
      <c r="CQ59" s="20">
        <v>0</v>
      </c>
      <c r="CR59" s="20">
        <v>64.150000000000006</v>
      </c>
      <c r="CS59" s="20">
        <v>0</v>
      </c>
      <c r="CT59" s="20">
        <v>-57.95</v>
      </c>
      <c r="CU59" s="20">
        <v>-1.4</v>
      </c>
      <c r="CV59" s="20">
        <v>33.6</v>
      </c>
      <c r="CW59" s="20">
        <v>0</v>
      </c>
      <c r="CX59" s="20">
        <v>-129.05000000000001</v>
      </c>
      <c r="CY59" s="20">
        <v>20.100000000000001</v>
      </c>
      <c r="CZ59" s="20">
        <v>-40.200000000000003</v>
      </c>
      <c r="DA59" s="20">
        <v>0</v>
      </c>
      <c r="DB59" s="20">
        <v>0.7</v>
      </c>
      <c r="DC59" s="20">
        <v>-1.45</v>
      </c>
      <c r="DD59" s="20">
        <v>-22.85</v>
      </c>
      <c r="DE59" s="20">
        <v>36.85</v>
      </c>
      <c r="DF59" s="20">
        <v>0</v>
      </c>
      <c r="DG59" s="20">
        <v>0.1</v>
      </c>
      <c r="DH59" s="20">
        <v>32.25</v>
      </c>
      <c r="DI59" s="20">
        <v>3.8</v>
      </c>
      <c r="DJ59" s="20">
        <v>-21.75</v>
      </c>
      <c r="DK59" s="20">
        <v>6.2</v>
      </c>
      <c r="DL59" s="20">
        <v>13.1</v>
      </c>
      <c r="DM59" s="20">
        <v>0</v>
      </c>
      <c r="DN59" s="20">
        <v>-3.2</v>
      </c>
      <c r="DO59" s="20">
        <v>-6.3</v>
      </c>
      <c r="DP59" s="20">
        <v>-89.2</v>
      </c>
      <c r="DQ59" s="20">
        <v>159.4</v>
      </c>
      <c r="DR59" s="20">
        <v>-15.6</v>
      </c>
      <c r="DS59" s="20">
        <v>0.85</v>
      </c>
      <c r="DT59" s="20">
        <v>8.9</v>
      </c>
      <c r="DU59" s="20">
        <v>7.2</v>
      </c>
      <c r="DV59" s="20">
        <v>0</v>
      </c>
      <c r="DW59" s="20">
        <v>0</v>
      </c>
      <c r="DX59" s="20">
        <v>-107.25</v>
      </c>
      <c r="DY59" s="20">
        <v>16.2</v>
      </c>
      <c r="DZ59" s="20">
        <v>74.7</v>
      </c>
      <c r="EA59" s="20">
        <v>70.2</v>
      </c>
      <c r="EB59" s="20">
        <v>37.25</v>
      </c>
      <c r="EC59" s="20">
        <v>9.8000000000000007</v>
      </c>
      <c r="ED59" s="20">
        <v>0</v>
      </c>
      <c r="EE59" s="20">
        <v>5.95</v>
      </c>
      <c r="EF59" s="20">
        <v>-22.1</v>
      </c>
      <c r="EG59" s="20">
        <v>-41.8</v>
      </c>
      <c r="EH59" s="20">
        <v>-0.3</v>
      </c>
      <c r="EI59" s="20">
        <v>-0.35</v>
      </c>
      <c r="EJ59" s="20">
        <v>53.91</v>
      </c>
      <c r="EK59" s="20">
        <v>53.6</v>
      </c>
      <c r="EL59" s="20">
        <v>-0.95</v>
      </c>
      <c r="EM59" s="20">
        <v>25.5</v>
      </c>
      <c r="EN59" s="20">
        <v>4.8</v>
      </c>
      <c r="EO59" s="20">
        <v>4.8</v>
      </c>
      <c r="EP59" s="20">
        <v>4.8</v>
      </c>
      <c r="EQ59" s="20">
        <v>-49.35</v>
      </c>
      <c r="ER59" s="20">
        <v>19.850000000000001</v>
      </c>
      <c r="ES59" s="20">
        <v>6.4</v>
      </c>
      <c r="ET59" s="20">
        <v>19.45</v>
      </c>
      <c r="EU59" s="20">
        <v>-2.4</v>
      </c>
      <c r="EV59" s="20">
        <v>-107.4</v>
      </c>
      <c r="EW59" s="20">
        <v>-40.5</v>
      </c>
      <c r="EX59" s="20">
        <v>38.049999999999997</v>
      </c>
      <c r="EY59" s="20">
        <v>49.75</v>
      </c>
      <c r="EZ59" s="20">
        <v>7.7</v>
      </c>
      <c r="FA59" s="20">
        <v>17.850000000000001</v>
      </c>
      <c r="FB59" s="20">
        <v>11.75</v>
      </c>
      <c r="FC59" s="20">
        <v>0.35</v>
      </c>
      <c r="FD59" s="20">
        <v>10.45</v>
      </c>
      <c r="FE59" s="20">
        <v>44.75</v>
      </c>
      <c r="FF59" s="20">
        <v>51.85</v>
      </c>
      <c r="FG59" s="20">
        <v>300.88</v>
      </c>
      <c r="FH59" s="20">
        <v>4.34</v>
      </c>
      <c r="FI59" s="20">
        <v>70.650000000000006</v>
      </c>
      <c r="FJ59" s="20">
        <v>25.5</v>
      </c>
      <c r="FK59" s="20">
        <v>63.2</v>
      </c>
      <c r="FL59" s="20">
        <v>87.25</v>
      </c>
      <c r="FM59" s="20">
        <v>262.30500000000001</v>
      </c>
      <c r="FN59" s="20">
        <v>16380.285</v>
      </c>
      <c r="FO59" s="21"/>
      <c r="FP59" s="20">
        <v>56.991484999999997</v>
      </c>
      <c r="FQ59" s="20">
        <v>-11.2835</v>
      </c>
      <c r="FR59" s="20">
        <v>50.954999999999998</v>
      </c>
      <c r="FS59" s="20">
        <v>41.5</v>
      </c>
      <c r="FT59" s="20">
        <v>17.998519999999999</v>
      </c>
      <c r="FU59" s="20">
        <v>25.871455000000001</v>
      </c>
      <c r="FV59" s="20">
        <v>-2.4</v>
      </c>
      <c r="FW59" s="20">
        <v>64.45</v>
      </c>
      <c r="FX59" s="20">
        <v>244.08296000000001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840</v>
      </c>
      <c r="C5" s="1"/>
      <c r="D5" s="1"/>
      <c r="E5" s="1"/>
      <c r="F5" s="1"/>
      <c r="G5" s="1"/>
      <c r="H5" s="1"/>
    </row>
    <row r="6" spans="1:8" ht="22.95" customHeight="1" x14ac:dyDescent="0.3">
      <c r="A6" s="1"/>
      <c r="B6" s="205" t="s">
        <v>841</v>
      </c>
      <c r="C6" s="205" t="s">
        <v>842</v>
      </c>
      <c r="D6" s="205"/>
      <c r="E6" s="205" t="s">
        <v>843</v>
      </c>
      <c r="F6" s="205"/>
      <c r="G6" s="205"/>
      <c r="H6" s="205" t="s">
        <v>844</v>
      </c>
    </row>
    <row r="7" spans="1:8" ht="31.05" customHeight="1" x14ac:dyDescent="0.3">
      <c r="A7" s="1"/>
      <c r="B7" s="205"/>
      <c r="C7" s="24" t="s">
        <v>845</v>
      </c>
      <c r="D7" s="24" t="s">
        <v>846</v>
      </c>
      <c r="E7" s="24" t="s">
        <v>563</v>
      </c>
      <c r="F7" s="24" t="s">
        <v>562</v>
      </c>
      <c r="G7" s="24" t="s">
        <v>561</v>
      </c>
      <c r="H7" s="24" t="s">
        <v>847</v>
      </c>
    </row>
    <row r="8" spans="1:8" ht="10.95" customHeight="1" x14ac:dyDescent="0.3">
      <c r="A8" s="1"/>
      <c r="B8" s="25" t="s">
        <v>789</v>
      </c>
      <c r="C8" s="26">
        <v>0</v>
      </c>
      <c r="D8" s="26">
        <v>6902.55</v>
      </c>
      <c r="E8" s="27">
        <v>1031.4445000000001</v>
      </c>
      <c r="F8" s="27">
        <v>4034.7039</v>
      </c>
      <c r="G8" s="27">
        <v>1836.4015999999999</v>
      </c>
      <c r="H8" s="27">
        <v>246.74680000000001</v>
      </c>
    </row>
    <row r="9" spans="1:8" ht="10.95" customHeight="1" x14ac:dyDescent="0.3">
      <c r="A9" s="1"/>
      <c r="B9" s="25" t="s">
        <v>790</v>
      </c>
      <c r="C9" s="26">
        <v>0</v>
      </c>
      <c r="D9" s="26">
        <v>6846.3</v>
      </c>
      <c r="E9" s="27">
        <v>1035.6665</v>
      </c>
      <c r="F9" s="27">
        <v>3985.125</v>
      </c>
      <c r="G9" s="27">
        <v>1825.5084999999999</v>
      </c>
      <c r="H9" s="27">
        <v>247.00479999999999</v>
      </c>
    </row>
    <row r="10" spans="1:8" ht="10.95" customHeight="1" x14ac:dyDescent="0.3">
      <c r="A10" s="1"/>
      <c r="B10" s="25" t="s">
        <v>791</v>
      </c>
      <c r="C10" s="26">
        <v>0</v>
      </c>
      <c r="D10" s="26">
        <v>6701.14</v>
      </c>
      <c r="E10" s="27">
        <v>1015.553</v>
      </c>
      <c r="F10" s="27">
        <v>3868.7822000000001</v>
      </c>
      <c r="G10" s="27">
        <v>1816.8047999999999</v>
      </c>
      <c r="H10" s="27">
        <v>248.67689999999999</v>
      </c>
    </row>
    <row r="11" spans="1:8" ht="10.95" customHeight="1" x14ac:dyDescent="0.3">
      <c r="A11" s="1"/>
      <c r="B11" s="25" t="s">
        <v>792</v>
      </c>
      <c r="C11" s="26">
        <v>0</v>
      </c>
      <c r="D11" s="26">
        <v>6571.68</v>
      </c>
      <c r="E11" s="27">
        <v>1015.8411</v>
      </c>
      <c r="F11" s="27">
        <v>3743.6428000000001</v>
      </c>
      <c r="G11" s="27">
        <v>1812.1960999999999</v>
      </c>
      <c r="H11" s="27">
        <v>246.74850000000001</v>
      </c>
    </row>
    <row r="12" spans="1:8" ht="10.95" customHeight="1" x14ac:dyDescent="0.3">
      <c r="A12" s="1"/>
      <c r="B12" s="25" t="s">
        <v>793</v>
      </c>
      <c r="C12" s="26">
        <v>0</v>
      </c>
      <c r="D12" s="26">
        <v>6550.63</v>
      </c>
      <c r="E12" s="27">
        <v>988.13369999999998</v>
      </c>
      <c r="F12" s="27">
        <v>3753.9672</v>
      </c>
      <c r="G12" s="27">
        <v>1808.5291</v>
      </c>
      <c r="H12" s="27">
        <v>245.0761</v>
      </c>
    </row>
    <row r="13" spans="1:8" ht="10.95" customHeight="1" x14ac:dyDescent="0.3">
      <c r="A13" s="1"/>
      <c r="B13" s="25" t="s">
        <v>794</v>
      </c>
      <c r="C13" s="26">
        <v>0</v>
      </c>
      <c r="D13" s="26">
        <v>6509.46</v>
      </c>
      <c r="E13" s="27">
        <v>948.39700000000005</v>
      </c>
      <c r="F13" s="27">
        <v>3749.3926999999999</v>
      </c>
      <c r="G13" s="27">
        <v>1811.6703</v>
      </c>
      <c r="H13" s="27">
        <v>224.32740000000001</v>
      </c>
    </row>
    <row r="14" spans="1:8" ht="10.95" customHeight="1" x14ac:dyDescent="0.3">
      <c r="A14" s="1"/>
      <c r="B14" s="25" t="s">
        <v>795</v>
      </c>
      <c r="C14" s="26">
        <v>0</v>
      </c>
      <c r="D14" s="26">
        <v>6447.57</v>
      </c>
      <c r="E14" s="27">
        <v>954.71789999999999</v>
      </c>
      <c r="F14" s="27">
        <v>3666.3384999999998</v>
      </c>
      <c r="G14" s="27">
        <v>1826.5136</v>
      </c>
      <c r="H14" s="27">
        <v>232.4006</v>
      </c>
    </row>
    <row r="15" spans="1:8" ht="10.95" customHeight="1" x14ac:dyDescent="0.3">
      <c r="A15" s="1"/>
      <c r="B15" s="25" t="s">
        <v>796</v>
      </c>
      <c r="C15" s="26">
        <v>0</v>
      </c>
      <c r="D15" s="26">
        <v>6429.82</v>
      </c>
      <c r="E15" s="27">
        <v>987.29</v>
      </c>
      <c r="F15" s="27">
        <v>3605.5832</v>
      </c>
      <c r="G15" s="27">
        <v>1836.9467999999999</v>
      </c>
      <c r="H15" s="27">
        <v>229.4777</v>
      </c>
    </row>
    <row r="16" spans="1:8" ht="10.95" customHeight="1" x14ac:dyDescent="0.3">
      <c r="A16" s="1"/>
      <c r="B16" s="25" t="s">
        <v>797</v>
      </c>
      <c r="C16" s="26">
        <v>0</v>
      </c>
      <c r="D16" s="26">
        <v>6494.27</v>
      </c>
      <c r="E16" s="27">
        <v>965.58199999999999</v>
      </c>
      <c r="F16" s="27">
        <v>3696.7134999999998</v>
      </c>
      <c r="G16" s="27">
        <v>1831.9745</v>
      </c>
      <c r="H16" s="27">
        <v>228.565</v>
      </c>
    </row>
    <row r="17" spans="1:8" ht="10.95" customHeight="1" x14ac:dyDescent="0.3">
      <c r="A17" s="1"/>
      <c r="B17" s="25" t="s">
        <v>798</v>
      </c>
      <c r="C17" s="26">
        <v>0</v>
      </c>
      <c r="D17" s="26">
        <v>6560.77</v>
      </c>
      <c r="E17" s="27">
        <v>1002.635</v>
      </c>
      <c r="F17" s="27">
        <v>3721.2981</v>
      </c>
      <c r="G17" s="27">
        <v>1836.8369</v>
      </c>
      <c r="H17" s="27">
        <v>223.90530000000001</v>
      </c>
    </row>
    <row r="18" spans="1:8" ht="10.95" customHeight="1" x14ac:dyDescent="0.3">
      <c r="A18" s="1"/>
      <c r="B18" s="25" t="s">
        <v>799</v>
      </c>
      <c r="C18" s="26">
        <v>0</v>
      </c>
      <c r="D18" s="26">
        <v>6624.1</v>
      </c>
      <c r="E18" s="27">
        <v>958.41859999999997</v>
      </c>
      <c r="F18" s="27">
        <v>3832.3814000000002</v>
      </c>
      <c r="G18" s="27">
        <v>1833.3</v>
      </c>
      <c r="H18" s="27">
        <v>222.97069999999999</v>
      </c>
    </row>
    <row r="19" spans="1:8" ht="10.95" customHeight="1" x14ac:dyDescent="0.3">
      <c r="A19" s="1"/>
      <c r="B19" s="25" t="s">
        <v>800</v>
      </c>
      <c r="C19" s="26">
        <v>0</v>
      </c>
      <c r="D19" s="26">
        <v>6593.21</v>
      </c>
      <c r="E19" s="27">
        <v>1030.4955</v>
      </c>
      <c r="F19" s="27">
        <v>3739.2901000000002</v>
      </c>
      <c r="G19" s="27">
        <v>1823.4244000000001</v>
      </c>
      <c r="H19" s="27">
        <v>216.9435</v>
      </c>
    </row>
    <row r="20" spans="1:8" ht="10.95" customHeight="1" x14ac:dyDescent="0.3">
      <c r="A20" s="1"/>
      <c r="B20" s="25" t="s">
        <v>801</v>
      </c>
      <c r="C20" s="26">
        <v>0</v>
      </c>
      <c r="D20" s="26">
        <v>6647.3</v>
      </c>
      <c r="E20" s="27">
        <v>1036.9809</v>
      </c>
      <c r="F20" s="27">
        <v>3768.3852000000002</v>
      </c>
      <c r="G20" s="27">
        <v>1841.9339</v>
      </c>
      <c r="H20" s="27">
        <v>209.13409999999999</v>
      </c>
    </row>
    <row r="21" spans="1:8" ht="10.95" customHeight="1" x14ac:dyDescent="0.3">
      <c r="A21" s="1"/>
      <c r="B21" s="25" t="s">
        <v>802</v>
      </c>
      <c r="C21" s="26">
        <v>0</v>
      </c>
      <c r="D21" s="26">
        <v>6759.05</v>
      </c>
      <c r="E21" s="27">
        <v>1044.5202999999999</v>
      </c>
      <c r="F21" s="27">
        <v>3868.97</v>
      </c>
      <c r="G21" s="27">
        <v>1845.5597</v>
      </c>
      <c r="H21" s="27">
        <v>198.58940000000001</v>
      </c>
    </row>
    <row r="22" spans="1:8" ht="10.95" customHeight="1" x14ac:dyDescent="0.3">
      <c r="A22" s="1"/>
      <c r="B22" s="25" t="s">
        <v>803</v>
      </c>
      <c r="C22" s="26">
        <v>0</v>
      </c>
      <c r="D22" s="26">
        <v>6984.27</v>
      </c>
      <c r="E22" s="27">
        <v>1044.4129</v>
      </c>
      <c r="F22" s="27">
        <v>4114.7793000000001</v>
      </c>
      <c r="G22" s="27">
        <v>1825.0778</v>
      </c>
      <c r="H22" s="27">
        <v>207.87459999999999</v>
      </c>
    </row>
    <row r="23" spans="1:8" ht="10.95" customHeight="1" x14ac:dyDescent="0.3">
      <c r="A23" s="1"/>
      <c r="B23" s="25" t="s">
        <v>804</v>
      </c>
      <c r="C23" s="26">
        <v>0</v>
      </c>
      <c r="D23" s="26">
        <v>7218.77</v>
      </c>
      <c r="E23" s="27">
        <v>1111.4984999999999</v>
      </c>
      <c r="F23" s="27">
        <v>4269.5190000000002</v>
      </c>
      <c r="G23" s="27">
        <v>1837.7525000000001</v>
      </c>
      <c r="H23" s="27">
        <v>216.97749999999999</v>
      </c>
    </row>
    <row r="24" spans="1:8" ht="10.95" customHeight="1" x14ac:dyDescent="0.3">
      <c r="A24" s="1"/>
      <c r="B24" s="25" t="s">
        <v>805</v>
      </c>
      <c r="C24" s="26">
        <v>0</v>
      </c>
      <c r="D24" s="26">
        <v>7451.42</v>
      </c>
      <c r="E24" s="27">
        <v>1139.2978000000001</v>
      </c>
      <c r="F24" s="27">
        <v>4478.7791999999999</v>
      </c>
      <c r="G24" s="27">
        <v>1833.3430000000001</v>
      </c>
      <c r="H24" s="27">
        <v>227.8075</v>
      </c>
    </row>
    <row r="25" spans="1:8" ht="10.95" customHeight="1" x14ac:dyDescent="0.3">
      <c r="A25" s="1"/>
      <c r="B25" s="25" t="s">
        <v>806</v>
      </c>
      <c r="C25" s="26">
        <v>0</v>
      </c>
      <c r="D25" s="26">
        <v>7574.1</v>
      </c>
      <c r="E25" s="27">
        <v>1148.4247</v>
      </c>
      <c r="F25" s="27">
        <v>4497.5275000000001</v>
      </c>
      <c r="G25" s="27">
        <v>1928.1478</v>
      </c>
      <c r="H25" s="27">
        <v>219.2373</v>
      </c>
    </row>
    <row r="26" spans="1:8" ht="10.95" customHeight="1" x14ac:dyDescent="0.3">
      <c r="A26" s="1"/>
      <c r="B26" s="25" t="s">
        <v>807</v>
      </c>
      <c r="C26" s="26">
        <v>0</v>
      </c>
      <c r="D26" s="26">
        <v>7839.52</v>
      </c>
      <c r="E26" s="27">
        <v>1176.0710999999999</v>
      </c>
      <c r="F26" s="27">
        <v>4887.8846000000003</v>
      </c>
      <c r="G26" s="27">
        <v>1775.5643</v>
      </c>
      <c r="H26" s="27">
        <v>241.08940000000001</v>
      </c>
    </row>
    <row r="27" spans="1:8" ht="10.95" customHeight="1" x14ac:dyDescent="0.3">
      <c r="A27" s="1"/>
      <c r="B27" s="25" t="s">
        <v>808</v>
      </c>
      <c r="C27" s="26">
        <v>0</v>
      </c>
      <c r="D27" s="26">
        <v>7831.04</v>
      </c>
      <c r="E27" s="27">
        <v>1208.4398000000001</v>
      </c>
      <c r="F27" s="27">
        <v>4772.4063999999998</v>
      </c>
      <c r="G27" s="27">
        <v>1850.1938</v>
      </c>
      <c r="H27" s="27">
        <v>237.7851</v>
      </c>
    </row>
    <row r="28" spans="1:8" ht="10.95" customHeight="1" x14ac:dyDescent="0.3">
      <c r="A28" s="1"/>
      <c r="B28" s="25" t="s">
        <v>809</v>
      </c>
      <c r="C28" s="26">
        <v>0</v>
      </c>
      <c r="D28" s="26">
        <v>8011.75</v>
      </c>
      <c r="E28" s="27">
        <v>1243.0188000000001</v>
      </c>
      <c r="F28" s="27">
        <v>4953.0784000000003</v>
      </c>
      <c r="G28" s="27">
        <v>1815.6528000000001</v>
      </c>
      <c r="H28" s="27">
        <v>245.78540000000001</v>
      </c>
    </row>
    <row r="29" spans="1:8" ht="10.95" customHeight="1" x14ac:dyDescent="0.3">
      <c r="A29" s="1"/>
      <c r="B29" s="25" t="s">
        <v>810</v>
      </c>
      <c r="C29" s="26">
        <v>0</v>
      </c>
      <c r="D29" s="26">
        <v>8052.83</v>
      </c>
      <c r="E29" s="27">
        <v>1271.7757999999999</v>
      </c>
      <c r="F29" s="27">
        <v>4930.6998999999996</v>
      </c>
      <c r="G29" s="27">
        <v>1850.3543</v>
      </c>
      <c r="H29" s="27">
        <v>238.48570000000001</v>
      </c>
    </row>
    <row r="30" spans="1:8" ht="10.95" customHeight="1" x14ac:dyDescent="0.3">
      <c r="A30" s="1"/>
      <c r="B30" s="25" t="s">
        <v>811</v>
      </c>
      <c r="C30" s="26">
        <v>0</v>
      </c>
      <c r="D30" s="26">
        <v>8193.25</v>
      </c>
      <c r="E30" s="27">
        <v>1275.338</v>
      </c>
      <c r="F30" s="27">
        <v>5024.9767000000002</v>
      </c>
      <c r="G30" s="27">
        <v>1892.9353000000001</v>
      </c>
      <c r="H30" s="27">
        <v>243.49209999999999</v>
      </c>
    </row>
    <row r="31" spans="1:8" ht="10.95" customHeight="1" x14ac:dyDescent="0.3">
      <c r="A31" s="1"/>
      <c r="B31" s="25" t="s">
        <v>812</v>
      </c>
      <c r="C31" s="26">
        <v>0</v>
      </c>
      <c r="D31" s="26">
        <v>8004.68</v>
      </c>
      <c r="E31" s="27">
        <v>1297.2391</v>
      </c>
      <c r="F31" s="27">
        <v>4902.8743000000004</v>
      </c>
      <c r="G31" s="27">
        <v>1804.5666000000001</v>
      </c>
      <c r="H31" s="27">
        <v>242.6611</v>
      </c>
    </row>
    <row r="32" spans="1:8" ht="10.95" customHeight="1" x14ac:dyDescent="0.3">
      <c r="A32" s="1"/>
      <c r="B32" s="25" t="s">
        <v>813</v>
      </c>
      <c r="C32" s="26">
        <v>0</v>
      </c>
      <c r="D32" s="26">
        <v>7986.17</v>
      </c>
      <c r="E32" s="27">
        <v>1325.1425999999999</v>
      </c>
      <c r="F32" s="27">
        <v>4902.8895000000002</v>
      </c>
      <c r="G32" s="27">
        <v>1758.1378999999999</v>
      </c>
      <c r="H32" s="27">
        <v>236.02180000000001</v>
      </c>
    </row>
    <row r="33" spans="1:8" ht="10.95" customHeight="1" x14ac:dyDescent="0.3">
      <c r="A33" s="1"/>
      <c r="B33" s="25" t="s">
        <v>814</v>
      </c>
      <c r="C33" s="26">
        <v>0</v>
      </c>
      <c r="D33" s="26">
        <v>8010.2</v>
      </c>
      <c r="E33" s="27">
        <v>1321.3676</v>
      </c>
      <c r="F33" s="27">
        <v>4836.2371000000003</v>
      </c>
      <c r="G33" s="27">
        <v>1852.5953</v>
      </c>
      <c r="H33" s="27">
        <v>237.47460000000001</v>
      </c>
    </row>
    <row r="34" spans="1:8" ht="10.95" customHeight="1" x14ac:dyDescent="0.3">
      <c r="A34" s="1"/>
      <c r="B34" s="25" t="s">
        <v>815</v>
      </c>
      <c r="C34" s="26">
        <v>0</v>
      </c>
      <c r="D34" s="26">
        <v>7787.54</v>
      </c>
      <c r="E34" s="27">
        <v>1252.2708</v>
      </c>
      <c r="F34" s="27">
        <v>4780.3733000000002</v>
      </c>
      <c r="G34" s="27">
        <v>1754.8959</v>
      </c>
      <c r="H34" s="27">
        <v>240.45060000000001</v>
      </c>
    </row>
    <row r="35" spans="1:8" ht="10.95" customHeight="1" x14ac:dyDescent="0.3">
      <c r="A35" s="1"/>
      <c r="B35" s="25" t="s">
        <v>816</v>
      </c>
      <c r="C35" s="26">
        <v>0</v>
      </c>
      <c r="D35" s="26">
        <v>7907.46</v>
      </c>
      <c r="E35" s="27">
        <v>1296.0934</v>
      </c>
      <c r="F35" s="27">
        <v>4842.7772000000004</v>
      </c>
      <c r="G35" s="27">
        <v>1768.5894000000001</v>
      </c>
      <c r="H35" s="27">
        <v>248.26320000000001</v>
      </c>
    </row>
    <row r="36" spans="1:8" ht="10.95" customHeight="1" x14ac:dyDescent="0.3">
      <c r="A36" s="1"/>
      <c r="B36" s="25" t="s">
        <v>817</v>
      </c>
      <c r="C36" s="26">
        <v>0</v>
      </c>
      <c r="D36" s="26">
        <v>8185.06</v>
      </c>
      <c r="E36" s="27">
        <v>1309.8493000000001</v>
      </c>
      <c r="F36" s="27">
        <v>5021.5060999999996</v>
      </c>
      <c r="G36" s="27">
        <v>1853.7046</v>
      </c>
      <c r="H36" s="27">
        <v>246.9151</v>
      </c>
    </row>
    <row r="37" spans="1:8" ht="10.95" customHeight="1" x14ac:dyDescent="0.3">
      <c r="A37" s="1"/>
      <c r="B37" s="25" t="s">
        <v>818</v>
      </c>
      <c r="C37" s="26">
        <v>0</v>
      </c>
      <c r="D37" s="26">
        <v>8117.99</v>
      </c>
      <c r="E37" s="27">
        <v>1277.2222999999999</v>
      </c>
      <c r="F37" s="27">
        <v>4956.2676000000001</v>
      </c>
      <c r="G37" s="27">
        <v>1884.5001</v>
      </c>
      <c r="H37" s="27">
        <v>275.85719999999998</v>
      </c>
    </row>
    <row r="38" spans="1:8" ht="10.95" customHeight="1" x14ac:dyDescent="0.3">
      <c r="A38" s="1"/>
      <c r="B38" s="25" t="s">
        <v>819</v>
      </c>
      <c r="C38" s="26">
        <v>0</v>
      </c>
      <c r="D38" s="26">
        <v>8202.39</v>
      </c>
      <c r="E38" s="27">
        <v>1279.4917</v>
      </c>
      <c r="F38" s="27">
        <v>4890.5155999999997</v>
      </c>
      <c r="G38" s="27">
        <v>2032.3827000000001</v>
      </c>
      <c r="H38" s="27">
        <v>249.14269999999999</v>
      </c>
    </row>
    <row r="39" spans="1:8" ht="10.95" customHeight="1" x14ac:dyDescent="0.3">
      <c r="A39" s="1"/>
      <c r="B39" s="25" t="s">
        <v>820</v>
      </c>
      <c r="C39" s="26">
        <v>0</v>
      </c>
      <c r="D39" s="26">
        <v>8258.19</v>
      </c>
      <c r="E39" s="27">
        <v>1295.3381999999999</v>
      </c>
      <c r="F39" s="27">
        <v>4928.0288</v>
      </c>
      <c r="G39" s="27">
        <v>2034.8230000000001</v>
      </c>
      <c r="H39" s="27">
        <v>245.4649</v>
      </c>
    </row>
    <row r="40" spans="1:8" ht="10.95" customHeight="1" x14ac:dyDescent="0.3">
      <c r="A40" s="1"/>
      <c r="B40" s="25" t="s">
        <v>821</v>
      </c>
      <c r="C40" s="26">
        <v>0</v>
      </c>
      <c r="D40" s="26">
        <v>8158.8</v>
      </c>
      <c r="E40" s="27">
        <v>1292.1473000000001</v>
      </c>
      <c r="F40" s="27">
        <v>4862.2365</v>
      </c>
      <c r="G40" s="27">
        <v>2004.4161999999999</v>
      </c>
      <c r="H40" s="27">
        <v>242.50559999999999</v>
      </c>
    </row>
    <row r="41" spans="1:8" ht="10.95" customHeight="1" x14ac:dyDescent="0.3">
      <c r="A41" s="1"/>
      <c r="B41" s="25" t="s">
        <v>822</v>
      </c>
      <c r="C41" s="26">
        <v>0</v>
      </c>
      <c r="D41" s="26">
        <v>8023.42</v>
      </c>
      <c r="E41" s="27">
        <v>1255.0912000000001</v>
      </c>
      <c r="F41" s="27">
        <v>4774.3966</v>
      </c>
      <c r="G41" s="27">
        <v>1993.9322</v>
      </c>
      <c r="H41" s="27">
        <v>217.95410000000001</v>
      </c>
    </row>
    <row r="42" spans="1:8" ht="10.95" customHeight="1" x14ac:dyDescent="0.3">
      <c r="A42" s="1"/>
      <c r="B42" s="25" t="s">
        <v>823</v>
      </c>
      <c r="C42" s="26">
        <v>0</v>
      </c>
      <c r="D42" s="26">
        <v>7786.39</v>
      </c>
      <c r="E42" s="27">
        <v>1257.2888</v>
      </c>
      <c r="F42" s="27">
        <v>4596.9889000000003</v>
      </c>
      <c r="G42" s="27">
        <v>1932.1123</v>
      </c>
      <c r="H42" s="27">
        <v>242.62469999999999</v>
      </c>
    </row>
    <row r="43" spans="1:8" ht="10.95" customHeight="1" x14ac:dyDescent="0.3">
      <c r="A43" s="1"/>
      <c r="B43" s="25" t="s">
        <v>824</v>
      </c>
      <c r="C43" s="26">
        <v>0</v>
      </c>
      <c r="D43" s="26">
        <v>7619.28</v>
      </c>
      <c r="E43" s="27">
        <v>1221.5486000000001</v>
      </c>
      <c r="F43" s="27">
        <v>4444.9534999999996</v>
      </c>
      <c r="G43" s="27">
        <v>1952.7779</v>
      </c>
      <c r="H43" s="27">
        <v>229.76009999999999</v>
      </c>
    </row>
    <row r="44" spans="1:8" ht="10.95" customHeight="1" x14ac:dyDescent="0.3">
      <c r="A44" s="1"/>
      <c r="B44" s="25" t="s">
        <v>825</v>
      </c>
      <c r="C44" s="26">
        <v>0</v>
      </c>
      <c r="D44" s="26">
        <v>7567.16</v>
      </c>
      <c r="E44" s="27">
        <v>1225.7635</v>
      </c>
      <c r="F44" s="27">
        <v>4373.1707999999999</v>
      </c>
      <c r="G44" s="27">
        <v>1968.2257</v>
      </c>
      <c r="H44" s="27">
        <v>218.3408</v>
      </c>
    </row>
    <row r="45" spans="1:8" ht="10.95" customHeight="1" x14ac:dyDescent="0.3">
      <c r="A45" s="1"/>
      <c r="B45" s="25" t="s">
        <v>826</v>
      </c>
      <c r="C45" s="26">
        <v>0</v>
      </c>
      <c r="D45" s="26">
        <v>7784.67</v>
      </c>
      <c r="E45" s="27">
        <v>1266.0381</v>
      </c>
      <c r="F45" s="27">
        <v>4583.6028999999999</v>
      </c>
      <c r="G45" s="27">
        <v>1935.029</v>
      </c>
      <c r="H45" s="27">
        <v>219.4213</v>
      </c>
    </row>
    <row r="46" spans="1:8" ht="10.95" customHeight="1" x14ac:dyDescent="0.3">
      <c r="A46" s="1"/>
      <c r="B46" s="25" t="s">
        <v>827</v>
      </c>
      <c r="C46" s="26">
        <v>0</v>
      </c>
      <c r="D46" s="26">
        <v>7913.49</v>
      </c>
      <c r="E46" s="27">
        <v>1292.2271000000001</v>
      </c>
      <c r="F46" s="27">
        <v>4650.7314999999999</v>
      </c>
      <c r="G46" s="27">
        <v>1970.5314000000001</v>
      </c>
      <c r="H46" s="27">
        <v>217.09899999999999</v>
      </c>
    </row>
    <row r="47" spans="1:8" ht="10.95" customHeight="1" x14ac:dyDescent="0.3">
      <c r="A47" s="1"/>
      <c r="B47" s="25" t="s">
        <v>828</v>
      </c>
      <c r="C47" s="26">
        <v>0</v>
      </c>
      <c r="D47" s="26">
        <v>7912.9</v>
      </c>
      <c r="E47" s="27">
        <v>1291.8542</v>
      </c>
      <c r="F47" s="27">
        <v>4671.0406000000003</v>
      </c>
      <c r="G47" s="27">
        <v>1950.0052000000001</v>
      </c>
      <c r="H47" s="27">
        <v>229.965</v>
      </c>
    </row>
    <row r="48" spans="1:8" ht="10.95" customHeight="1" x14ac:dyDescent="0.3">
      <c r="A48" s="1"/>
      <c r="B48" s="25" t="s">
        <v>829</v>
      </c>
      <c r="C48" s="26">
        <v>0</v>
      </c>
      <c r="D48" s="26">
        <v>7876.62</v>
      </c>
      <c r="E48" s="27">
        <v>1273.9448</v>
      </c>
      <c r="F48" s="27">
        <v>4645.3795</v>
      </c>
      <c r="G48" s="27">
        <v>1957.2956999999999</v>
      </c>
      <c r="H48" s="27">
        <v>234.47730000000001</v>
      </c>
    </row>
    <row r="49" spans="1:8" ht="10.95" customHeight="1" x14ac:dyDescent="0.3">
      <c r="A49" s="1"/>
      <c r="B49" s="25" t="s">
        <v>830</v>
      </c>
      <c r="C49" s="26">
        <v>0</v>
      </c>
      <c r="D49" s="26">
        <v>7832.31</v>
      </c>
      <c r="E49" s="27">
        <v>1267.6990000000001</v>
      </c>
      <c r="F49" s="27">
        <v>4626.8068000000003</v>
      </c>
      <c r="G49" s="27">
        <v>1937.8042</v>
      </c>
      <c r="H49" s="27">
        <v>240.03960000000001</v>
      </c>
    </row>
    <row r="50" spans="1:8" ht="10.95" customHeight="1" x14ac:dyDescent="0.3">
      <c r="A50" s="1"/>
      <c r="B50" s="25" t="s">
        <v>831</v>
      </c>
      <c r="C50" s="26">
        <v>0</v>
      </c>
      <c r="D50" s="26">
        <v>7764.9</v>
      </c>
      <c r="E50" s="27">
        <v>1273.7094</v>
      </c>
      <c r="F50" s="27">
        <v>4581.7642999999998</v>
      </c>
      <c r="G50" s="27">
        <v>1909.4263000000001</v>
      </c>
      <c r="H50" s="27">
        <v>248.3357</v>
      </c>
    </row>
    <row r="51" spans="1:8" ht="10.95" customHeight="1" x14ac:dyDescent="0.3">
      <c r="A51" s="1"/>
      <c r="B51" s="25" t="s">
        <v>832</v>
      </c>
      <c r="C51" s="26">
        <v>0</v>
      </c>
      <c r="D51" s="26">
        <v>7729.81</v>
      </c>
      <c r="E51" s="27">
        <v>1223.9743000000001</v>
      </c>
      <c r="F51" s="27">
        <v>4610.4381000000003</v>
      </c>
      <c r="G51" s="27">
        <v>1895.3976</v>
      </c>
      <c r="H51" s="27">
        <v>248.32339999999999</v>
      </c>
    </row>
    <row r="52" spans="1:8" ht="10.95" customHeight="1" x14ac:dyDescent="0.3">
      <c r="A52" s="1"/>
      <c r="B52" s="25" t="s">
        <v>833</v>
      </c>
      <c r="C52" s="26">
        <v>0</v>
      </c>
      <c r="D52" s="26">
        <v>7691.04</v>
      </c>
      <c r="E52" s="27">
        <v>1178.623</v>
      </c>
      <c r="F52" s="27">
        <v>4653.4679999999998</v>
      </c>
      <c r="G52" s="27">
        <v>1858.9490000000001</v>
      </c>
      <c r="H52" s="27">
        <v>247.3135</v>
      </c>
    </row>
    <row r="53" spans="1:8" ht="10.95" customHeight="1" x14ac:dyDescent="0.3">
      <c r="A53" s="1"/>
      <c r="B53" s="25" t="s">
        <v>834</v>
      </c>
      <c r="C53" s="26">
        <v>0</v>
      </c>
      <c r="D53" s="26">
        <v>7451.99</v>
      </c>
      <c r="E53" s="27">
        <v>1121.2470000000001</v>
      </c>
      <c r="F53" s="27">
        <v>4478.7667000000001</v>
      </c>
      <c r="G53" s="27">
        <v>1851.9763</v>
      </c>
      <c r="H53" s="27">
        <v>242.95660000000001</v>
      </c>
    </row>
    <row r="54" spans="1:8" ht="10.95" customHeight="1" x14ac:dyDescent="0.3">
      <c r="A54" s="1"/>
      <c r="B54" s="25" t="s">
        <v>835</v>
      </c>
      <c r="C54" s="26">
        <v>0</v>
      </c>
      <c r="D54" s="26">
        <v>7253.28</v>
      </c>
      <c r="E54" s="27">
        <v>1125.9785999999999</v>
      </c>
      <c r="F54" s="27">
        <v>4278.4569000000001</v>
      </c>
      <c r="G54" s="27">
        <v>1848.8444999999999</v>
      </c>
      <c r="H54" s="27">
        <v>245.19040000000001</v>
      </c>
    </row>
    <row r="55" spans="1:8" ht="10.95" customHeight="1" x14ac:dyDescent="0.3">
      <c r="A55" s="1"/>
      <c r="B55" s="25" t="s">
        <v>70</v>
      </c>
      <c r="C55" s="26">
        <v>0</v>
      </c>
      <c r="D55" s="26">
        <v>7065.88</v>
      </c>
      <c r="E55" s="27">
        <v>1097.0418</v>
      </c>
      <c r="F55" s="27">
        <v>4137.4155000000001</v>
      </c>
      <c r="G55" s="27">
        <v>1831.4227000000001</v>
      </c>
      <c r="H55" s="27">
        <v>246.2088</v>
      </c>
    </row>
    <row r="56" spans="1:8" ht="16.95" customHeight="1" x14ac:dyDescent="0.3">
      <c r="A56" s="1"/>
      <c r="B56" s="28" t="s">
        <v>848</v>
      </c>
      <c r="C56" s="29">
        <v>0</v>
      </c>
      <c r="D56" s="29">
        <v>8258.19</v>
      </c>
      <c r="E56" s="30">
        <v>1325.1425999999999</v>
      </c>
      <c r="F56" s="30">
        <v>5024.9767000000002</v>
      </c>
      <c r="G56" s="30">
        <v>2034.8230000000001</v>
      </c>
      <c r="H56" s="30">
        <v>275.85719999999998</v>
      </c>
    </row>
    <row r="57" spans="1:8" ht="16.95" customHeight="1" x14ac:dyDescent="0.3">
      <c r="A57" s="1"/>
      <c r="B57" s="28" t="s">
        <v>849</v>
      </c>
      <c r="C57" s="29">
        <v>0</v>
      </c>
      <c r="D57" s="29">
        <v>6429.82</v>
      </c>
      <c r="E57" s="30">
        <v>948.39700000000005</v>
      </c>
      <c r="F57" s="30">
        <v>3605.5832</v>
      </c>
      <c r="G57" s="30">
        <v>1754.8959</v>
      </c>
      <c r="H57" s="30">
        <v>198.58940000000001</v>
      </c>
    </row>
    <row r="58" spans="1:8" ht="16.95" customHeight="1" x14ac:dyDescent="0.3">
      <c r="A58" s="1"/>
      <c r="B58" s="28" t="s">
        <v>850</v>
      </c>
      <c r="C58" s="29">
        <v>0</v>
      </c>
      <c r="D58" s="29">
        <v>7451.800416666666</v>
      </c>
      <c r="E58" s="30">
        <v>1165.6696895833331</v>
      </c>
      <c r="F58" s="30">
        <v>4416.5689874999998</v>
      </c>
      <c r="G58" s="30">
        <v>1869.5617395833331</v>
      </c>
      <c r="H58" s="30">
        <v>235.24726041666665</v>
      </c>
    </row>
    <row r="59" spans="1:8" ht="16.95" customHeight="1" x14ac:dyDescent="0.3">
      <c r="A59" s="1"/>
      <c r="B59" s="23" t="s">
        <v>851</v>
      </c>
      <c r="C59" s="31">
        <v>0</v>
      </c>
      <c r="D59" s="31">
        <v>178843.21</v>
      </c>
      <c r="E59" s="32">
        <v>27976.072550000001</v>
      </c>
      <c r="F59" s="32">
        <v>105997.6557</v>
      </c>
      <c r="G59" s="32">
        <v>44869.481749999999</v>
      </c>
      <c r="H59" s="32">
        <v>5645.9342500000002</v>
      </c>
    </row>
    <row r="60" spans="1:8" x14ac:dyDescent="0.3">
      <c r="A60" s="1"/>
      <c r="B60" s="1"/>
      <c r="C60" s="1"/>
      <c r="D60" s="1"/>
      <c r="E60" s="1"/>
      <c r="F60" s="1"/>
      <c r="G60" s="1"/>
      <c r="H60" s="1"/>
    </row>
    <row r="61" spans="1:8" ht="15.6" x14ac:dyDescent="0.3">
      <c r="A61" s="1"/>
      <c r="B61" s="33" t="s">
        <v>852</v>
      </c>
      <c r="C61" s="1"/>
      <c r="D61" s="1"/>
      <c r="E61" s="1"/>
      <c r="F61" s="1"/>
      <c r="G61" s="1"/>
      <c r="H61" s="1"/>
    </row>
    <row r="62" spans="1:8" ht="15.6" x14ac:dyDescent="0.3">
      <c r="A62" s="1"/>
      <c r="B62" s="33"/>
      <c r="C62" s="1"/>
      <c r="D62" s="1"/>
      <c r="E62" s="1"/>
      <c r="F62" s="1"/>
      <c r="G62" s="1"/>
      <c r="H62" s="1"/>
    </row>
    <row r="63" spans="1:8" x14ac:dyDescent="0.3">
      <c r="A63" s="1"/>
      <c r="B63" s="34"/>
      <c r="C63" s="34"/>
      <c r="D63" s="1" t="s">
        <v>853</v>
      </c>
      <c r="E63" s="35"/>
      <c r="F63" s="1"/>
      <c r="G63" s="1"/>
      <c r="H63" s="1"/>
    </row>
    <row r="64" spans="1:8" x14ac:dyDescent="0.3">
      <c r="A64" s="1"/>
      <c r="B64" s="36"/>
      <c r="C64" s="36"/>
      <c r="D64" s="1" t="s">
        <v>854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841</v>
      </c>
      <c r="C6" s="206" t="s">
        <v>856</v>
      </c>
      <c r="D6" s="206"/>
      <c r="E6" s="206"/>
      <c r="F6" s="206"/>
      <c r="G6" s="206"/>
      <c r="H6" s="206"/>
      <c r="I6" s="206"/>
      <c r="J6" s="206"/>
      <c r="K6" s="206"/>
      <c r="L6" s="206"/>
      <c r="M6" s="206"/>
      <c r="N6" s="206"/>
      <c r="O6" s="206"/>
      <c r="P6" s="206"/>
      <c r="Q6" s="206"/>
      <c r="R6" s="206"/>
      <c r="S6" s="206"/>
      <c r="T6" s="206"/>
      <c r="U6" s="206"/>
      <c r="V6" s="206"/>
      <c r="W6" s="206"/>
      <c r="X6" s="207" t="s">
        <v>857</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858</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859</v>
      </c>
      <c r="D7" s="38" t="s">
        <v>860</v>
      </c>
      <c r="E7" s="38" t="s">
        <v>861</v>
      </c>
      <c r="F7" s="38" t="s">
        <v>862</v>
      </c>
      <c r="G7" s="38" t="s">
        <v>863</v>
      </c>
      <c r="H7" s="38" t="s">
        <v>864</v>
      </c>
      <c r="I7" s="38" t="s">
        <v>865</v>
      </c>
      <c r="J7" s="38" t="s">
        <v>866</v>
      </c>
      <c r="K7" s="38" t="s">
        <v>867</v>
      </c>
      <c r="L7" s="38" t="s">
        <v>868</v>
      </c>
      <c r="M7" s="38" t="s">
        <v>869</v>
      </c>
      <c r="N7" s="38" t="s">
        <v>870</v>
      </c>
      <c r="O7" s="38" t="s">
        <v>871</v>
      </c>
      <c r="P7" s="38" t="s">
        <v>872</v>
      </c>
      <c r="Q7" s="38" t="s">
        <v>873</v>
      </c>
      <c r="R7" s="38" t="s">
        <v>874</v>
      </c>
      <c r="S7" s="38" t="s">
        <v>875</v>
      </c>
      <c r="T7" s="38" t="s">
        <v>876</v>
      </c>
      <c r="U7" s="38" t="s">
        <v>877</v>
      </c>
      <c r="V7" s="38" t="s">
        <v>878</v>
      </c>
      <c r="W7" s="38" t="s">
        <v>879</v>
      </c>
      <c r="X7" s="39" t="s">
        <v>880</v>
      </c>
      <c r="Y7" s="39" t="s">
        <v>881</v>
      </c>
      <c r="Z7" s="39" t="s">
        <v>882</v>
      </c>
      <c r="AA7" s="39" t="s">
        <v>859</v>
      </c>
      <c r="AB7" s="39" t="s">
        <v>860</v>
      </c>
      <c r="AC7" s="39" t="s">
        <v>883</v>
      </c>
      <c r="AD7" s="39" t="s">
        <v>863</v>
      </c>
      <c r="AE7" s="39" t="s">
        <v>864</v>
      </c>
      <c r="AF7" s="39" t="s">
        <v>884</v>
      </c>
      <c r="AG7" s="39" t="s">
        <v>865</v>
      </c>
      <c r="AH7" s="39" t="s">
        <v>885</v>
      </c>
      <c r="AI7" s="39" t="s">
        <v>886</v>
      </c>
      <c r="AJ7" s="39" t="s">
        <v>887</v>
      </c>
      <c r="AK7" s="39" t="s">
        <v>888</v>
      </c>
      <c r="AL7" s="39" t="s">
        <v>889</v>
      </c>
      <c r="AM7" s="39" t="s">
        <v>890</v>
      </c>
      <c r="AN7" s="39" t="s">
        <v>327</v>
      </c>
      <c r="AO7" s="39" t="s">
        <v>891</v>
      </c>
      <c r="AP7" s="39" t="s">
        <v>58</v>
      </c>
      <c r="AQ7" s="39" t="s">
        <v>892</v>
      </c>
      <c r="AR7" s="39" t="s">
        <v>893</v>
      </c>
      <c r="AS7" s="39" t="s">
        <v>894</v>
      </c>
      <c r="AT7" s="39" t="s">
        <v>895</v>
      </c>
      <c r="AU7" s="39" t="s">
        <v>896</v>
      </c>
      <c r="AV7" s="39" t="s">
        <v>897</v>
      </c>
      <c r="AW7" s="39" t="s">
        <v>898</v>
      </c>
      <c r="AX7" s="39" t="s">
        <v>872</v>
      </c>
      <c r="AY7" s="39" t="s">
        <v>899</v>
      </c>
      <c r="AZ7" s="39" t="s">
        <v>900</v>
      </c>
      <c r="BA7" s="39" t="s">
        <v>901</v>
      </c>
      <c r="BB7" s="39" t="s">
        <v>873</v>
      </c>
      <c r="BC7" s="39" t="s">
        <v>902</v>
      </c>
      <c r="BD7" s="39" t="s">
        <v>875</v>
      </c>
      <c r="BE7" s="39" t="s">
        <v>903</v>
      </c>
      <c r="BF7" s="39" t="s">
        <v>904</v>
      </c>
      <c r="BG7" s="39" t="s">
        <v>905</v>
      </c>
      <c r="BH7" s="39" t="s">
        <v>906</v>
      </c>
      <c r="BI7" s="39" t="s">
        <v>907</v>
      </c>
      <c r="BJ7" s="39" t="s">
        <v>877</v>
      </c>
      <c r="BK7" s="39" t="s">
        <v>908</v>
      </c>
      <c r="BL7" s="39" t="s">
        <v>909</v>
      </c>
      <c r="BM7" s="39" t="s">
        <v>878</v>
      </c>
      <c r="BN7" s="39" t="s">
        <v>618</v>
      </c>
      <c r="BO7" s="39" t="s">
        <v>879</v>
      </c>
      <c r="BP7" s="38" t="s">
        <v>910</v>
      </c>
      <c r="BQ7" s="38" t="s">
        <v>859</v>
      </c>
      <c r="BR7" s="38" t="s">
        <v>911</v>
      </c>
      <c r="BS7" s="38" t="s">
        <v>912</v>
      </c>
      <c r="BT7" s="38" t="s">
        <v>913</v>
      </c>
      <c r="BU7" s="38" t="s">
        <v>914</v>
      </c>
      <c r="BV7" s="38" t="s">
        <v>915</v>
      </c>
      <c r="BW7" s="38" t="s">
        <v>916</v>
      </c>
      <c r="BX7" s="38" t="s">
        <v>917</v>
      </c>
      <c r="BY7" s="38" t="s">
        <v>865</v>
      </c>
      <c r="BZ7" s="38" t="s">
        <v>918</v>
      </c>
      <c r="CA7" s="38" t="s">
        <v>919</v>
      </c>
      <c r="CB7" s="38" t="s">
        <v>889</v>
      </c>
      <c r="CC7" s="38" t="s">
        <v>891</v>
      </c>
      <c r="CD7" s="38" t="s">
        <v>58</v>
      </c>
      <c r="CE7" s="38" t="s">
        <v>335</v>
      </c>
      <c r="CF7" s="38" t="s">
        <v>920</v>
      </c>
      <c r="CG7" s="38" t="s">
        <v>921</v>
      </c>
      <c r="CH7" s="38" t="s">
        <v>894</v>
      </c>
      <c r="CI7" s="38" t="s">
        <v>895</v>
      </c>
      <c r="CJ7" s="38" t="s">
        <v>896</v>
      </c>
      <c r="CK7" s="38" t="s">
        <v>898</v>
      </c>
      <c r="CL7" s="38" t="s">
        <v>922</v>
      </c>
      <c r="CM7" s="38" t="s">
        <v>873</v>
      </c>
      <c r="CN7" s="38" t="s">
        <v>875</v>
      </c>
      <c r="CO7" s="38" t="s">
        <v>923</v>
      </c>
      <c r="CP7" s="38" t="s">
        <v>483</v>
      </c>
      <c r="CQ7" s="38" t="s">
        <v>877</v>
      </c>
      <c r="CR7" s="38" t="s">
        <v>618</v>
      </c>
      <c r="CS7" s="38" t="s">
        <v>879</v>
      </c>
      <c r="CT7" s="38" t="s">
        <v>924</v>
      </c>
    </row>
    <row r="8" spans="1:98" ht="15.6" x14ac:dyDescent="0.3">
      <c r="A8" s="1"/>
      <c r="B8" s="40" t="s">
        <v>789</v>
      </c>
      <c r="C8" s="41"/>
      <c r="D8" s="41"/>
      <c r="E8" s="41">
        <v>32.362220000000001</v>
      </c>
      <c r="F8" s="41">
        <v>11.013999999999999</v>
      </c>
      <c r="G8" s="41"/>
      <c r="H8" s="41"/>
      <c r="I8" s="41"/>
      <c r="J8" s="41"/>
      <c r="K8" s="41">
        <v>21.463799999999999</v>
      </c>
      <c r="L8" s="41">
        <v>27.2057</v>
      </c>
      <c r="M8" s="41">
        <v>15.466200000000001</v>
      </c>
      <c r="N8" s="41">
        <v>10.4</v>
      </c>
      <c r="O8" s="41">
        <v>32.991999999999997</v>
      </c>
      <c r="P8" s="41"/>
      <c r="Q8" s="41"/>
      <c r="R8" s="41">
        <v>42.944000000000003</v>
      </c>
      <c r="S8" s="41"/>
      <c r="T8" s="41">
        <v>38.341500000000003</v>
      </c>
      <c r="U8" s="41"/>
      <c r="V8" s="41">
        <v>9</v>
      </c>
      <c r="W8" s="41"/>
      <c r="X8" s="41">
        <v>147.01768999999999</v>
      </c>
      <c r="Y8" s="41"/>
      <c r="Z8" s="41">
        <v>9.1096299999999992</v>
      </c>
      <c r="AA8" s="41"/>
      <c r="AB8" s="41"/>
      <c r="AC8" s="41">
        <v>14.34</v>
      </c>
      <c r="AD8" s="41"/>
      <c r="AE8" s="41"/>
      <c r="AF8" s="41">
        <v>1.8</v>
      </c>
      <c r="AG8" s="41"/>
      <c r="AH8" s="41">
        <v>0.39250000000000002</v>
      </c>
      <c r="AI8" s="41"/>
      <c r="AJ8" s="41">
        <v>5.33786</v>
      </c>
      <c r="AK8" s="41">
        <v>0</v>
      </c>
      <c r="AL8" s="41"/>
      <c r="AM8" s="41">
        <v>50.08108</v>
      </c>
      <c r="AN8" s="41">
        <v>42.56</v>
      </c>
      <c r="AO8" s="41">
        <v>27.123999999999999</v>
      </c>
      <c r="AP8" s="41">
        <v>0.81</v>
      </c>
      <c r="AQ8" s="41">
        <v>155.94</v>
      </c>
      <c r="AR8" s="41"/>
      <c r="AS8" s="41">
        <v>34.556699999999999</v>
      </c>
      <c r="AT8" s="41">
        <v>35.122720000000001</v>
      </c>
      <c r="AU8" s="41"/>
      <c r="AV8" s="41">
        <v>195.0659</v>
      </c>
      <c r="AW8" s="41">
        <v>36.198500000000003</v>
      </c>
      <c r="AX8" s="41"/>
      <c r="AY8" s="41"/>
      <c r="AZ8" s="41"/>
      <c r="BA8" s="41">
        <v>2.2000000000000002</v>
      </c>
      <c r="BB8" s="41"/>
      <c r="BC8" s="41">
        <v>62.00338</v>
      </c>
      <c r="BD8" s="41"/>
      <c r="BE8" s="41">
        <v>12</v>
      </c>
      <c r="BF8" s="41"/>
      <c r="BG8" s="41"/>
      <c r="BH8" s="41"/>
      <c r="BI8" s="41">
        <v>8.9104500000000009</v>
      </c>
      <c r="BJ8" s="41"/>
      <c r="BK8" s="41">
        <v>4.8327600000000004</v>
      </c>
      <c r="BL8" s="41"/>
      <c r="BM8" s="41"/>
      <c r="BN8" s="41">
        <v>32.954999999999998</v>
      </c>
      <c r="BO8" s="41">
        <v>1.79</v>
      </c>
      <c r="BP8" s="41">
        <v>143.37638999999999</v>
      </c>
      <c r="BQ8" s="41"/>
      <c r="BR8" s="41">
        <v>4.6646000000000001</v>
      </c>
      <c r="BS8" s="41">
        <v>128.07900000000001</v>
      </c>
      <c r="BT8" s="41">
        <v>7.9793599999999998</v>
      </c>
      <c r="BU8" s="41"/>
      <c r="BV8" s="41">
        <v>35.6663</v>
      </c>
      <c r="BW8" s="41">
        <v>3.85819</v>
      </c>
      <c r="BX8" s="41"/>
      <c r="BY8" s="41"/>
      <c r="BZ8" s="41">
        <v>89.3249</v>
      </c>
      <c r="CA8" s="41">
        <v>24.835529999999999</v>
      </c>
      <c r="CB8" s="41"/>
      <c r="CC8" s="41">
        <v>0.65800000000000003</v>
      </c>
      <c r="CD8" s="41">
        <v>29.703880000000002</v>
      </c>
      <c r="CE8" s="41">
        <v>448.92844000000002</v>
      </c>
      <c r="CF8" s="41"/>
      <c r="CG8" s="41">
        <v>158.02077</v>
      </c>
      <c r="CH8" s="41">
        <v>17.78989</v>
      </c>
      <c r="CI8" s="41"/>
      <c r="CJ8" s="41"/>
      <c r="CK8" s="41"/>
      <c r="CL8" s="41">
        <v>5.0348800000000002</v>
      </c>
      <c r="CM8" s="41"/>
      <c r="CN8" s="41"/>
      <c r="CO8" s="41">
        <v>17.118500000000001</v>
      </c>
      <c r="CP8" s="41">
        <v>289.83</v>
      </c>
      <c r="CQ8" s="41"/>
      <c r="CR8" s="41">
        <v>30.298999999999999</v>
      </c>
      <c r="CS8" s="41"/>
      <c r="CT8" s="41">
        <v>28.158000000000001</v>
      </c>
    </row>
    <row r="9" spans="1:98" ht="15.6" x14ac:dyDescent="0.3">
      <c r="A9" s="1"/>
      <c r="B9" s="42" t="s">
        <v>790</v>
      </c>
      <c r="C9" s="43"/>
      <c r="D9" s="43"/>
      <c r="E9" s="43">
        <v>32.991459999999996</v>
      </c>
      <c r="F9" s="43">
        <v>11.31</v>
      </c>
      <c r="G9" s="43"/>
      <c r="H9" s="43"/>
      <c r="I9" s="43"/>
      <c r="J9" s="43"/>
      <c r="K9" s="43">
        <v>21.127199999999998</v>
      </c>
      <c r="L9" s="43">
        <v>27.328900000000001</v>
      </c>
      <c r="M9" s="43">
        <v>15.404999999999999</v>
      </c>
      <c r="N9" s="43">
        <v>11.01</v>
      </c>
      <c r="O9" s="43">
        <v>33.462000000000003</v>
      </c>
      <c r="P9" s="43"/>
      <c r="Q9" s="43"/>
      <c r="R9" s="43">
        <v>42.802999999999997</v>
      </c>
      <c r="S9" s="43"/>
      <c r="T9" s="43">
        <v>40.898899999999998</v>
      </c>
      <c r="U9" s="43"/>
      <c r="V9" s="43">
        <v>9</v>
      </c>
      <c r="W9" s="43"/>
      <c r="X9" s="43">
        <v>131.74431000000001</v>
      </c>
      <c r="Y9" s="43"/>
      <c r="Z9" s="43">
        <v>9.3700600000000005</v>
      </c>
      <c r="AA9" s="43"/>
      <c r="AB9" s="43"/>
      <c r="AC9" s="43">
        <v>15.2</v>
      </c>
      <c r="AD9" s="43"/>
      <c r="AE9" s="43"/>
      <c r="AF9" s="43">
        <v>5</v>
      </c>
      <c r="AG9" s="43"/>
      <c r="AH9" s="43">
        <v>0.32029999999999997</v>
      </c>
      <c r="AI9" s="43"/>
      <c r="AJ9" s="43">
        <v>5.3343100000000003</v>
      </c>
      <c r="AK9" s="43">
        <v>0</v>
      </c>
      <c r="AL9" s="43"/>
      <c r="AM9" s="43">
        <v>49.575800000000001</v>
      </c>
      <c r="AN9" s="43">
        <v>46</v>
      </c>
      <c r="AO9" s="43">
        <v>27.9038</v>
      </c>
      <c r="AP9" s="43">
        <v>0.7</v>
      </c>
      <c r="AQ9" s="43">
        <v>153.03</v>
      </c>
      <c r="AR9" s="43"/>
      <c r="AS9" s="43">
        <v>35.390180000000001</v>
      </c>
      <c r="AT9" s="43">
        <v>34.852710000000002</v>
      </c>
      <c r="AU9" s="43"/>
      <c r="AV9" s="43">
        <v>194.9228</v>
      </c>
      <c r="AW9" s="43">
        <v>35.742100000000001</v>
      </c>
      <c r="AX9" s="43"/>
      <c r="AY9" s="43"/>
      <c r="AZ9" s="43"/>
      <c r="BA9" s="43">
        <v>2.1</v>
      </c>
      <c r="BB9" s="43"/>
      <c r="BC9" s="43">
        <v>61.830970000000001</v>
      </c>
      <c r="BD9" s="43"/>
      <c r="BE9" s="43">
        <v>12</v>
      </c>
      <c r="BF9" s="43"/>
      <c r="BG9" s="43"/>
      <c r="BH9" s="43"/>
      <c r="BI9" s="43">
        <v>9.0028900000000007</v>
      </c>
      <c r="BJ9" s="43"/>
      <c r="BK9" s="43">
        <v>4.8037799999999997</v>
      </c>
      <c r="BL9" s="43"/>
      <c r="BM9" s="43"/>
      <c r="BN9" s="43">
        <v>32.755000000000003</v>
      </c>
      <c r="BO9" s="43">
        <v>2.38</v>
      </c>
      <c r="BP9" s="43">
        <v>141.53323</v>
      </c>
      <c r="BQ9" s="43"/>
      <c r="BR9" s="43">
        <v>4.5677000000000003</v>
      </c>
      <c r="BS9" s="43">
        <v>128.35008999999999</v>
      </c>
      <c r="BT9" s="43">
        <v>10.43784</v>
      </c>
      <c r="BU9" s="43"/>
      <c r="BV9" s="43">
        <v>34.724400000000003</v>
      </c>
      <c r="BW9" s="43">
        <v>3.9634800000000001</v>
      </c>
      <c r="BX9" s="43"/>
      <c r="BY9" s="43"/>
      <c r="BZ9" s="43">
        <v>89.698700000000002</v>
      </c>
      <c r="CA9" s="43">
        <v>24.839200000000002</v>
      </c>
      <c r="CB9" s="43"/>
      <c r="CC9" s="43">
        <v>0.68200000000000005</v>
      </c>
      <c r="CD9" s="43">
        <v>29.84141</v>
      </c>
      <c r="CE9" s="43">
        <v>448.75725</v>
      </c>
      <c r="CF9" s="43"/>
      <c r="CG9" s="43">
        <v>159.58405999999999</v>
      </c>
      <c r="CH9" s="43">
        <v>17.747479999999999</v>
      </c>
      <c r="CI9" s="43"/>
      <c r="CJ9" s="43"/>
      <c r="CK9" s="43"/>
      <c r="CL9" s="43">
        <v>4.9829600000000003</v>
      </c>
      <c r="CM9" s="43"/>
      <c r="CN9" s="43"/>
      <c r="CO9" s="43">
        <v>16.75488</v>
      </c>
      <c r="CP9" s="43">
        <v>287.07</v>
      </c>
      <c r="CQ9" s="43"/>
      <c r="CR9" s="43">
        <v>30.326000000000001</v>
      </c>
      <c r="CS9" s="43"/>
      <c r="CT9" s="43">
        <v>29.597999999999999</v>
      </c>
    </row>
    <row r="10" spans="1:98" ht="15.6" x14ac:dyDescent="0.3">
      <c r="A10" s="1"/>
      <c r="B10" s="42" t="s">
        <v>791</v>
      </c>
      <c r="C10" s="43"/>
      <c r="D10" s="43"/>
      <c r="E10" s="43">
        <v>34.269680000000001</v>
      </c>
      <c r="F10" s="43">
        <v>11.683</v>
      </c>
      <c r="G10" s="43"/>
      <c r="H10" s="43"/>
      <c r="I10" s="43"/>
      <c r="J10" s="43"/>
      <c r="K10" s="43">
        <v>20.551100000000002</v>
      </c>
      <c r="L10" s="43">
        <v>26.805499999999999</v>
      </c>
      <c r="M10" s="43">
        <v>15.138</v>
      </c>
      <c r="N10" s="43">
        <v>12.4</v>
      </c>
      <c r="O10" s="43">
        <v>32.804000000000002</v>
      </c>
      <c r="P10" s="43"/>
      <c r="Q10" s="43"/>
      <c r="R10" s="43">
        <v>43.149000000000001</v>
      </c>
      <c r="S10" s="43"/>
      <c r="T10" s="43">
        <v>32.020800000000001</v>
      </c>
      <c r="U10" s="43"/>
      <c r="V10" s="43">
        <v>9.4</v>
      </c>
      <c r="W10" s="43"/>
      <c r="X10" s="43">
        <v>140.85516999999999</v>
      </c>
      <c r="Y10" s="43"/>
      <c r="Z10" s="43">
        <v>9.1107200000000006</v>
      </c>
      <c r="AA10" s="43"/>
      <c r="AB10" s="43"/>
      <c r="AC10" s="43">
        <v>15.78</v>
      </c>
      <c r="AD10" s="43"/>
      <c r="AE10" s="43"/>
      <c r="AF10" s="43">
        <v>6.1</v>
      </c>
      <c r="AG10" s="43"/>
      <c r="AH10" s="43">
        <v>0.30070000000000002</v>
      </c>
      <c r="AI10" s="43"/>
      <c r="AJ10" s="43">
        <v>5.31128</v>
      </c>
      <c r="AK10" s="43">
        <v>0</v>
      </c>
      <c r="AL10" s="43"/>
      <c r="AM10" s="43">
        <v>49.047469999999997</v>
      </c>
      <c r="AN10" s="43">
        <v>41.25</v>
      </c>
      <c r="AO10" s="43">
        <v>27.776</v>
      </c>
      <c r="AP10" s="43">
        <v>0.64</v>
      </c>
      <c r="AQ10" s="43">
        <v>156.02000000000001</v>
      </c>
      <c r="AR10" s="43"/>
      <c r="AS10" s="43">
        <v>36.072409999999998</v>
      </c>
      <c r="AT10" s="43">
        <v>34.942970000000003</v>
      </c>
      <c r="AU10" s="43"/>
      <c r="AV10" s="43">
        <v>193.8169</v>
      </c>
      <c r="AW10" s="43">
        <v>36.263300000000001</v>
      </c>
      <c r="AX10" s="43"/>
      <c r="AY10" s="43"/>
      <c r="AZ10" s="43"/>
      <c r="BA10" s="43">
        <v>2.2000000000000002</v>
      </c>
      <c r="BB10" s="43"/>
      <c r="BC10" s="43">
        <v>61.644629999999999</v>
      </c>
      <c r="BD10" s="43"/>
      <c r="BE10" s="43">
        <v>12</v>
      </c>
      <c r="BF10" s="43"/>
      <c r="BG10" s="43"/>
      <c r="BH10" s="43"/>
      <c r="BI10" s="43">
        <v>8.9687000000000001</v>
      </c>
      <c r="BJ10" s="43"/>
      <c r="BK10" s="43">
        <v>4.78369</v>
      </c>
      <c r="BL10" s="43"/>
      <c r="BM10" s="43"/>
      <c r="BN10" s="43">
        <v>32.338999999999999</v>
      </c>
      <c r="BO10" s="43">
        <v>2.48</v>
      </c>
      <c r="BP10" s="43">
        <v>139.83402000000001</v>
      </c>
      <c r="BQ10" s="43"/>
      <c r="BR10" s="43">
        <v>4.6836000000000002</v>
      </c>
      <c r="BS10" s="43">
        <v>129.43530000000001</v>
      </c>
      <c r="BT10" s="43">
        <v>11.14498</v>
      </c>
      <c r="BU10" s="43"/>
      <c r="BV10" s="43">
        <v>35.491900000000001</v>
      </c>
      <c r="BW10" s="43">
        <v>4.0072999999999999</v>
      </c>
      <c r="BX10" s="43"/>
      <c r="BY10" s="43"/>
      <c r="BZ10" s="43">
        <v>90.062200000000004</v>
      </c>
      <c r="CA10" s="43">
        <v>24.839269999999999</v>
      </c>
      <c r="CB10" s="43"/>
      <c r="CC10" s="43">
        <v>0.64400000000000002</v>
      </c>
      <c r="CD10" s="43">
        <v>29.562010000000001</v>
      </c>
      <c r="CE10" s="43">
        <v>447.87984999999998</v>
      </c>
      <c r="CF10" s="43"/>
      <c r="CG10" s="43">
        <v>151.95882</v>
      </c>
      <c r="CH10" s="43">
        <v>17.97664</v>
      </c>
      <c r="CI10" s="43"/>
      <c r="CJ10" s="43"/>
      <c r="CK10" s="43"/>
      <c r="CL10" s="43">
        <v>4.9873399999999997</v>
      </c>
      <c r="CM10" s="43"/>
      <c r="CN10" s="43"/>
      <c r="CO10" s="43">
        <v>16.89057</v>
      </c>
      <c r="CP10" s="43">
        <v>285.39999999999998</v>
      </c>
      <c r="CQ10" s="43"/>
      <c r="CR10" s="43">
        <v>30.248000000000001</v>
      </c>
      <c r="CS10" s="43"/>
      <c r="CT10" s="43">
        <v>29.774999999999999</v>
      </c>
    </row>
    <row r="11" spans="1:98" ht="15.6" x14ac:dyDescent="0.3">
      <c r="A11" s="1"/>
      <c r="B11" s="42" t="s">
        <v>792</v>
      </c>
      <c r="C11" s="43"/>
      <c r="D11" s="43"/>
      <c r="E11" s="43">
        <v>39.30462</v>
      </c>
      <c r="F11" s="43">
        <v>11.336</v>
      </c>
      <c r="G11" s="43"/>
      <c r="H11" s="43"/>
      <c r="I11" s="43"/>
      <c r="J11" s="43"/>
      <c r="K11" s="43">
        <v>20.0078</v>
      </c>
      <c r="L11" s="43">
        <v>26.654299999999999</v>
      </c>
      <c r="M11" s="43">
        <v>14.6319</v>
      </c>
      <c r="N11" s="43">
        <v>11.48</v>
      </c>
      <c r="O11" s="43">
        <v>33.021999999999998</v>
      </c>
      <c r="P11" s="43"/>
      <c r="Q11" s="43"/>
      <c r="R11" s="43">
        <v>42.606999999999999</v>
      </c>
      <c r="S11" s="43"/>
      <c r="T11" s="43">
        <v>47.982300000000002</v>
      </c>
      <c r="U11" s="43"/>
      <c r="V11" s="43">
        <v>9.4</v>
      </c>
      <c r="W11" s="43"/>
      <c r="X11" s="43">
        <v>124.32071999999999</v>
      </c>
      <c r="Y11" s="43"/>
      <c r="Z11" s="43">
        <v>9.5016800000000003</v>
      </c>
      <c r="AA11" s="43"/>
      <c r="AB11" s="43"/>
      <c r="AC11" s="43">
        <v>15.62</v>
      </c>
      <c r="AD11" s="43"/>
      <c r="AE11" s="43"/>
      <c r="AF11" s="43">
        <v>3.1</v>
      </c>
      <c r="AG11" s="43"/>
      <c r="AH11" s="43">
        <v>0.28210000000000002</v>
      </c>
      <c r="AI11" s="43"/>
      <c r="AJ11" s="43">
        <v>5.2735900000000004</v>
      </c>
      <c r="AK11" s="43">
        <v>0</v>
      </c>
      <c r="AL11" s="43"/>
      <c r="AM11" s="43">
        <v>50.405090000000001</v>
      </c>
      <c r="AN11" s="43">
        <v>39.39</v>
      </c>
      <c r="AO11" s="43">
        <v>27.484500000000001</v>
      </c>
      <c r="AP11" s="43">
        <v>0.44</v>
      </c>
      <c r="AQ11" s="43">
        <v>150.68</v>
      </c>
      <c r="AR11" s="43"/>
      <c r="AS11" s="43">
        <v>36.764919999999996</v>
      </c>
      <c r="AT11" s="43">
        <v>35.608960000000003</v>
      </c>
      <c r="AU11" s="43"/>
      <c r="AV11" s="43">
        <v>193.87299999999999</v>
      </c>
      <c r="AW11" s="43">
        <v>34.959499999999998</v>
      </c>
      <c r="AX11" s="43"/>
      <c r="AY11" s="43"/>
      <c r="AZ11" s="43"/>
      <c r="BA11" s="43">
        <v>2.1</v>
      </c>
      <c r="BB11" s="43"/>
      <c r="BC11" s="43">
        <v>61.661549999999998</v>
      </c>
      <c r="BD11" s="43"/>
      <c r="BE11" s="43">
        <v>12</v>
      </c>
      <c r="BF11" s="43"/>
      <c r="BG11" s="43"/>
      <c r="BH11" s="43"/>
      <c r="BI11" s="43">
        <v>8.8176600000000001</v>
      </c>
      <c r="BJ11" s="43"/>
      <c r="BK11" s="43">
        <v>4.7120800000000003</v>
      </c>
      <c r="BL11" s="43"/>
      <c r="BM11" s="43"/>
      <c r="BN11" s="43">
        <v>33.853999999999999</v>
      </c>
      <c r="BO11" s="43">
        <v>2.4300000000000002</v>
      </c>
      <c r="BP11" s="43">
        <v>142.9442</v>
      </c>
      <c r="BQ11" s="43"/>
      <c r="BR11" s="43">
        <v>4.6022999999999996</v>
      </c>
      <c r="BS11" s="43">
        <v>129.43799999999999</v>
      </c>
      <c r="BT11" s="43">
        <v>11.13578</v>
      </c>
      <c r="BU11" s="43"/>
      <c r="BV11" s="43">
        <v>35.470700000000001</v>
      </c>
      <c r="BW11" s="43">
        <v>3.7307000000000001</v>
      </c>
      <c r="BX11" s="43"/>
      <c r="BY11" s="43"/>
      <c r="BZ11" s="43">
        <v>89.805099999999996</v>
      </c>
      <c r="CA11" s="43">
        <v>24.813859999999998</v>
      </c>
      <c r="CB11" s="43"/>
      <c r="CC11" s="43">
        <v>0.64700000000000002</v>
      </c>
      <c r="CD11" s="43">
        <v>31.112819999999999</v>
      </c>
      <c r="CE11" s="43">
        <v>447.59701000000001</v>
      </c>
      <c r="CF11" s="43"/>
      <c r="CG11" s="43">
        <v>160.43020999999999</v>
      </c>
      <c r="CH11" s="43">
        <v>17.798169999999999</v>
      </c>
      <c r="CI11" s="43"/>
      <c r="CJ11" s="43"/>
      <c r="CK11" s="43"/>
      <c r="CL11" s="43">
        <v>5.0567599999999997</v>
      </c>
      <c r="CM11" s="43"/>
      <c r="CN11" s="43"/>
      <c r="CO11" s="43">
        <v>16.850670000000001</v>
      </c>
      <c r="CP11" s="43">
        <v>278.32</v>
      </c>
      <c r="CQ11" s="43"/>
      <c r="CR11" s="43">
        <v>30.228999999999999</v>
      </c>
      <c r="CS11" s="43"/>
      <c r="CT11" s="43">
        <v>29.876000000000001</v>
      </c>
    </row>
    <row r="12" spans="1:98" ht="15.6" x14ac:dyDescent="0.3">
      <c r="A12" s="1"/>
      <c r="B12" s="42" t="s">
        <v>793</v>
      </c>
      <c r="C12" s="43"/>
      <c r="D12" s="43"/>
      <c r="E12" s="43">
        <v>40.860210000000002</v>
      </c>
      <c r="F12" s="43">
        <v>11.69</v>
      </c>
      <c r="G12" s="43"/>
      <c r="H12" s="43"/>
      <c r="I12" s="43"/>
      <c r="J12" s="43"/>
      <c r="K12" s="43">
        <v>20.535499999999999</v>
      </c>
      <c r="L12" s="43">
        <v>26.725899999999999</v>
      </c>
      <c r="M12" s="43">
        <v>14.6812</v>
      </c>
      <c r="N12" s="43">
        <v>10.15</v>
      </c>
      <c r="O12" s="43">
        <v>32.915999999999997</v>
      </c>
      <c r="P12" s="43"/>
      <c r="Q12" s="43"/>
      <c r="R12" s="43">
        <v>42.427</v>
      </c>
      <c r="S12" s="43"/>
      <c r="T12" s="43">
        <v>43.619500000000002</v>
      </c>
      <c r="U12" s="43"/>
      <c r="V12" s="43">
        <v>9</v>
      </c>
      <c r="W12" s="43"/>
      <c r="X12" s="43">
        <v>116.47252</v>
      </c>
      <c r="Y12" s="43"/>
      <c r="Z12" s="43">
        <v>9.8121600000000004</v>
      </c>
      <c r="AA12" s="43"/>
      <c r="AB12" s="43"/>
      <c r="AC12" s="43">
        <v>15.27</v>
      </c>
      <c r="AD12" s="43"/>
      <c r="AE12" s="43"/>
      <c r="AF12" s="43">
        <v>2</v>
      </c>
      <c r="AG12" s="43"/>
      <c r="AH12" s="43">
        <v>0.37609999999999999</v>
      </c>
      <c r="AI12" s="43"/>
      <c r="AJ12" s="43">
        <v>5.2218400000000003</v>
      </c>
      <c r="AK12" s="43">
        <v>0</v>
      </c>
      <c r="AL12" s="43"/>
      <c r="AM12" s="43">
        <v>49.249789999999997</v>
      </c>
      <c r="AN12" s="43">
        <v>41.49</v>
      </c>
      <c r="AO12" s="43">
        <v>27.408300000000001</v>
      </c>
      <c r="AP12" s="43">
        <v>0.41</v>
      </c>
      <c r="AQ12" s="43">
        <v>152.85</v>
      </c>
      <c r="AR12" s="43"/>
      <c r="AS12" s="43">
        <v>36.827829999999999</v>
      </c>
      <c r="AT12" s="43">
        <v>35.260460000000002</v>
      </c>
      <c r="AU12" s="43"/>
      <c r="AV12" s="43">
        <v>194.1917</v>
      </c>
      <c r="AW12" s="43">
        <v>35.925800000000002</v>
      </c>
      <c r="AX12" s="43"/>
      <c r="AY12" s="43"/>
      <c r="AZ12" s="43"/>
      <c r="BA12" s="43">
        <v>2.1</v>
      </c>
      <c r="BB12" s="43"/>
      <c r="BC12" s="43">
        <v>61.662979999999997</v>
      </c>
      <c r="BD12" s="43"/>
      <c r="BE12" s="43">
        <v>12</v>
      </c>
      <c r="BF12" s="43"/>
      <c r="BG12" s="43"/>
      <c r="BH12" s="43"/>
      <c r="BI12" s="43">
        <v>9.1804500000000004</v>
      </c>
      <c r="BJ12" s="43"/>
      <c r="BK12" s="43">
        <v>4.6502299999999996</v>
      </c>
      <c r="BL12" s="43"/>
      <c r="BM12" s="43"/>
      <c r="BN12" s="43">
        <v>35.134999999999998</v>
      </c>
      <c r="BO12" s="43">
        <v>2.4500000000000002</v>
      </c>
      <c r="BP12" s="43">
        <v>142.33271999999999</v>
      </c>
      <c r="BQ12" s="43"/>
      <c r="BR12" s="43">
        <v>4.5377999999999998</v>
      </c>
      <c r="BS12" s="43">
        <v>129.19811999999999</v>
      </c>
      <c r="BT12" s="43">
        <v>11.434609999999999</v>
      </c>
      <c r="BU12" s="43"/>
      <c r="BV12" s="43">
        <v>36.8371</v>
      </c>
      <c r="BW12" s="43">
        <v>3.87202</v>
      </c>
      <c r="BX12" s="43"/>
      <c r="BY12" s="43"/>
      <c r="BZ12" s="43">
        <v>90.004599999999996</v>
      </c>
      <c r="CA12" s="43">
        <v>24.801030000000001</v>
      </c>
      <c r="CB12" s="43"/>
      <c r="CC12" s="43">
        <v>0.63500000000000001</v>
      </c>
      <c r="CD12" s="43">
        <v>29.888629999999999</v>
      </c>
      <c r="CE12" s="43">
        <v>447.43439999999998</v>
      </c>
      <c r="CF12" s="43"/>
      <c r="CG12" s="43">
        <v>163.78648000000001</v>
      </c>
      <c r="CH12" s="43">
        <v>17.79513</v>
      </c>
      <c r="CI12" s="43"/>
      <c r="CJ12" s="43"/>
      <c r="CK12" s="43"/>
      <c r="CL12" s="43">
        <v>4.7617799999999999</v>
      </c>
      <c r="CM12" s="43"/>
      <c r="CN12" s="43"/>
      <c r="CO12" s="43">
        <v>16.13212</v>
      </c>
      <c r="CP12" s="43">
        <v>277.24</v>
      </c>
      <c r="CQ12" s="43"/>
      <c r="CR12" s="43">
        <v>29.937000000000001</v>
      </c>
      <c r="CS12" s="43"/>
      <c r="CT12" s="43">
        <v>29.859000000000002</v>
      </c>
    </row>
    <row r="13" spans="1:98" ht="15.6" x14ac:dyDescent="0.3">
      <c r="A13" s="1"/>
      <c r="B13" s="42" t="s">
        <v>794</v>
      </c>
      <c r="C13" s="43"/>
      <c r="D13" s="43"/>
      <c r="E13" s="43">
        <v>37.068779999999997</v>
      </c>
      <c r="F13" s="43">
        <v>11.789</v>
      </c>
      <c r="G13" s="43"/>
      <c r="H13" s="43"/>
      <c r="I13" s="43"/>
      <c r="J13" s="43"/>
      <c r="K13" s="43">
        <v>20.381599999999999</v>
      </c>
      <c r="L13" s="43">
        <v>26.2669</v>
      </c>
      <c r="M13" s="43">
        <v>14.2521</v>
      </c>
      <c r="N13" s="43">
        <v>12.66</v>
      </c>
      <c r="O13" s="43">
        <v>32.798000000000002</v>
      </c>
      <c r="P13" s="43"/>
      <c r="Q13" s="43"/>
      <c r="R13" s="43">
        <v>42.698</v>
      </c>
      <c r="S13" s="43"/>
      <c r="T13" s="43">
        <v>42.814100000000003</v>
      </c>
      <c r="U13" s="43"/>
      <c r="V13" s="43">
        <v>8.8000000000000007</v>
      </c>
      <c r="W13" s="43"/>
      <c r="X13" s="43">
        <v>107.58168000000001</v>
      </c>
      <c r="Y13" s="43"/>
      <c r="Z13" s="43">
        <v>9.6492500000000003</v>
      </c>
      <c r="AA13" s="43"/>
      <c r="AB13" s="43"/>
      <c r="AC13" s="43">
        <v>15.05</v>
      </c>
      <c r="AD13" s="43"/>
      <c r="AE13" s="43"/>
      <c r="AF13" s="43">
        <v>2.2999999999999998</v>
      </c>
      <c r="AG13" s="43"/>
      <c r="AH13" s="43">
        <v>0.37830000000000003</v>
      </c>
      <c r="AI13" s="43"/>
      <c r="AJ13" s="43">
        <v>4.8159200000000002</v>
      </c>
      <c r="AK13" s="43">
        <v>0</v>
      </c>
      <c r="AL13" s="43"/>
      <c r="AM13" s="43">
        <v>49.537999999999997</v>
      </c>
      <c r="AN13" s="43">
        <v>40.28</v>
      </c>
      <c r="AO13" s="43">
        <v>27.098400000000002</v>
      </c>
      <c r="AP13" s="43">
        <v>0.67</v>
      </c>
      <c r="AQ13" s="43">
        <v>155.18</v>
      </c>
      <c r="AR13" s="43"/>
      <c r="AS13" s="43">
        <v>36.954450000000001</v>
      </c>
      <c r="AT13" s="43">
        <v>34.938099999999999</v>
      </c>
      <c r="AU13" s="43"/>
      <c r="AV13" s="43">
        <v>193.286</v>
      </c>
      <c r="AW13" s="43">
        <v>35.668599999999998</v>
      </c>
      <c r="AX13" s="43"/>
      <c r="AY13" s="43"/>
      <c r="AZ13" s="43"/>
      <c r="BA13" s="43">
        <v>2.1</v>
      </c>
      <c r="BB13" s="43"/>
      <c r="BC13" s="43">
        <v>61.99286</v>
      </c>
      <c r="BD13" s="43"/>
      <c r="BE13" s="43">
        <v>12</v>
      </c>
      <c r="BF13" s="43"/>
      <c r="BG13" s="43"/>
      <c r="BH13" s="43"/>
      <c r="BI13" s="43">
        <v>8.9243900000000007</v>
      </c>
      <c r="BJ13" s="43"/>
      <c r="BK13" s="43">
        <v>4.5638800000000002</v>
      </c>
      <c r="BL13" s="43"/>
      <c r="BM13" s="43"/>
      <c r="BN13" s="43">
        <v>33.348999999999997</v>
      </c>
      <c r="BO13" s="43">
        <v>2.4</v>
      </c>
      <c r="BP13" s="43">
        <v>143.99637000000001</v>
      </c>
      <c r="BQ13" s="43"/>
      <c r="BR13" s="43">
        <v>4.4245000000000001</v>
      </c>
      <c r="BS13" s="43">
        <v>127.87427</v>
      </c>
      <c r="BT13" s="43">
        <v>10.94134</v>
      </c>
      <c r="BU13" s="43"/>
      <c r="BV13" s="43">
        <v>34.841700000000003</v>
      </c>
      <c r="BW13" s="43">
        <v>3.9659300000000002</v>
      </c>
      <c r="BX13" s="43"/>
      <c r="BY13" s="43"/>
      <c r="BZ13" s="43">
        <v>89.926900000000003</v>
      </c>
      <c r="CA13" s="43">
        <v>24.805129999999998</v>
      </c>
      <c r="CB13" s="43"/>
      <c r="CC13" s="43">
        <v>0.61699999999999999</v>
      </c>
      <c r="CD13" s="43">
        <v>29.984690000000001</v>
      </c>
      <c r="CE13" s="43">
        <v>450.96899999999999</v>
      </c>
      <c r="CF13" s="43"/>
      <c r="CG13" s="43">
        <v>164.36707999999999</v>
      </c>
      <c r="CH13" s="43">
        <v>17.60764</v>
      </c>
      <c r="CI13" s="43"/>
      <c r="CJ13" s="43"/>
      <c r="CK13" s="43"/>
      <c r="CL13" s="43">
        <v>4.7157</v>
      </c>
      <c r="CM13" s="43"/>
      <c r="CN13" s="43"/>
      <c r="CO13" s="43">
        <v>17.48677</v>
      </c>
      <c r="CP13" s="43">
        <v>289.61</v>
      </c>
      <c r="CQ13" s="43"/>
      <c r="CR13" s="43">
        <v>35.027999999999999</v>
      </c>
      <c r="CS13" s="43"/>
      <c r="CT13" s="43">
        <v>29.600999999999999</v>
      </c>
    </row>
    <row r="14" spans="1:98" ht="15.6" x14ac:dyDescent="0.3">
      <c r="A14" s="1"/>
      <c r="B14" s="42" t="s">
        <v>795</v>
      </c>
      <c r="C14" s="43"/>
      <c r="D14" s="43"/>
      <c r="E14" s="43">
        <v>36.916930000000001</v>
      </c>
      <c r="F14" s="43">
        <v>11.647</v>
      </c>
      <c r="G14" s="43"/>
      <c r="H14" s="43"/>
      <c r="I14" s="43"/>
      <c r="J14" s="43"/>
      <c r="K14" s="43">
        <v>19.9587</v>
      </c>
      <c r="L14" s="43">
        <v>27.096699999999998</v>
      </c>
      <c r="M14" s="43">
        <v>14.671200000000001</v>
      </c>
      <c r="N14" s="43">
        <v>12.86</v>
      </c>
      <c r="O14" s="43">
        <v>33.158000000000001</v>
      </c>
      <c r="P14" s="43"/>
      <c r="Q14" s="43"/>
      <c r="R14" s="43">
        <v>42.552</v>
      </c>
      <c r="S14" s="43"/>
      <c r="T14" s="43">
        <v>27.179600000000001</v>
      </c>
      <c r="U14" s="43"/>
      <c r="V14" s="43">
        <v>8.6999999999999993</v>
      </c>
      <c r="W14" s="43"/>
      <c r="X14" s="43">
        <v>124.35113</v>
      </c>
      <c r="Y14" s="43"/>
      <c r="Z14" s="43">
        <v>9.4938000000000002</v>
      </c>
      <c r="AA14" s="43"/>
      <c r="AB14" s="43"/>
      <c r="AC14" s="43">
        <v>14.89</v>
      </c>
      <c r="AD14" s="43"/>
      <c r="AE14" s="43"/>
      <c r="AF14" s="43">
        <v>4.8</v>
      </c>
      <c r="AG14" s="43"/>
      <c r="AH14" s="43">
        <v>0.35360000000000003</v>
      </c>
      <c r="AI14" s="43"/>
      <c r="AJ14" s="43">
        <v>5.0571900000000003</v>
      </c>
      <c r="AK14" s="43">
        <v>0</v>
      </c>
      <c r="AL14" s="43"/>
      <c r="AM14" s="43">
        <v>49.073450000000001</v>
      </c>
      <c r="AN14" s="43">
        <v>39.35</v>
      </c>
      <c r="AO14" s="43">
        <v>26.821200000000001</v>
      </c>
      <c r="AP14" s="43">
        <v>0.48</v>
      </c>
      <c r="AQ14" s="43">
        <v>157.28</v>
      </c>
      <c r="AR14" s="43"/>
      <c r="AS14" s="43">
        <v>37.077660000000002</v>
      </c>
      <c r="AT14" s="43">
        <v>33.9544</v>
      </c>
      <c r="AU14" s="43"/>
      <c r="AV14" s="43">
        <v>192.63069999999999</v>
      </c>
      <c r="AW14" s="43">
        <v>35.729599999999998</v>
      </c>
      <c r="AX14" s="43"/>
      <c r="AY14" s="43"/>
      <c r="AZ14" s="43"/>
      <c r="BA14" s="43">
        <v>2.1</v>
      </c>
      <c r="BB14" s="43"/>
      <c r="BC14" s="43">
        <v>61.668700000000001</v>
      </c>
      <c r="BD14" s="43"/>
      <c r="BE14" s="43">
        <v>12</v>
      </c>
      <c r="BF14" s="43"/>
      <c r="BG14" s="43"/>
      <c r="BH14" s="43"/>
      <c r="BI14" s="43">
        <v>8.7647600000000008</v>
      </c>
      <c r="BJ14" s="43"/>
      <c r="BK14" s="43">
        <v>4.7033699999999996</v>
      </c>
      <c r="BL14" s="43"/>
      <c r="BM14" s="43"/>
      <c r="BN14" s="43">
        <v>36.390999999999998</v>
      </c>
      <c r="BO14" s="43">
        <v>1.89</v>
      </c>
      <c r="BP14" s="43">
        <v>145.49617000000001</v>
      </c>
      <c r="BQ14" s="43"/>
      <c r="BR14" s="43">
        <v>4.5751999999999997</v>
      </c>
      <c r="BS14" s="43">
        <v>129.11785</v>
      </c>
      <c r="BT14" s="43">
        <v>11.346220000000001</v>
      </c>
      <c r="BU14" s="43"/>
      <c r="BV14" s="43">
        <v>36.8752</v>
      </c>
      <c r="BW14" s="43">
        <v>4.0273599999999998</v>
      </c>
      <c r="BX14" s="43"/>
      <c r="BY14" s="43"/>
      <c r="BZ14" s="43">
        <v>90.564700000000002</v>
      </c>
      <c r="CA14" s="43">
        <v>24.812860000000001</v>
      </c>
      <c r="CB14" s="43"/>
      <c r="CC14" s="43">
        <v>0.65200000000000002</v>
      </c>
      <c r="CD14" s="43">
        <v>29.796510000000001</v>
      </c>
      <c r="CE14" s="43">
        <v>448.31765999999999</v>
      </c>
      <c r="CF14" s="43"/>
      <c r="CG14" s="43">
        <v>163.59383</v>
      </c>
      <c r="CH14" s="43">
        <v>17.439820000000001</v>
      </c>
      <c r="CI14" s="43"/>
      <c r="CJ14" s="43"/>
      <c r="CK14" s="43"/>
      <c r="CL14" s="43">
        <v>4.8116300000000001</v>
      </c>
      <c r="CM14" s="43"/>
      <c r="CN14" s="43"/>
      <c r="CO14" s="43">
        <v>17.512280000000001</v>
      </c>
      <c r="CP14" s="43">
        <v>281.83999999999997</v>
      </c>
      <c r="CQ14" s="43"/>
      <c r="CR14" s="43">
        <v>35.207999999999998</v>
      </c>
      <c r="CS14" s="43"/>
      <c r="CT14" s="43">
        <v>29.613</v>
      </c>
    </row>
    <row r="15" spans="1:98" ht="15.6" x14ac:dyDescent="0.3">
      <c r="A15" s="1"/>
      <c r="B15" s="42" t="s">
        <v>796</v>
      </c>
      <c r="C15" s="43"/>
      <c r="D15" s="43"/>
      <c r="E15" s="43">
        <v>39.018509999999999</v>
      </c>
      <c r="F15" s="43">
        <v>11.222</v>
      </c>
      <c r="G15" s="43"/>
      <c r="H15" s="43"/>
      <c r="I15" s="43"/>
      <c r="J15" s="43"/>
      <c r="K15" s="43">
        <v>20.482099999999999</v>
      </c>
      <c r="L15" s="43">
        <v>27.289200000000001</v>
      </c>
      <c r="M15" s="43">
        <v>14.890700000000001</v>
      </c>
      <c r="N15" s="43">
        <v>12.92</v>
      </c>
      <c r="O15" s="43">
        <v>32.274000000000001</v>
      </c>
      <c r="P15" s="43"/>
      <c r="Q15" s="43"/>
      <c r="R15" s="43">
        <v>42.640999999999998</v>
      </c>
      <c r="S15" s="43"/>
      <c r="T15" s="43">
        <v>42.969700000000003</v>
      </c>
      <c r="U15" s="43"/>
      <c r="V15" s="43">
        <v>8.5</v>
      </c>
      <c r="W15" s="43"/>
      <c r="X15" s="43">
        <v>149.00013000000001</v>
      </c>
      <c r="Y15" s="43"/>
      <c r="Z15" s="43">
        <v>9.5302699999999998</v>
      </c>
      <c r="AA15" s="43"/>
      <c r="AB15" s="43"/>
      <c r="AC15" s="43">
        <v>15.35</v>
      </c>
      <c r="AD15" s="43"/>
      <c r="AE15" s="43"/>
      <c r="AF15" s="43">
        <v>5.0999999999999996</v>
      </c>
      <c r="AG15" s="43"/>
      <c r="AH15" s="43">
        <v>0.36990000000000001</v>
      </c>
      <c r="AI15" s="43"/>
      <c r="AJ15" s="43">
        <v>5.19055</v>
      </c>
      <c r="AK15" s="43">
        <v>0</v>
      </c>
      <c r="AL15" s="43"/>
      <c r="AM15" s="43">
        <v>48.59178</v>
      </c>
      <c r="AN15" s="43">
        <v>39.590000000000003</v>
      </c>
      <c r="AO15" s="43">
        <v>27.079699999999999</v>
      </c>
      <c r="AP15" s="43">
        <v>0.18</v>
      </c>
      <c r="AQ15" s="43">
        <v>156.93</v>
      </c>
      <c r="AR15" s="43"/>
      <c r="AS15" s="43">
        <v>35.981780000000001</v>
      </c>
      <c r="AT15" s="43">
        <v>33.626390000000001</v>
      </c>
      <c r="AU15" s="43"/>
      <c r="AV15" s="43">
        <v>192.6414</v>
      </c>
      <c r="AW15" s="43">
        <v>35.2729</v>
      </c>
      <c r="AX15" s="43"/>
      <c r="AY15" s="43"/>
      <c r="AZ15" s="43"/>
      <c r="BA15" s="43">
        <v>2</v>
      </c>
      <c r="BB15" s="43"/>
      <c r="BC15" s="43">
        <v>61.459690000000002</v>
      </c>
      <c r="BD15" s="43"/>
      <c r="BE15" s="43">
        <v>12</v>
      </c>
      <c r="BF15" s="43"/>
      <c r="BG15" s="43"/>
      <c r="BH15" s="43"/>
      <c r="BI15" s="43">
        <v>8.9169900000000002</v>
      </c>
      <c r="BJ15" s="43"/>
      <c r="BK15" s="43">
        <v>4.6029099999999996</v>
      </c>
      <c r="BL15" s="43"/>
      <c r="BM15" s="43"/>
      <c r="BN15" s="43">
        <v>39.981999999999999</v>
      </c>
      <c r="BO15" s="43">
        <v>2.4500000000000002</v>
      </c>
      <c r="BP15" s="43">
        <v>144.8339</v>
      </c>
      <c r="BQ15" s="43"/>
      <c r="BR15" s="43">
        <v>4.5655000000000001</v>
      </c>
      <c r="BS15" s="43">
        <v>127.80418</v>
      </c>
      <c r="BT15" s="43">
        <v>11.68336</v>
      </c>
      <c r="BU15" s="43"/>
      <c r="BV15" s="43">
        <v>37.764600000000002</v>
      </c>
      <c r="BW15" s="43">
        <v>3.8865599999999998</v>
      </c>
      <c r="BX15" s="43"/>
      <c r="BY15" s="43"/>
      <c r="BZ15" s="43">
        <v>90.214299999999994</v>
      </c>
      <c r="CA15" s="43">
        <v>24.982880000000002</v>
      </c>
      <c r="CB15" s="43"/>
      <c r="CC15" s="43">
        <v>0.61299999999999999</v>
      </c>
      <c r="CD15" s="43">
        <v>29.900279999999999</v>
      </c>
      <c r="CE15" s="43">
        <v>449.05126000000001</v>
      </c>
      <c r="CF15" s="43"/>
      <c r="CG15" s="43">
        <v>160.61032</v>
      </c>
      <c r="CH15" s="43">
        <v>17.520679999999999</v>
      </c>
      <c r="CI15" s="43"/>
      <c r="CJ15" s="43"/>
      <c r="CK15" s="43"/>
      <c r="CL15" s="43">
        <v>4.9013299999999997</v>
      </c>
      <c r="CM15" s="43"/>
      <c r="CN15" s="43"/>
      <c r="CO15" s="43">
        <v>17.576840000000001</v>
      </c>
      <c r="CP15" s="43">
        <v>284.24</v>
      </c>
      <c r="CQ15" s="43"/>
      <c r="CR15" s="43">
        <v>35.673999999999999</v>
      </c>
      <c r="CS15" s="43"/>
      <c r="CT15" s="43">
        <v>33.042000000000002</v>
      </c>
    </row>
    <row r="16" spans="1:98" ht="15.6" x14ac:dyDescent="0.3">
      <c r="A16" s="1"/>
      <c r="B16" s="42" t="s">
        <v>797</v>
      </c>
      <c r="C16" s="43"/>
      <c r="D16" s="43"/>
      <c r="E16" s="43">
        <v>36.392090000000003</v>
      </c>
      <c r="F16" s="43">
        <v>11.159000000000001</v>
      </c>
      <c r="G16" s="43"/>
      <c r="H16" s="43"/>
      <c r="I16" s="43"/>
      <c r="J16" s="43"/>
      <c r="K16" s="43">
        <v>19.390499999999999</v>
      </c>
      <c r="L16" s="43">
        <v>27.1904</v>
      </c>
      <c r="M16" s="43">
        <v>15.759</v>
      </c>
      <c r="N16" s="43">
        <v>12.51</v>
      </c>
      <c r="O16" s="43">
        <v>31.58</v>
      </c>
      <c r="P16" s="43"/>
      <c r="Q16" s="43"/>
      <c r="R16" s="43">
        <v>42.738999999999997</v>
      </c>
      <c r="S16" s="43"/>
      <c r="T16" s="43">
        <v>39.855699999999999</v>
      </c>
      <c r="U16" s="43"/>
      <c r="V16" s="43">
        <v>8.3000000000000007</v>
      </c>
      <c r="W16" s="43"/>
      <c r="X16" s="43">
        <v>148.73758000000001</v>
      </c>
      <c r="Y16" s="43"/>
      <c r="Z16" s="43">
        <v>9.0714500000000005</v>
      </c>
      <c r="AA16" s="43"/>
      <c r="AB16" s="43"/>
      <c r="AC16" s="43">
        <v>15.01</v>
      </c>
      <c r="AD16" s="43"/>
      <c r="AE16" s="43"/>
      <c r="AF16" s="43">
        <v>3.6</v>
      </c>
      <c r="AG16" s="43"/>
      <c r="AH16" s="43">
        <v>0.33860000000000001</v>
      </c>
      <c r="AI16" s="43"/>
      <c r="AJ16" s="43">
        <v>5.2815200000000004</v>
      </c>
      <c r="AK16" s="43">
        <v>0</v>
      </c>
      <c r="AL16" s="43"/>
      <c r="AM16" s="43">
        <v>49.119520000000001</v>
      </c>
      <c r="AN16" s="43">
        <v>38.04</v>
      </c>
      <c r="AO16" s="43">
        <v>27.218399999999999</v>
      </c>
      <c r="AP16" s="43">
        <v>1.65</v>
      </c>
      <c r="AQ16" s="43">
        <v>158.28</v>
      </c>
      <c r="AR16" s="43"/>
      <c r="AS16" s="43">
        <v>35.273829999999997</v>
      </c>
      <c r="AT16" s="43">
        <v>33.262720000000002</v>
      </c>
      <c r="AU16" s="43"/>
      <c r="AV16" s="43">
        <v>194.09030000000001</v>
      </c>
      <c r="AW16" s="43">
        <v>35.680100000000003</v>
      </c>
      <c r="AX16" s="43"/>
      <c r="AY16" s="43"/>
      <c r="AZ16" s="43"/>
      <c r="BA16" s="43">
        <v>2.04</v>
      </c>
      <c r="BB16" s="43"/>
      <c r="BC16" s="43">
        <v>61.322989999999997</v>
      </c>
      <c r="BD16" s="43"/>
      <c r="BE16" s="43">
        <v>12</v>
      </c>
      <c r="BF16" s="43"/>
      <c r="BG16" s="43"/>
      <c r="BH16" s="43"/>
      <c r="BI16" s="43">
        <v>8.7149000000000001</v>
      </c>
      <c r="BJ16" s="43"/>
      <c r="BK16" s="43">
        <v>4.6432500000000001</v>
      </c>
      <c r="BL16" s="43"/>
      <c r="BM16" s="43"/>
      <c r="BN16" s="43">
        <v>41.177</v>
      </c>
      <c r="BO16" s="43">
        <v>1.93</v>
      </c>
      <c r="BP16" s="43">
        <v>144.60204999999999</v>
      </c>
      <c r="BQ16" s="43"/>
      <c r="BR16" s="43">
        <v>4.5547000000000004</v>
      </c>
      <c r="BS16" s="43">
        <v>130.00615999999999</v>
      </c>
      <c r="BT16" s="43">
        <v>11.24681</v>
      </c>
      <c r="BU16" s="43"/>
      <c r="BV16" s="43">
        <v>36.738900000000001</v>
      </c>
      <c r="BW16" s="43">
        <v>3.9036599999999999</v>
      </c>
      <c r="BX16" s="43"/>
      <c r="BY16" s="43"/>
      <c r="BZ16" s="43">
        <v>90.271699999999996</v>
      </c>
      <c r="CA16" s="43">
        <v>25.02009</v>
      </c>
      <c r="CB16" s="43"/>
      <c r="CC16" s="43">
        <v>0.63</v>
      </c>
      <c r="CD16" s="43">
        <v>28.969740000000002</v>
      </c>
      <c r="CE16" s="43">
        <v>450.42872</v>
      </c>
      <c r="CF16" s="43"/>
      <c r="CG16" s="43">
        <v>159.00539000000001</v>
      </c>
      <c r="CH16" s="43">
        <v>17.216729999999998</v>
      </c>
      <c r="CI16" s="43"/>
      <c r="CJ16" s="43"/>
      <c r="CK16" s="43"/>
      <c r="CL16" s="43">
        <v>4.9466099999999997</v>
      </c>
      <c r="CM16" s="43"/>
      <c r="CN16" s="43"/>
      <c r="CO16" s="43">
        <v>17.21969</v>
      </c>
      <c r="CP16" s="43">
        <v>291.31</v>
      </c>
      <c r="CQ16" s="43"/>
      <c r="CR16" s="43">
        <v>35.674999999999997</v>
      </c>
      <c r="CS16" s="43"/>
      <c r="CT16" s="43">
        <v>36.716999999999999</v>
      </c>
    </row>
    <row r="17" spans="1:98" ht="15.6" x14ac:dyDescent="0.3">
      <c r="A17" s="1"/>
      <c r="B17" s="42" t="s">
        <v>798</v>
      </c>
      <c r="C17" s="43"/>
      <c r="D17" s="43"/>
      <c r="E17" s="43">
        <v>36.164409999999997</v>
      </c>
      <c r="F17" s="43">
        <v>10.997999999999999</v>
      </c>
      <c r="G17" s="43"/>
      <c r="H17" s="43"/>
      <c r="I17" s="43"/>
      <c r="J17" s="43"/>
      <c r="K17" s="43">
        <v>21.242999999999999</v>
      </c>
      <c r="L17" s="43">
        <v>27.327000000000002</v>
      </c>
      <c r="M17" s="43">
        <v>16.0242</v>
      </c>
      <c r="N17" s="43">
        <v>12.95</v>
      </c>
      <c r="O17" s="43">
        <v>31.89</v>
      </c>
      <c r="P17" s="43"/>
      <c r="Q17" s="43"/>
      <c r="R17" s="43">
        <v>42.42</v>
      </c>
      <c r="S17" s="43"/>
      <c r="T17" s="43">
        <v>33.442700000000002</v>
      </c>
      <c r="U17" s="43"/>
      <c r="V17" s="43">
        <v>8.3000000000000007</v>
      </c>
      <c r="W17" s="43"/>
      <c r="X17" s="43">
        <v>109.53901999999999</v>
      </c>
      <c r="Y17" s="43"/>
      <c r="Z17" s="43">
        <v>8.99512</v>
      </c>
      <c r="AA17" s="43"/>
      <c r="AB17" s="43"/>
      <c r="AC17" s="43">
        <v>14.99</v>
      </c>
      <c r="AD17" s="43"/>
      <c r="AE17" s="43"/>
      <c r="AF17" s="43">
        <v>2.2000000000000002</v>
      </c>
      <c r="AG17" s="43"/>
      <c r="AH17" s="43">
        <v>0.33760000000000001</v>
      </c>
      <c r="AI17" s="43"/>
      <c r="AJ17" s="43">
        <v>5.03627</v>
      </c>
      <c r="AK17" s="43">
        <v>0</v>
      </c>
      <c r="AL17" s="43"/>
      <c r="AM17" s="43">
        <v>49.272959999999998</v>
      </c>
      <c r="AN17" s="43">
        <v>35.299999999999997</v>
      </c>
      <c r="AO17" s="43">
        <v>27.531700000000001</v>
      </c>
      <c r="AP17" s="43">
        <v>2.1</v>
      </c>
      <c r="AQ17" s="43">
        <v>160.34</v>
      </c>
      <c r="AR17" s="43"/>
      <c r="AS17" s="43">
        <v>35.267130000000002</v>
      </c>
      <c r="AT17" s="43">
        <v>32.299759999999999</v>
      </c>
      <c r="AU17" s="43"/>
      <c r="AV17" s="43">
        <v>194.36760000000001</v>
      </c>
      <c r="AW17" s="43">
        <v>33.324300000000001</v>
      </c>
      <c r="AX17" s="43"/>
      <c r="AY17" s="43"/>
      <c r="AZ17" s="43"/>
      <c r="BA17" s="43">
        <v>2</v>
      </c>
      <c r="BB17" s="43"/>
      <c r="BC17" s="43">
        <v>61.402259999999998</v>
      </c>
      <c r="BD17" s="43"/>
      <c r="BE17" s="43">
        <v>12</v>
      </c>
      <c r="BF17" s="43"/>
      <c r="BG17" s="43"/>
      <c r="BH17" s="43"/>
      <c r="BI17" s="43">
        <v>9.0012299999999996</v>
      </c>
      <c r="BJ17" s="43"/>
      <c r="BK17" s="43">
        <v>4.6181799999999997</v>
      </c>
      <c r="BL17" s="43"/>
      <c r="BM17" s="43"/>
      <c r="BN17" s="43">
        <v>41.6</v>
      </c>
      <c r="BO17" s="43">
        <v>2.23</v>
      </c>
      <c r="BP17" s="43">
        <v>142.55155999999999</v>
      </c>
      <c r="BQ17" s="43"/>
      <c r="BR17" s="43">
        <v>4.5830000000000002</v>
      </c>
      <c r="BS17" s="43">
        <v>129.69499999999999</v>
      </c>
      <c r="BT17" s="43">
        <v>10.3499</v>
      </c>
      <c r="BU17" s="43"/>
      <c r="BV17" s="43">
        <v>37.040900000000001</v>
      </c>
      <c r="BW17" s="43">
        <v>4.3754099999999996</v>
      </c>
      <c r="BX17" s="43"/>
      <c r="BY17" s="43"/>
      <c r="BZ17" s="43">
        <v>90.592699999999994</v>
      </c>
      <c r="CA17" s="43">
        <v>25.079889999999999</v>
      </c>
      <c r="CB17" s="43"/>
      <c r="CC17" s="43">
        <v>0.60799999999999998</v>
      </c>
      <c r="CD17" s="43">
        <v>27.484870000000001</v>
      </c>
      <c r="CE17" s="43">
        <v>452.46172999999999</v>
      </c>
      <c r="CF17" s="43"/>
      <c r="CG17" s="43">
        <v>154.49918</v>
      </c>
      <c r="CH17" s="43">
        <v>17.531289999999998</v>
      </c>
      <c r="CI17" s="43"/>
      <c r="CJ17" s="43"/>
      <c r="CK17" s="43"/>
      <c r="CL17" s="43">
        <v>5.0132599999999998</v>
      </c>
      <c r="CM17" s="43"/>
      <c r="CN17" s="43"/>
      <c r="CO17" s="43">
        <v>15.94036</v>
      </c>
      <c r="CP17" s="43">
        <v>291.32</v>
      </c>
      <c r="CQ17" s="43"/>
      <c r="CR17" s="43">
        <v>35.972000000000001</v>
      </c>
      <c r="CS17" s="43"/>
      <c r="CT17" s="43">
        <v>36.904000000000003</v>
      </c>
    </row>
    <row r="18" spans="1:98" ht="15.6" x14ac:dyDescent="0.3">
      <c r="A18" s="1"/>
      <c r="B18" s="42" t="s">
        <v>799</v>
      </c>
      <c r="C18" s="43"/>
      <c r="D18" s="43"/>
      <c r="E18" s="43">
        <v>35.005000000000003</v>
      </c>
      <c r="F18" s="43">
        <v>10.976000000000001</v>
      </c>
      <c r="G18" s="43"/>
      <c r="H18" s="43"/>
      <c r="I18" s="43"/>
      <c r="J18" s="43"/>
      <c r="K18" s="43">
        <v>21.490300000000001</v>
      </c>
      <c r="L18" s="43">
        <v>27.053699999999999</v>
      </c>
      <c r="M18" s="43">
        <v>16.5885</v>
      </c>
      <c r="N18" s="43">
        <v>12.37</v>
      </c>
      <c r="O18" s="43">
        <v>31.957999999999998</v>
      </c>
      <c r="P18" s="43"/>
      <c r="Q18" s="43"/>
      <c r="R18" s="43">
        <v>42.511000000000003</v>
      </c>
      <c r="S18" s="43"/>
      <c r="T18" s="43">
        <v>34.365299999999998</v>
      </c>
      <c r="U18" s="43"/>
      <c r="V18" s="43">
        <v>8.4</v>
      </c>
      <c r="W18" s="43"/>
      <c r="X18" s="43">
        <v>101.51867</v>
      </c>
      <c r="Y18" s="43"/>
      <c r="Z18" s="43">
        <v>9.4803300000000004</v>
      </c>
      <c r="AA18" s="43"/>
      <c r="AB18" s="43"/>
      <c r="AC18" s="43">
        <v>15.67</v>
      </c>
      <c r="AD18" s="43"/>
      <c r="AE18" s="43"/>
      <c r="AF18" s="43">
        <v>2.4</v>
      </c>
      <c r="AG18" s="43"/>
      <c r="AH18" s="43">
        <v>0.3493</v>
      </c>
      <c r="AI18" s="43"/>
      <c r="AJ18" s="43">
        <v>5.0886500000000003</v>
      </c>
      <c r="AK18" s="43">
        <v>0</v>
      </c>
      <c r="AL18" s="43"/>
      <c r="AM18" s="43">
        <v>48.744770000000003</v>
      </c>
      <c r="AN18" s="43">
        <v>39.869999999999997</v>
      </c>
      <c r="AO18" s="43">
        <v>26.7194</v>
      </c>
      <c r="AP18" s="43">
        <v>1.93</v>
      </c>
      <c r="AQ18" s="43">
        <v>161.91</v>
      </c>
      <c r="AR18" s="43"/>
      <c r="AS18" s="43">
        <v>34.224879999999999</v>
      </c>
      <c r="AT18" s="43">
        <v>32.700710000000001</v>
      </c>
      <c r="AU18" s="43"/>
      <c r="AV18" s="43">
        <v>194.0309</v>
      </c>
      <c r="AW18" s="43">
        <v>33.528700000000001</v>
      </c>
      <c r="AX18" s="43"/>
      <c r="AY18" s="43"/>
      <c r="AZ18" s="43"/>
      <c r="BA18" s="43">
        <v>1.9</v>
      </c>
      <c r="BB18" s="43"/>
      <c r="BC18" s="43">
        <v>61.587850000000003</v>
      </c>
      <c r="BD18" s="43"/>
      <c r="BE18" s="43">
        <v>12</v>
      </c>
      <c r="BF18" s="43"/>
      <c r="BG18" s="43"/>
      <c r="BH18" s="43"/>
      <c r="BI18" s="43">
        <v>8.8253400000000006</v>
      </c>
      <c r="BJ18" s="43"/>
      <c r="BK18" s="43">
        <v>4.7337400000000001</v>
      </c>
      <c r="BL18" s="43"/>
      <c r="BM18" s="43"/>
      <c r="BN18" s="43">
        <v>43.805999999999997</v>
      </c>
      <c r="BO18" s="43">
        <v>2.19</v>
      </c>
      <c r="BP18" s="43">
        <v>144.57558</v>
      </c>
      <c r="BQ18" s="43"/>
      <c r="BR18" s="43">
        <v>4.6619999999999999</v>
      </c>
      <c r="BS18" s="43">
        <v>129.37685999999999</v>
      </c>
      <c r="BT18" s="43">
        <v>10.24794</v>
      </c>
      <c r="BU18" s="43"/>
      <c r="BV18" s="43">
        <v>35.893500000000003</v>
      </c>
      <c r="BW18" s="43">
        <v>3.85894</v>
      </c>
      <c r="BX18" s="43"/>
      <c r="BY18" s="43"/>
      <c r="BZ18" s="43">
        <v>90.358199999999997</v>
      </c>
      <c r="CA18" s="43">
        <v>25.083159999999999</v>
      </c>
      <c r="CB18" s="43"/>
      <c r="CC18" s="43">
        <v>0.58799999999999997</v>
      </c>
      <c r="CD18" s="43">
        <v>28.62575</v>
      </c>
      <c r="CE18" s="43">
        <v>445.80525999999998</v>
      </c>
      <c r="CF18" s="43"/>
      <c r="CG18" s="43">
        <v>152.86133000000001</v>
      </c>
      <c r="CH18" s="43">
        <v>17.954190000000001</v>
      </c>
      <c r="CI18" s="43"/>
      <c r="CJ18" s="43"/>
      <c r="CK18" s="43"/>
      <c r="CL18" s="43">
        <v>5.0101899999999997</v>
      </c>
      <c r="CM18" s="43"/>
      <c r="CN18" s="43"/>
      <c r="CO18" s="43">
        <v>14.95243</v>
      </c>
      <c r="CP18" s="43">
        <v>291.08999999999997</v>
      </c>
      <c r="CQ18" s="43"/>
      <c r="CR18" s="43">
        <v>35.982999999999997</v>
      </c>
      <c r="CS18" s="43"/>
      <c r="CT18" s="43">
        <v>36.348999999999997</v>
      </c>
    </row>
    <row r="19" spans="1:98" ht="15.6" x14ac:dyDescent="0.3">
      <c r="A19" s="1"/>
      <c r="B19" s="42" t="s">
        <v>800</v>
      </c>
      <c r="C19" s="43"/>
      <c r="D19" s="43"/>
      <c r="E19" s="43">
        <v>35.358539999999998</v>
      </c>
      <c r="F19" s="43">
        <v>9.7609999999999992</v>
      </c>
      <c r="G19" s="43"/>
      <c r="H19" s="43"/>
      <c r="I19" s="43"/>
      <c r="J19" s="43"/>
      <c r="K19" s="43">
        <v>21.552299999999999</v>
      </c>
      <c r="L19" s="43">
        <v>26.975200000000001</v>
      </c>
      <c r="M19" s="43">
        <v>15.7501</v>
      </c>
      <c r="N19" s="43">
        <v>10.33</v>
      </c>
      <c r="O19" s="43">
        <v>32.216000000000001</v>
      </c>
      <c r="P19" s="43"/>
      <c r="Q19" s="43"/>
      <c r="R19" s="43">
        <v>42.625</v>
      </c>
      <c r="S19" s="43"/>
      <c r="T19" s="43">
        <v>44.178400000000003</v>
      </c>
      <c r="U19" s="43"/>
      <c r="V19" s="43">
        <v>8.5</v>
      </c>
      <c r="W19" s="43"/>
      <c r="X19" s="43">
        <v>99.33793</v>
      </c>
      <c r="Y19" s="43"/>
      <c r="Z19" s="43">
        <v>9.3393999999999995</v>
      </c>
      <c r="AA19" s="43"/>
      <c r="AB19" s="43"/>
      <c r="AC19" s="43">
        <v>16.170000000000002</v>
      </c>
      <c r="AD19" s="43"/>
      <c r="AE19" s="43"/>
      <c r="AF19" s="43">
        <v>3.3</v>
      </c>
      <c r="AG19" s="43"/>
      <c r="AH19" s="43">
        <v>0.32300000000000001</v>
      </c>
      <c r="AI19" s="43"/>
      <c r="AJ19" s="43">
        <v>5.1020799999999999</v>
      </c>
      <c r="AK19" s="43">
        <v>0</v>
      </c>
      <c r="AL19" s="43"/>
      <c r="AM19" s="43">
        <v>50.16675</v>
      </c>
      <c r="AN19" s="43">
        <v>29.28</v>
      </c>
      <c r="AO19" s="43">
        <v>22.111599999999999</v>
      </c>
      <c r="AP19" s="43">
        <v>1.54</v>
      </c>
      <c r="AQ19" s="43">
        <v>160.97</v>
      </c>
      <c r="AR19" s="43"/>
      <c r="AS19" s="43">
        <v>33.408630000000002</v>
      </c>
      <c r="AT19" s="43">
        <v>32.973640000000003</v>
      </c>
      <c r="AU19" s="43"/>
      <c r="AV19" s="43">
        <v>194.18379999999999</v>
      </c>
      <c r="AW19" s="43">
        <v>32.3506</v>
      </c>
      <c r="AX19" s="43"/>
      <c r="AY19" s="43"/>
      <c r="AZ19" s="43"/>
      <c r="BA19" s="43">
        <v>1.9</v>
      </c>
      <c r="BB19" s="43"/>
      <c r="BC19" s="43">
        <v>60.799700000000001</v>
      </c>
      <c r="BD19" s="43"/>
      <c r="BE19" s="43">
        <v>12</v>
      </c>
      <c r="BF19" s="43"/>
      <c r="BG19" s="43"/>
      <c r="BH19" s="43"/>
      <c r="BI19" s="43">
        <v>8.8399300000000007</v>
      </c>
      <c r="BJ19" s="43"/>
      <c r="BK19" s="43">
        <v>4.6300400000000002</v>
      </c>
      <c r="BL19" s="43"/>
      <c r="BM19" s="43"/>
      <c r="BN19" s="43">
        <v>47.002000000000002</v>
      </c>
      <c r="BO19" s="43">
        <v>2.2000000000000002</v>
      </c>
      <c r="BP19" s="43">
        <v>143.68607</v>
      </c>
      <c r="BQ19" s="43"/>
      <c r="BR19" s="43">
        <v>4.51</v>
      </c>
      <c r="BS19" s="43">
        <v>128.77431000000001</v>
      </c>
      <c r="BT19" s="43">
        <v>9.6093399999999995</v>
      </c>
      <c r="BU19" s="43"/>
      <c r="BV19" s="43">
        <v>34.288600000000002</v>
      </c>
      <c r="BW19" s="43">
        <v>3.6508500000000002</v>
      </c>
      <c r="BX19" s="43"/>
      <c r="BY19" s="43"/>
      <c r="BZ19" s="43">
        <v>88.991799999999998</v>
      </c>
      <c r="CA19" s="43">
        <v>25.13251</v>
      </c>
      <c r="CB19" s="43"/>
      <c r="CC19" s="43">
        <v>0.68300000000000005</v>
      </c>
      <c r="CD19" s="43">
        <v>28.87565</v>
      </c>
      <c r="CE19" s="43">
        <v>446.08884999999998</v>
      </c>
      <c r="CF19" s="43"/>
      <c r="CG19" s="43">
        <v>151.29358999999999</v>
      </c>
      <c r="CH19" s="43">
        <v>17.46358</v>
      </c>
      <c r="CI19" s="43"/>
      <c r="CJ19" s="43"/>
      <c r="CK19" s="43"/>
      <c r="CL19" s="43">
        <v>5.0451600000000001</v>
      </c>
      <c r="CM19" s="43"/>
      <c r="CN19" s="43"/>
      <c r="CO19" s="43">
        <v>13.885719999999999</v>
      </c>
      <c r="CP19" s="43">
        <v>289.60000000000002</v>
      </c>
      <c r="CQ19" s="43"/>
      <c r="CR19" s="43">
        <v>35.700000000000003</v>
      </c>
      <c r="CS19" s="43"/>
      <c r="CT19" s="43">
        <v>36.08</v>
      </c>
    </row>
    <row r="20" spans="1:98" ht="15.6" x14ac:dyDescent="0.3">
      <c r="A20" s="1"/>
      <c r="B20" s="42" t="s">
        <v>801</v>
      </c>
      <c r="C20" s="43"/>
      <c r="D20" s="43"/>
      <c r="E20" s="43">
        <v>35.17304</v>
      </c>
      <c r="F20" s="43">
        <v>8.9659999999999993</v>
      </c>
      <c r="G20" s="43"/>
      <c r="H20" s="43"/>
      <c r="I20" s="43"/>
      <c r="J20" s="43"/>
      <c r="K20" s="43">
        <v>20.9681</v>
      </c>
      <c r="L20" s="43">
        <v>27.025200000000002</v>
      </c>
      <c r="M20" s="43">
        <v>14.668799999999999</v>
      </c>
      <c r="N20" s="43">
        <v>10.18</v>
      </c>
      <c r="O20" s="43">
        <v>31.803999999999998</v>
      </c>
      <c r="P20" s="43"/>
      <c r="Q20" s="43"/>
      <c r="R20" s="43">
        <v>42.488</v>
      </c>
      <c r="S20" s="43"/>
      <c r="T20" s="43">
        <v>39.541699999999999</v>
      </c>
      <c r="U20" s="43"/>
      <c r="V20" s="43">
        <v>8.5</v>
      </c>
      <c r="W20" s="43"/>
      <c r="X20" s="43">
        <v>142.12057999999999</v>
      </c>
      <c r="Y20" s="43"/>
      <c r="Z20" s="43">
        <v>8.9408399999999997</v>
      </c>
      <c r="AA20" s="43"/>
      <c r="AB20" s="43"/>
      <c r="AC20" s="43">
        <v>16.16</v>
      </c>
      <c r="AD20" s="43"/>
      <c r="AE20" s="43"/>
      <c r="AF20" s="43">
        <v>3.5</v>
      </c>
      <c r="AG20" s="43"/>
      <c r="AH20" s="43">
        <v>0.29160000000000003</v>
      </c>
      <c r="AI20" s="43"/>
      <c r="AJ20" s="43">
        <v>5.0694299999999997</v>
      </c>
      <c r="AK20" s="43">
        <v>0</v>
      </c>
      <c r="AL20" s="43"/>
      <c r="AM20" s="43">
        <v>49.813650000000003</v>
      </c>
      <c r="AN20" s="43">
        <v>25.67</v>
      </c>
      <c r="AO20" s="43">
        <v>21.647300000000001</v>
      </c>
      <c r="AP20" s="43">
        <v>0.55000000000000004</v>
      </c>
      <c r="AQ20" s="43">
        <v>162.54</v>
      </c>
      <c r="AR20" s="43"/>
      <c r="AS20" s="43">
        <v>33.240009999999998</v>
      </c>
      <c r="AT20" s="43">
        <v>33.43777</v>
      </c>
      <c r="AU20" s="43"/>
      <c r="AV20" s="43">
        <v>193.8546</v>
      </c>
      <c r="AW20" s="43">
        <v>31.884799999999998</v>
      </c>
      <c r="AX20" s="43"/>
      <c r="AY20" s="43"/>
      <c r="AZ20" s="43"/>
      <c r="BA20" s="43">
        <v>1.4</v>
      </c>
      <c r="BB20" s="43"/>
      <c r="BC20" s="43">
        <v>60.153919999999999</v>
      </c>
      <c r="BD20" s="43"/>
      <c r="BE20" s="43">
        <v>12</v>
      </c>
      <c r="BF20" s="43"/>
      <c r="BG20" s="43"/>
      <c r="BH20" s="43"/>
      <c r="BI20" s="43">
        <v>8.84253</v>
      </c>
      <c r="BJ20" s="43"/>
      <c r="BK20" s="43">
        <v>4.6601299999999997</v>
      </c>
      <c r="BL20" s="43"/>
      <c r="BM20" s="43"/>
      <c r="BN20" s="43">
        <v>45.997</v>
      </c>
      <c r="BO20" s="43">
        <v>2.1</v>
      </c>
      <c r="BP20" s="43">
        <v>147.63347999999999</v>
      </c>
      <c r="BQ20" s="43"/>
      <c r="BR20" s="43">
        <v>4.4821999999999997</v>
      </c>
      <c r="BS20" s="43">
        <v>127.22714999999999</v>
      </c>
      <c r="BT20" s="43">
        <v>9.3483400000000003</v>
      </c>
      <c r="BU20" s="43"/>
      <c r="BV20" s="43">
        <v>31.186699999999998</v>
      </c>
      <c r="BW20" s="43">
        <v>3.6075599999999999</v>
      </c>
      <c r="BX20" s="43"/>
      <c r="BY20" s="43"/>
      <c r="BZ20" s="43">
        <v>88.704099999999997</v>
      </c>
      <c r="CA20" s="43">
        <v>25.1525</v>
      </c>
      <c r="CB20" s="43"/>
      <c r="CC20" s="43">
        <v>0.63400000000000001</v>
      </c>
      <c r="CD20" s="43">
        <v>28.554690000000001</v>
      </c>
      <c r="CE20" s="43">
        <v>443.77537999999998</v>
      </c>
      <c r="CF20" s="43"/>
      <c r="CG20" s="43">
        <v>145.42637999999999</v>
      </c>
      <c r="CH20" s="43">
        <v>17.481860000000001</v>
      </c>
      <c r="CI20" s="43"/>
      <c r="CJ20" s="43"/>
      <c r="CK20" s="43"/>
      <c r="CL20" s="43">
        <v>4.7232900000000004</v>
      </c>
      <c r="CM20" s="43"/>
      <c r="CN20" s="43"/>
      <c r="CO20" s="43">
        <v>13.256030000000001</v>
      </c>
      <c r="CP20" s="43">
        <v>288.44</v>
      </c>
      <c r="CQ20" s="43"/>
      <c r="CR20" s="43">
        <v>34.762999999999998</v>
      </c>
      <c r="CS20" s="43"/>
      <c r="CT20" s="43">
        <v>34.981000000000002</v>
      </c>
    </row>
    <row r="21" spans="1:98" ht="15.6" x14ac:dyDescent="0.3">
      <c r="A21" s="1"/>
      <c r="B21" s="42" t="s">
        <v>802</v>
      </c>
      <c r="C21" s="43"/>
      <c r="D21" s="43"/>
      <c r="E21" s="43">
        <v>34.638170000000002</v>
      </c>
      <c r="F21" s="43">
        <v>9.1959999999999997</v>
      </c>
      <c r="G21" s="43"/>
      <c r="H21" s="43"/>
      <c r="I21" s="43"/>
      <c r="J21" s="43"/>
      <c r="K21" s="43">
        <v>20.713899999999999</v>
      </c>
      <c r="L21" s="43">
        <v>26.626000000000001</v>
      </c>
      <c r="M21" s="43">
        <v>12.383599999999999</v>
      </c>
      <c r="N21" s="43">
        <v>9.6</v>
      </c>
      <c r="O21" s="43">
        <v>31.09</v>
      </c>
      <c r="P21" s="43"/>
      <c r="Q21" s="43"/>
      <c r="R21" s="43">
        <v>41.826999999999998</v>
      </c>
      <c r="S21" s="43"/>
      <c r="T21" s="43">
        <v>27.5824</v>
      </c>
      <c r="U21" s="43"/>
      <c r="V21" s="43">
        <v>8.3000000000000007</v>
      </c>
      <c r="W21" s="43"/>
      <c r="X21" s="43">
        <v>144.37723</v>
      </c>
      <c r="Y21" s="43"/>
      <c r="Z21" s="43">
        <v>8.7137899999999995</v>
      </c>
      <c r="AA21" s="43"/>
      <c r="AB21" s="43"/>
      <c r="AC21" s="43">
        <v>15.81</v>
      </c>
      <c r="AD21" s="43"/>
      <c r="AE21" s="43"/>
      <c r="AF21" s="43">
        <v>3.1</v>
      </c>
      <c r="AG21" s="43"/>
      <c r="AH21" s="43">
        <v>0.2296</v>
      </c>
      <c r="AI21" s="43"/>
      <c r="AJ21" s="43">
        <v>4.9555300000000004</v>
      </c>
      <c r="AK21" s="43">
        <v>0</v>
      </c>
      <c r="AL21" s="43"/>
      <c r="AM21" s="43">
        <v>43.78022</v>
      </c>
      <c r="AN21" s="43">
        <v>24.33</v>
      </c>
      <c r="AO21" s="43">
        <v>21.602499999999999</v>
      </c>
      <c r="AP21" s="43">
        <v>0.91</v>
      </c>
      <c r="AQ21" s="43">
        <v>158.58000000000001</v>
      </c>
      <c r="AR21" s="43"/>
      <c r="AS21" s="43">
        <v>31.279640000000001</v>
      </c>
      <c r="AT21" s="43">
        <v>33.597189999999998</v>
      </c>
      <c r="AU21" s="43"/>
      <c r="AV21" s="43">
        <v>193.4813</v>
      </c>
      <c r="AW21" s="43">
        <v>31.616700000000002</v>
      </c>
      <c r="AX21" s="43"/>
      <c r="AY21" s="43"/>
      <c r="AZ21" s="43"/>
      <c r="BA21" s="43">
        <v>1.3</v>
      </c>
      <c r="BB21" s="43"/>
      <c r="BC21" s="43">
        <v>60.132370000000002</v>
      </c>
      <c r="BD21" s="43"/>
      <c r="BE21" s="43">
        <v>12</v>
      </c>
      <c r="BF21" s="43"/>
      <c r="BG21" s="43"/>
      <c r="BH21" s="43"/>
      <c r="BI21" s="43">
        <v>8.6093200000000003</v>
      </c>
      <c r="BJ21" s="43"/>
      <c r="BK21" s="43">
        <v>4.72966</v>
      </c>
      <c r="BL21" s="43"/>
      <c r="BM21" s="43"/>
      <c r="BN21" s="43">
        <v>46.017000000000003</v>
      </c>
      <c r="BO21" s="43">
        <v>2.12</v>
      </c>
      <c r="BP21" s="43">
        <v>143.4776</v>
      </c>
      <c r="BQ21" s="43"/>
      <c r="BR21" s="43">
        <v>4.4715999999999996</v>
      </c>
      <c r="BS21" s="43">
        <v>122.81918</v>
      </c>
      <c r="BT21" s="43">
        <v>7.8397500000000004</v>
      </c>
      <c r="BU21" s="43"/>
      <c r="BV21" s="43">
        <v>31.412299999999998</v>
      </c>
      <c r="BW21" s="43">
        <v>3.8024800000000001</v>
      </c>
      <c r="BX21" s="43"/>
      <c r="BY21" s="43"/>
      <c r="BZ21" s="43">
        <v>89.4636</v>
      </c>
      <c r="CA21" s="43">
        <v>25.22287</v>
      </c>
      <c r="CB21" s="43"/>
      <c r="CC21" s="43">
        <v>0.627</v>
      </c>
      <c r="CD21" s="43">
        <v>27.861719999999998</v>
      </c>
      <c r="CE21" s="43">
        <v>440.64773000000002</v>
      </c>
      <c r="CF21" s="43"/>
      <c r="CG21" s="43">
        <v>158.69166999999999</v>
      </c>
      <c r="CH21" s="43">
        <v>17.325780000000002</v>
      </c>
      <c r="CI21" s="43"/>
      <c r="CJ21" s="43"/>
      <c r="CK21" s="43"/>
      <c r="CL21" s="43">
        <v>4.6678300000000004</v>
      </c>
      <c r="CM21" s="43"/>
      <c r="CN21" s="43"/>
      <c r="CO21" s="43">
        <v>12.81357</v>
      </c>
      <c r="CP21" s="43">
        <v>280.10000000000002</v>
      </c>
      <c r="CQ21" s="43"/>
      <c r="CR21" s="43">
        <v>33.222999999999999</v>
      </c>
      <c r="CS21" s="43"/>
      <c r="CT21" s="43">
        <v>31.106999999999999</v>
      </c>
    </row>
    <row r="22" spans="1:98" ht="15.6" x14ac:dyDescent="0.3">
      <c r="A22" s="1"/>
      <c r="B22" s="42" t="s">
        <v>803</v>
      </c>
      <c r="C22" s="43"/>
      <c r="D22" s="43"/>
      <c r="E22" s="43">
        <v>33.931350000000002</v>
      </c>
      <c r="F22" s="43">
        <v>9.8719999999999999</v>
      </c>
      <c r="G22" s="43"/>
      <c r="H22" s="43"/>
      <c r="I22" s="43"/>
      <c r="J22" s="43"/>
      <c r="K22" s="43">
        <v>20.137699999999999</v>
      </c>
      <c r="L22" s="43">
        <v>26.564299999999999</v>
      </c>
      <c r="M22" s="43">
        <v>11.7942</v>
      </c>
      <c r="N22" s="43">
        <v>8.82</v>
      </c>
      <c r="O22" s="43">
        <v>30.358000000000001</v>
      </c>
      <c r="P22" s="43"/>
      <c r="Q22" s="43"/>
      <c r="R22" s="43">
        <v>42.125</v>
      </c>
      <c r="S22" s="43"/>
      <c r="T22" s="43">
        <v>31.273099999999999</v>
      </c>
      <c r="U22" s="43"/>
      <c r="V22" s="43">
        <v>8.1999999999999993</v>
      </c>
      <c r="W22" s="43"/>
      <c r="X22" s="43">
        <v>121.49867</v>
      </c>
      <c r="Y22" s="43"/>
      <c r="Z22" s="43">
        <v>8.8041199999999993</v>
      </c>
      <c r="AA22" s="43"/>
      <c r="AB22" s="43"/>
      <c r="AC22" s="43">
        <v>15.25</v>
      </c>
      <c r="AD22" s="43"/>
      <c r="AE22" s="43"/>
      <c r="AF22" s="43">
        <v>4.0999999999999996</v>
      </c>
      <c r="AG22" s="43"/>
      <c r="AH22" s="43">
        <v>0.249</v>
      </c>
      <c r="AI22" s="43"/>
      <c r="AJ22" s="43">
        <v>4.7631500000000004</v>
      </c>
      <c r="AK22" s="43">
        <v>0</v>
      </c>
      <c r="AL22" s="43"/>
      <c r="AM22" s="43">
        <v>47.644970000000001</v>
      </c>
      <c r="AN22" s="43">
        <v>28.26</v>
      </c>
      <c r="AO22" s="43">
        <v>25.7621</v>
      </c>
      <c r="AP22" s="43">
        <v>0.73</v>
      </c>
      <c r="AQ22" s="43">
        <v>155.07</v>
      </c>
      <c r="AR22" s="43"/>
      <c r="AS22" s="43">
        <v>31.43946</v>
      </c>
      <c r="AT22" s="43">
        <v>33.561140000000002</v>
      </c>
      <c r="AU22" s="43"/>
      <c r="AV22" s="43">
        <v>193.56319999999999</v>
      </c>
      <c r="AW22" s="43">
        <v>31.599</v>
      </c>
      <c r="AX22" s="43"/>
      <c r="AY22" s="43"/>
      <c r="AZ22" s="43"/>
      <c r="BA22" s="43">
        <v>1</v>
      </c>
      <c r="BB22" s="43"/>
      <c r="BC22" s="43">
        <v>59.528309999999998</v>
      </c>
      <c r="BD22" s="43"/>
      <c r="BE22" s="43">
        <v>12</v>
      </c>
      <c r="BF22" s="43"/>
      <c r="BG22" s="43"/>
      <c r="BH22" s="43"/>
      <c r="BI22" s="43">
        <v>8.5627899999999997</v>
      </c>
      <c r="BJ22" s="43"/>
      <c r="BK22" s="43">
        <v>4.89262</v>
      </c>
      <c r="BL22" s="43"/>
      <c r="BM22" s="43"/>
      <c r="BN22" s="43">
        <v>46.235999999999997</v>
      </c>
      <c r="BO22" s="43">
        <v>2.0299999999999998</v>
      </c>
      <c r="BP22" s="43">
        <v>146.10034999999999</v>
      </c>
      <c r="BQ22" s="43"/>
      <c r="BR22" s="43">
        <v>4.5740999999999996</v>
      </c>
      <c r="BS22" s="43">
        <v>126.95408</v>
      </c>
      <c r="BT22" s="43">
        <v>8.0029699999999995</v>
      </c>
      <c r="BU22" s="43"/>
      <c r="BV22" s="43">
        <v>31.965399999999999</v>
      </c>
      <c r="BW22" s="43">
        <v>3.7307000000000001</v>
      </c>
      <c r="BX22" s="43"/>
      <c r="BY22" s="43"/>
      <c r="BZ22" s="43">
        <v>88.807500000000005</v>
      </c>
      <c r="CA22" s="43">
        <v>25.225069999999999</v>
      </c>
      <c r="CB22" s="43"/>
      <c r="CC22" s="43">
        <v>0.60299999999999998</v>
      </c>
      <c r="CD22" s="43">
        <v>28.33427</v>
      </c>
      <c r="CE22" s="43">
        <v>441.57360999999997</v>
      </c>
      <c r="CF22" s="43"/>
      <c r="CG22" s="43">
        <v>154.85938999999999</v>
      </c>
      <c r="CH22" s="43">
        <v>17.215019999999999</v>
      </c>
      <c r="CI22" s="43"/>
      <c r="CJ22" s="43"/>
      <c r="CK22" s="43"/>
      <c r="CL22" s="43">
        <v>4.6769800000000004</v>
      </c>
      <c r="CM22" s="43"/>
      <c r="CN22" s="43"/>
      <c r="CO22" s="43">
        <v>12.90165</v>
      </c>
      <c r="CP22" s="43">
        <v>271.89</v>
      </c>
      <c r="CQ22" s="43"/>
      <c r="CR22" s="43">
        <v>34.036000000000001</v>
      </c>
      <c r="CS22" s="43"/>
      <c r="CT22" s="43">
        <v>17.606999999999999</v>
      </c>
    </row>
    <row r="23" spans="1:98" ht="15.6" x14ac:dyDescent="0.3">
      <c r="A23" s="1"/>
      <c r="B23" s="42" t="s">
        <v>804</v>
      </c>
      <c r="C23" s="43"/>
      <c r="D23" s="43"/>
      <c r="E23" s="43">
        <v>34.546019999999999</v>
      </c>
      <c r="F23" s="43">
        <v>10.824999999999999</v>
      </c>
      <c r="G23" s="43"/>
      <c r="H23" s="43"/>
      <c r="I23" s="43"/>
      <c r="J23" s="43"/>
      <c r="K23" s="43">
        <v>19.905000000000001</v>
      </c>
      <c r="L23" s="43">
        <v>26.605699999999999</v>
      </c>
      <c r="M23" s="43">
        <v>11.4811</v>
      </c>
      <c r="N23" s="43">
        <v>11.37</v>
      </c>
      <c r="O23" s="43">
        <v>30.652000000000001</v>
      </c>
      <c r="P23" s="43"/>
      <c r="Q23" s="43"/>
      <c r="R23" s="43">
        <v>41.9</v>
      </c>
      <c r="S23" s="43"/>
      <c r="T23" s="43">
        <v>42.5991</v>
      </c>
      <c r="U23" s="43"/>
      <c r="V23" s="43">
        <v>7.5</v>
      </c>
      <c r="W23" s="43"/>
      <c r="X23" s="43">
        <v>100.59483</v>
      </c>
      <c r="Y23" s="43"/>
      <c r="Z23" s="43">
        <v>9.1346100000000003</v>
      </c>
      <c r="AA23" s="43"/>
      <c r="AB23" s="43"/>
      <c r="AC23" s="43">
        <v>15.52</v>
      </c>
      <c r="AD23" s="43"/>
      <c r="AE23" s="43"/>
      <c r="AF23" s="43">
        <v>2.4</v>
      </c>
      <c r="AG23" s="43"/>
      <c r="AH23" s="43">
        <v>0.27739999999999998</v>
      </c>
      <c r="AI23" s="43"/>
      <c r="AJ23" s="43">
        <v>4.8320100000000004</v>
      </c>
      <c r="AK23" s="43">
        <v>0</v>
      </c>
      <c r="AL23" s="43"/>
      <c r="AM23" s="43">
        <v>48.545200000000001</v>
      </c>
      <c r="AN23" s="43">
        <v>29.72</v>
      </c>
      <c r="AO23" s="43">
        <v>26.851700000000001</v>
      </c>
      <c r="AP23" s="43">
        <v>0.73</v>
      </c>
      <c r="AQ23" s="43">
        <v>158.81</v>
      </c>
      <c r="AR23" s="43"/>
      <c r="AS23" s="43">
        <v>32.536790000000003</v>
      </c>
      <c r="AT23" s="43">
        <v>33.625799999999998</v>
      </c>
      <c r="AU23" s="43"/>
      <c r="AV23" s="43">
        <v>192.74690000000001</v>
      </c>
      <c r="AW23" s="43">
        <v>31.517600000000002</v>
      </c>
      <c r="AX23" s="43"/>
      <c r="AY23" s="43"/>
      <c r="AZ23" s="43"/>
      <c r="BA23" s="43">
        <v>1.1000000000000001</v>
      </c>
      <c r="BB23" s="43"/>
      <c r="BC23" s="43">
        <v>60.443240000000003</v>
      </c>
      <c r="BD23" s="43"/>
      <c r="BE23" s="43">
        <v>12</v>
      </c>
      <c r="BF23" s="43"/>
      <c r="BG23" s="43"/>
      <c r="BH23" s="43"/>
      <c r="BI23" s="43">
        <v>8.7385800000000007</v>
      </c>
      <c r="BJ23" s="43"/>
      <c r="BK23" s="43">
        <v>4.8904699999999997</v>
      </c>
      <c r="BL23" s="43"/>
      <c r="BM23" s="43"/>
      <c r="BN23" s="43">
        <v>47.994999999999997</v>
      </c>
      <c r="BO23" s="43">
        <v>2.19</v>
      </c>
      <c r="BP23" s="43">
        <v>144.19417000000001</v>
      </c>
      <c r="BQ23" s="43"/>
      <c r="BR23" s="43">
        <v>4.5263999999999998</v>
      </c>
      <c r="BS23" s="43">
        <v>127.09860999999999</v>
      </c>
      <c r="BT23" s="43">
        <v>8.7423500000000001</v>
      </c>
      <c r="BU23" s="43"/>
      <c r="BV23" s="43">
        <v>34.034999999999997</v>
      </c>
      <c r="BW23" s="43">
        <v>4.0072999999999999</v>
      </c>
      <c r="BX23" s="43"/>
      <c r="BY23" s="43"/>
      <c r="BZ23" s="43">
        <v>88.641599999999997</v>
      </c>
      <c r="CA23" s="43">
        <v>25.26417</v>
      </c>
      <c r="CB23" s="43"/>
      <c r="CC23" s="43">
        <v>0.60099999999999998</v>
      </c>
      <c r="CD23" s="43">
        <v>28.125789999999999</v>
      </c>
      <c r="CE23" s="43">
        <v>443.26038</v>
      </c>
      <c r="CF23" s="43"/>
      <c r="CG23" s="43">
        <v>155.88176000000001</v>
      </c>
      <c r="CH23" s="43">
        <v>17.125900000000001</v>
      </c>
      <c r="CI23" s="43"/>
      <c r="CJ23" s="43"/>
      <c r="CK23" s="43"/>
      <c r="CL23" s="43">
        <v>4.7617799999999999</v>
      </c>
      <c r="CM23" s="43"/>
      <c r="CN23" s="43"/>
      <c r="CO23" s="43">
        <v>12.84951</v>
      </c>
      <c r="CP23" s="43">
        <v>258.39999999999998</v>
      </c>
      <c r="CQ23" s="43"/>
      <c r="CR23" s="43">
        <v>35.198</v>
      </c>
      <c r="CS23" s="43"/>
      <c r="CT23" s="43">
        <v>13.441000000000001</v>
      </c>
    </row>
    <row r="24" spans="1:98" ht="15.6" x14ac:dyDescent="0.3">
      <c r="A24" s="1"/>
      <c r="B24" s="42" t="s">
        <v>805</v>
      </c>
      <c r="C24" s="43"/>
      <c r="D24" s="43"/>
      <c r="E24" s="43">
        <v>34.718640000000001</v>
      </c>
      <c r="F24" s="43">
        <v>10.31</v>
      </c>
      <c r="G24" s="43"/>
      <c r="H24" s="43"/>
      <c r="I24" s="43"/>
      <c r="J24" s="43"/>
      <c r="K24" s="43">
        <v>19.479399999999998</v>
      </c>
      <c r="L24" s="43">
        <v>27.218499999999999</v>
      </c>
      <c r="M24" s="43">
        <v>11.3611</v>
      </c>
      <c r="N24" s="43">
        <v>12.47</v>
      </c>
      <c r="O24" s="43">
        <v>31.038</v>
      </c>
      <c r="P24" s="43"/>
      <c r="Q24" s="43"/>
      <c r="R24" s="43">
        <v>42.421999999999997</v>
      </c>
      <c r="S24" s="43"/>
      <c r="T24" s="43">
        <v>33.398899999999998</v>
      </c>
      <c r="U24" s="43"/>
      <c r="V24" s="43">
        <v>7.4</v>
      </c>
      <c r="W24" s="43"/>
      <c r="X24" s="43">
        <v>85.727770000000007</v>
      </c>
      <c r="Y24" s="43"/>
      <c r="Z24" s="43">
        <v>9.3129899999999992</v>
      </c>
      <c r="AA24" s="43"/>
      <c r="AB24" s="43"/>
      <c r="AC24" s="43">
        <v>14.19</v>
      </c>
      <c r="AD24" s="43"/>
      <c r="AE24" s="43"/>
      <c r="AF24" s="43">
        <v>4.2</v>
      </c>
      <c r="AG24" s="43"/>
      <c r="AH24" s="43">
        <v>0.3367</v>
      </c>
      <c r="AI24" s="43"/>
      <c r="AJ24" s="43">
        <v>5.1929299999999996</v>
      </c>
      <c r="AK24" s="43">
        <v>0</v>
      </c>
      <c r="AL24" s="43"/>
      <c r="AM24" s="43">
        <v>48.577210000000001</v>
      </c>
      <c r="AN24" s="43">
        <v>28.57</v>
      </c>
      <c r="AO24" s="43">
        <v>26.892800000000001</v>
      </c>
      <c r="AP24" s="43">
        <v>0.72</v>
      </c>
      <c r="AQ24" s="43">
        <v>155.26</v>
      </c>
      <c r="AR24" s="43"/>
      <c r="AS24" s="43">
        <v>32.87189</v>
      </c>
      <c r="AT24" s="43">
        <v>34.829749999999997</v>
      </c>
      <c r="AU24" s="43"/>
      <c r="AV24" s="43">
        <v>190.059</v>
      </c>
      <c r="AW24" s="43">
        <v>32.316200000000002</v>
      </c>
      <c r="AX24" s="43"/>
      <c r="AY24" s="43"/>
      <c r="AZ24" s="43"/>
      <c r="BA24" s="43">
        <v>1.1000000000000001</v>
      </c>
      <c r="BB24" s="43"/>
      <c r="BC24" s="43">
        <v>59.765059999999998</v>
      </c>
      <c r="BD24" s="43"/>
      <c r="BE24" s="43">
        <v>12</v>
      </c>
      <c r="BF24" s="43"/>
      <c r="BG24" s="43"/>
      <c r="BH24" s="43"/>
      <c r="BI24" s="43">
        <v>8.8234200000000005</v>
      </c>
      <c r="BJ24" s="43"/>
      <c r="BK24" s="43">
        <v>4.9111399999999996</v>
      </c>
      <c r="BL24" s="43"/>
      <c r="BM24" s="43"/>
      <c r="BN24" s="43">
        <v>44.179000000000002</v>
      </c>
      <c r="BO24" s="43">
        <v>1.85</v>
      </c>
      <c r="BP24" s="43">
        <v>143.40208000000001</v>
      </c>
      <c r="BQ24" s="43"/>
      <c r="BR24" s="43">
        <v>3.9115000000000002</v>
      </c>
      <c r="BS24" s="43">
        <v>126.02585999999999</v>
      </c>
      <c r="BT24" s="43">
        <v>9.5068999999999999</v>
      </c>
      <c r="BU24" s="43"/>
      <c r="BV24" s="43">
        <v>33.272199999999998</v>
      </c>
      <c r="BW24" s="43">
        <v>3.7307000000000001</v>
      </c>
      <c r="BX24" s="43"/>
      <c r="BY24" s="43"/>
      <c r="BZ24" s="43">
        <v>88.759200000000007</v>
      </c>
      <c r="CA24" s="43">
        <v>25.27694</v>
      </c>
      <c r="CB24" s="43"/>
      <c r="CC24" s="43">
        <v>0.59699999999999998</v>
      </c>
      <c r="CD24" s="43">
        <v>28.27055</v>
      </c>
      <c r="CE24" s="43">
        <v>415.43245000000002</v>
      </c>
      <c r="CF24" s="43"/>
      <c r="CG24" s="43">
        <v>151.52767</v>
      </c>
      <c r="CH24" s="43">
        <v>17.253779999999999</v>
      </c>
      <c r="CI24" s="43"/>
      <c r="CJ24" s="43"/>
      <c r="CK24" s="43"/>
      <c r="CL24" s="43">
        <v>4.7157</v>
      </c>
      <c r="CM24" s="43"/>
      <c r="CN24" s="43"/>
      <c r="CO24" s="43">
        <v>13.696009999999999</v>
      </c>
      <c r="CP24" s="43">
        <v>274.18</v>
      </c>
      <c r="CQ24" s="43"/>
      <c r="CR24" s="43">
        <v>35.305</v>
      </c>
      <c r="CS24" s="43"/>
      <c r="CT24" s="43">
        <v>8.6549999999999994</v>
      </c>
    </row>
    <row r="25" spans="1:98" ht="15.6" x14ac:dyDescent="0.3">
      <c r="A25" s="1"/>
      <c r="B25" s="42" t="s">
        <v>806</v>
      </c>
      <c r="C25" s="43"/>
      <c r="D25" s="43"/>
      <c r="E25" s="43">
        <v>34.651739999999997</v>
      </c>
      <c r="F25" s="43">
        <v>11.436</v>
      </c>
      <c r="G25" s="43"/>
      <c r="H25" s="43"/>
      <c r="I25" s="43"/>
      <c r="J25" s="43"/>
      <c r="K25" s="43">
        <v>19.474</v>
      </c>
      <c r="L25" s="43">
        <v>27.3916</v>
      </c>
      <c r="M25" s="43">
        <v>11.165100000000001</v>
      </c>
      <c r="N25" s="43">
        <v>12.52</v>
      </c>
      <c r="O25" s="43">
        <v>30.63</v>
      </c>
      <c r="P25" s="43"/>
      <c r="Q25" s="43"/>
      <c r="R25" s="43">
        <v>42.267000000000003</v>
      </c>
      <c r="S25" s="43"/>
      <c r="T25" s="43">
        <v>26.5962</v>
      </c>
      <c r="U25" s="43"/>
      <c r="V25" s="43">
        <v>7.3</v>
      </c>
      <c r="W25" s="43"/>
      <c r="X25" s="43">
        <v>143.64239000000001</v>
      </c>
      <c r="Y25" s="43"/>
      <c r="Z25" s="43">
        <v>9.1623699999999992</v>
      </c>
      <c r="AA25" s="43"/>
      <c r="AB25" s="43"/>
      <c r="AC25" s="43">
        <v>14.04</v>
      </c>
      <c r="AD25" s="43"/>
      <c r="AE25" s="43"/>
      <c r="AF25" s="43">
        <v>2</v>
      </c>
      <c r="AG25" s="43"/>
      <c r="AH25" s="43">
        <v>0.30620000000000003</v>
      </c>
      <c r="AI25" s="43"/>
      <c r="AJ25" s="43">
        <v>4.6838199999999999</v>
      </c>
      <c r="AK25" s="43">
        <v>0</v>
      </c>
      <c r="AL25" s="43"/>
      <c r="AM25" s="43">
        <v>47.058839999999996</v>
      </c>
      <c r="AN25" s="43">
        <v>28.78</v>
      </c>
      <c r="AO25" s="43">
        <v>26.250699999999998</v>
      </c>
      <c r="AP25" s="43">
        <v>0.63</v>
      </c>
      <c r="AQ25" s="43">
        <v>159.19999999999999</v>
      </c>
      <c r="AR25" s="43"/>
      <c r="AS25" s="43">
        <v>33.341419999999999</v>
      </c>
      <c r="AT25" s="43">
        <v>34.667299999999997</v>
      </c>
      <c r="AU25" s="43"/>
      <c r="AV25" s="43">
        <v>190.38460000000001</v>
      </c>
      <c r="AW25" s="43">
        <v>33.046799999999998</v>
      </c>
      <c r="AX25" s="43"/>
      <c r="AY25" s="43"/>
      <c r="AZ25" s="43"/>
      <c r="BA25" s="43">
        <v>1.2</v>
      </c>
      <c r="BB25" s="43"/>
      <c r="BC25" s="43">
        <v>60.385379999999998</v>
      </c>
      <c r="BD25" s="43"/>
      <c r="BE25" s="43">
        <v>12</v>
      </c>
      <c r="BF25" s="43"/>
      <c r="BG25" s="43"/>
      <c r="BH25" s="43"/>
      <c r="BI25" s="43">
        <v>8.4574200000000008</v>
      </c>
      <c r="BJ25" s="43"/>
      <c r="BK25" s="43">
        <v>5.0462400000000001</v>
      </c>
      <c r="BL25" s="43"/>
      <c r="BM25" s="43"/>
      <c r="BN25" s="43">
        <v>48.064</v>
      </c>
      <c r="BO25" s="43">
        <v>2.4300000000000002</v>
      </c>
      <c r="BP25" s="43">
        <v>145.55855</v>
      </c>
      <c r="BQ25" s="43"/>
      <c r="BR25" s="43">
        <v>3.8220000000000001</v>
      </c>
      <c r="BS25" s="43">
        <v>127.91282</v>
      </c>
      <c r="BT25" s="43">
        <v>10.16066</v>
      </c>
      <c r="BU25" s="43"/>
      <c r="BV25" s="43">
        <v>33.192500000000003</v>
      </c>
      <c r="BW25" s="43">
        <v>3.87202</v>
      </c>
      <c r="BX25" s="43"/>
      <c r="BY25" s="43"/>
      <c r="BZ25" s="43">
        <v>88.699299999999994</v>
      </c>
      <c r="CA25" s="43">
        <v>25.255220000000001</v>
      </c>
      <c r="CB25" s="43"/>
      <c r="CC25" s="43">
        <v>0.57299999999999995</v>
      </c>
      <c r="CD25" s="43">
        <v>28.18516</v>
      </c>
      <c r="CE25" s="43">
        <v>414.68534</v>
      </c>
      <c r="CF25" s="43"/>
      <c r="CG25" s="43">
        <v>161.02468999999999</v>
      </c>
      <c r="CH25" s="43">
        <v>17.280290000000001</v>
      </c>
      <c r="CI25" s="43"/>
      <c r="CJ25" s="43"/>
      <c r="CK25" s="43"/>
      <c r="CL25" s="43">
        <v>4.8918499999999998</v>
      </c>
      <c r="CM25" s="43"/>
      <c r="CN25" s="43"/>
      <c r="CO25" s="43">
        <v>14.30716</v>
      </c>
      <c r="CP25" s="43">
        <v>278.27</v>
      </c>
      <c r="CQ25" s="43"/>
      <c r="CR25" s="43">
        <v>36.003999999999998</v>
      </c>
      <c r="CS25" s="43"/>
      <c r="CT25" s="43">
        <v>7.992</v>
      </c>
    </row>
    <row r="26" spans="1:98" ht="15.6" x14ac:dyDescent="0.3">
      <c r="A26" s="1"/>
      <c r="B26" s="42" t="s">
        <v>807</v>
      </c>
      <c r="C26" s="43"/>
      <c r="D26" s="43"/>
      <c r="E26" s="43">
        <v>33.957360000000001</v>
      </c>
      <c r="F26" s="43">
        <v>10.775</v>
      </c>
      <c r="G26" s="43"/>
      <c r="H26" s="43"/>
      <c r="I26" s="43"/>
      <c r="J26" s="43"/>
      <c r="K26" s="43">
        <v>19.5809</v>
      </c>
      <c r="L26" s="43">
        <v>27.627700000000001</v>
      </c>
      <c r="M26" s="43">
        <v>11.037000000000001</v>
      </c>
      <c r="N26" s="43">
        <v>12.86</v>
      </c>
      <c r="O26" s="43">
        <v>31.135999999999999</v>
      </c>
      <c r="P26" s="43"/>
      <c r="Q26" s="43"/>
      <c r="R26" s="43">
        <v>42.231999999999999</v>
      </c>
      <c r="S26" s="43"/>
      <c r="T26" s="43">
        <v>31.757000000000001</v>
      </c>
      <c r="U26" s="43"/>
      <c r="V26" s="43">
        <v>7.1</v>
      </c>
      <c r="W26" s="43"/>
      <c r="X26" s="43">
        <v>145.07911000000001</v>
      </c>
      <c r="Y26" s="43"/>
      <c r="Z26" s="43">
        <v>9.2920700000000007</v>
      </c>
      <c r="AA26" s="43"/>
      <c r="AB26" s="43"/>
      <c r="AC26" s="43">
        <v>14.85</v>
      </c>
      <c r="AD26" s="43"/>
      <c r="AE26" s="43"/>
      <c r="AF26" s="43">
        <v>3.2</v>
      </c>
      <c r="AG26" s="43"/>
      <c r="AH26" s="43">
        <v>0.35010000000000002</v>
      </c>
      <c r="AI26" s="43"/>
      <c r="AJ26" s="43">
        <v>4.0358400000000003</v>
      </c>
      <c r="AK26" s="43">
        <v>0</v>
      </c>
      <c r="AL26" s="43"/>
      <c r="AM26" s="43">
        <v>47.756799999999998</v>
      </c>
      <c r="AN26" s="43">
        <v>28.45</v>
      </c>
      <c r="AO26" s="43">
        <v>27.328399999999998</v>
      </c>
      <c r="AP26" s="43">
        <v>0.44</v>
      </c>
      <c r="AQ26" s="43">
        <v>161.07</v>
      </c>
      <c r="AR26" s="43"/>
      <c r="AS26" s="43">
        <v>33.760109999999997</v>
      </c>
      <c r="AT26" s="43">
        <v>34.569569999999999</v>
      </c>
      <c r="AU26" s="43"/>
      <c r="AV26" s="43">
        <v>190.14959999999999</v>
      </c>
      <c r="AW26" s="43">
        <v>34.312600000000003</v>
      </c>
      <c r="AX26" s="43"/>
      <c r="AY26" s="43"/>
      <c r="AZ26" s="43"/>
      <c r="BA26" s="43">
        <v>1.1000000000000001</v>
      </c>
      <c r="BB26" s="43"/>
      <c r="BC26" s="43">
        <v>61.811669999999999</v>
      </c>
      <c r="BD26" s="43"/>
      <c r="BE26" s="43">
        <v>12</v>
      </c>
      <c r="BF26" s="43"/>
      <c r="BG26" s="43"/>
      <c r="BH26" s="43"/>
      <c r="BI26" s="43">
        <v>8.6136800000000004</v>
      </c>
      <c r="BJ26" s="43"/>
      <c r="BK26" s="43">
        <v>5.0281500000000001</v>
      </c>
      <c r="BL26" s="43"/>
      <c r="BM26" s="43"/>
      <c r="BN26" s="43">
        <v>47.750999999999998</v>
      </c>
      <c r="BO26" s="43">
        <v>2.39</v>
      </c>
      <c r="BP26" s="43">
        <v>145.31828999999999</v>
      </c>
      <c r="BQ26" s="43"/>
      <c r="BR26" s="43">
        <v>3.9655999999999998</v>
      </c>
      <c r="BS26" s="43">
        <v>127.94765</v>
      </c>
      <c r="BT26" s="43">
        <v>10.811030000000001</v>
      </c>
      <c r="BU26" s="43"/>
      <c r="BV26" s="43">
        <v>35.111699999999999</v>
      </c>
      <c r="BW26" s="43">
        <v>3.9659300000000002</v>
      </c>
      <c r="BX26" s="43"/>
      <c r="BY26" s="43"/>
      <c r="BZ26" s="43">
        <v>88.501099999999994</v>
      </c>
      <c r="CA26" s="43">
        <v>25.264309999999998</v>
      </c>
      <c r="CB26" s="43"/>
      <c r="CC26" s="43">
        <v>0.57999999999999996</v>
      </c>
      <c r="CD26" s="43">
        <v>29.94605</v>
      </c>
      <c r="CE26" s="43">
        <v>415.01209999999998</v>
      </c>
      <c r="CF26" s="43"/>
      <c r="CG26" s="43">
        <v>160.06881999999999</v>
      </c>
      <c r="CH26" s="43">
        <v>17.331900000000001</v>
      </c>
      <c r="CI26" s="43"/>
      <c r="CJ26" s="43"/>
      <c r="CK26" s="43"/>
      <c r="CL26" s="43">
        <v>4.8993099999999998</v>
      </c>
      <c r="CM26" s="43"/>
      <c r="CN26" s="43"/>
      <c r="CO26" s="43">
        <v>14.95125</v>
      </c>
      <c r="CP26" s="43">
        <v>274.95</v>
      </c>
      <c r="CQ26" s="43"/>
      <c r="CR26" s="43">
        <v>35.576999999999998</v>
      </c>
      <c r="CS26" s="43"/>
      <c r="CT26" s="43">
        <v>11.568</v>
      </c>
    </row>
    <row r="27" spans="1:98" ht="15.6" x14ac:dyDescent="0.3">
      <c r="A27" s="1"/>
      <c r="B27" s="42" t="s">
        <v>808</v>
      </c>
      <c r="C27" s="43"/>
      <c r="D27" s="43"/>
      <c r="E27" s="43">
        <v>34.849710000000002</v>
      </c>
      <c r="F27" s="43">
        <v>11.243</v>
      </c>
      <c r="G27" s="43"/>
      <c r="H27" s="43"/>
      <c r="I27" s="43"/>
      <c r="J27" s="43"/>
      <c r="K27" s="43">
        <v>19.4741</v>
      </c>
      <c r="L27" s="43">
        <v>27.1709</v>
      </c>
      <c r="M27" s="43">
        <v>11.2745</v>
      </c>
      <c r="N27" s="43">
        <v>12.66</v>
      </c>
      <c r="O27" s="43">
        <v>30.594000000000001</v>
      </c>
      <c r="P27" s="43"/>
      <c r="Q27" s="43"/>
      <c r="R27" s="43">
        <v>42.404000000000003</v>
      </c>
      <c r="S27" s="43"/>
      <c r="T27" s="43">
        <v>34.241900000000001</v>
      </c>
      <c r="U27" s="43"/>
      <c r="V27" s="43">
        <v>7.4</v>
      </c>
      <c r="W27" s="43"/>
      <c r="X27" s="43">
        <v>124.09741</v>
      </c>
      <c r="Y27" s="43"/>
      <c r="Z27" s="43">
        <v>9.1871700000000001</v>
      </c>
      <c r="AA27" s="43"/>
      <c r="AB27" s="43"/>
      <c r="AC27" s="43">
        <v>14.85</v>
      </c>
      <c r="AD27" s="43"/>
      <c r="AE27" s="43"/>
      <c r="AF27" s="43">
        <v>2.9</v>
      </c>
      <c r="AG27" s="43"/>
      <c r="AH27" s="43">
        <v>0.32090000000000002</v>
      </c>
      <c r="AI27" s="43"/>
      <c r="AJ27" s="43">
        <v>4.1829499999999999</v>
      </c>
      <c r="AK27" s="43">
        <v>0</v>
      </c>
      <c r="AL27" s="43"/>
      <c r="AM27" s="43">
        <v>48.94379</v>
      </c>
      <c r="AN27" s="43">
        <v>28.24</v>
      </c>
      <c r="AO27" s="43">
        <v>27.652100000000001</v>
      </c>
      <c r="AP27" s="43">
        <v>0.24</v>
      </c>
      <c r="AQ27" s="43">
        <v>158.28</v>
      </c>
      <c r="AR27" s="43"/>
      <c r="AS27" s="43">
        <v>34.856940000000002</v>
      </c>
      <c r="AT27" s="43">
        <v>35.486899999999999</v>
      </c>
      <c r="AU27" s="43"/>
      <c r="AV27" s="43">
        <v>189.2397</v>
      </c>
      <c r="AW27" s="43">
        <v>34.789000000000001</v>
      </c>
      <c r="AX27" s="43"/>
      <c r="AY27" s="43"/>
      <c r="AZ27" s="43"/>
      <c r="BA27" s="43">
        <v>1</v>
      </c>
      <c r="BB27" s="43"/>
      <c r="BC27" s="43">
        <v>61.429079999999999</v>
      </c>
      <c r="BD27" s="43"/>
      <c r="BE27" s="43">
        <v>12</v>
      </c>
      <c r="BF27" s="43"/>
      <c r="BG27" s="43"/>
      <c r="BH27" s="43"/>
      <c r="BI27" s="43">
        <v>8.4390900000000002</v>
      </c>
      <c r="BJ27" s="43"/>
      <c r="BK27" s="43">
        <v>5.0148599999999997</v>
      </c>
      <c r="BL27" s="43"/>
      <c r="BM27" s="43"/>
      <c r="BN27" s="43">
        <v>52.003</v>
      </c>
      <c r="BO27" s="43">
        <v>2.21</v>
      </c>
      <c r="BP27" s="43">
        <v>145.04500999999999</v>
      </c>
      <c r="BQ27" s="43"/>
      <c r="BR27" s="43">
        <v>3.8769999999999998</v>
      </c>
      <c r="BS27" s="43">
        <v>126.81751</v>
      </c>
      <c r="BT27" s="43">
        <v>10.92282</v>
      </c>
      <c r="BU27" s="43"/>
      <c r="BV27" s="43">
        <v>35.488300000000002</v>
      </c>
      <c r="BW27" s="43">
        <v>4.0273599999999998</v>
      </c>
      <c r="BX27" s="43"/>
      <c r="BY27" s="43"/>
      <c r="BZ27" s="43">
        <v>88.955799999999996</v>
      </c>
      <c r="CA27" s="43">
        <v>25.29026</v>
      </c>
      <c r="CB27" s="43"/>
      <c r="CC27" s="43">
        <v>0.65500000000000003</v>
      </c>
      <c r="CD27" s="43">
        <v>30.03716</v>
      </c>
      <c r="CE27" s="43">
        <v>391.78188</v>
      </c>
      <c r="CF27" s="43"/>
      <c r="CG27" s="43">
        <v>158.63028</v>
      </c>
      <c r="CH27" s="43">
        <v>17.071629999999999</v>
      </c>
      <c r="CI27" s="43"/>
      <c r="CJ27" s="43"/>
      <c r="CK27" s="43"/>
      <c r="CL27" s="43">
        <v>4.9466000000000001</v>
      </c>
      <c r="CM27" s="43"/>
      <c r="CN27" s="43"/>
      <c r="CO27" s="43">
        <v>14.520200000000001</v>
      </c>
      <c r="CP27" s="43">
        <v>279.62</v>
      </c>
      <c r="CQ27" s="43"/>
      <c r="CR27" s="43">
        <v>34.225000000000001</v>
      </c>
      <c r="CS27" s="43"/>
      <c r="CT27" s="43">
        <v>5.2409999999999997</v>
      </c>
    </row>
    <row r="28" spans="1:98" ht="15.6" x14ac:dyDescent="0.3">
      <c r="A28" s="1"/>
      <c r="B28" s="42" t="s">
        <v>809</v>
      </c>
      <c r="C28" s="43"/>
      <c r="D28" s="43"/>
      <c r="E28" s="43">
        <v>34.916789999999999</v>
      </c>
      <c r="F28" s="43">
        <v>10.977</v>
      </c>
      <c r="G28" s="43"/>
      <c r="H28" s="43"/>
      <c r="I28" s="43"/>
      <c r="J28" s="43"/>
      <c r="K28" s="43">
        <v>18.495000000000001</v>
      </c>
      <c r="L28" s="43">
        <v>27.426500000000001</v>
      </c>
      <c r="M28" s="43">
        <v>11.407400000000001</v>
      </c>
      <c r="N28" s="43">
        <v>10.17</v>
      </c>
      <c r="O28" s="43">
        <v>30.302</v>
      </c>
      <c r="P28" s="43"/>
      <c r="Q28" s="43"/>
      <c r="R28" s="43">
        <v>42.127000000000002</v>
      </c>
      <c r="S28" s="43"/>
      <c r="T28" s="43">
        <v>38.752899999999997</v>
      </c>
      <c r="U28" s="43"/>
      <c r="V28" s="43">
        <v>7.5</v>
      </c>
      <c r="W28" s="43"/>
      <c r="X28" s="43">
        <v>75.280289999999994</v>
      </c>
      <c r="Y28" s="43"/>
      <c r="Z28" s="43">
        <v>9.2299399999999991</v>
      </c>
      <c r="AA28" s="43"/>
      <c r="AB28" s="43"/>
      <c r="AC28" s="43">
        <v>14.92</v>
      </c>
      <c r="AD28" s="43"/>
      <c r="AE28" s="43"/>
      <c r="AF28" s="43">
        <v>3.3</v>
      </c>
      <c r="AG28" s="43"/>
      <c r="AH28" s="43">
        <v>0.32500000000000001</v>
      </c>
      <c r="AI28" s="43"/>
      <c r="AJ28" s="43">
        <v>4.0119499999999997</v>
      </c>
      <c r="AK28" s="43">
        <v>0</v>
      </c>
      <c r="AL28" s="43"/>
      <c r="AM28" s="43">
        <v>47.098399999999998</v>
      </c>
      <c r="AN28" s="43">
        <v>28.21</v>
      </c>
      <c r="AO28" s="43">
        <v>27.589099999999998</v>
      </c>
      <c r="AP28" s="43">
        <v>0.57999999999999996</v>
      </c>
      <c r="AQ28" s="43">
        <v>159.25</v>
      </c>
      <c r="AR28" s="43"/>
      <c r="AS28" s="43">
        <v>35.580500000000001</v>
      </c>
      <c r="AT28" s="43">
        <v>36.146189999999997</v>
      </c>
      <c r="AU28" s="43"/>
      <c r="AV28" s="43">
        <v>190.4315</v>
      </c>
      <c r="AW28" s="43">
        <v>33.104500000000002</v>
      </c>
      <c r="AX28" s="43"/>
      <c r="AY28" s="43"/>
      <c r="AZ28" s="43"/>
      <c r="BA28" s="43">
        <v>1.1000000000000001</v>
      </c>
      <c r="BB28" s="43"/>
      <c r="BC28" s="43">
        <v>60.045949999999998</v>
      </c>
      <c r="BD28" s="43"/>
      <c r="BE28" s="43">
        <v>12</v>
      </c>
      <c r="BF28" s="43"/>
      <c r="BG28" s="43"/>
      <c r="BH28" s="43"/>
      <c r="BI28" s="43">
        <v>8.55593</v>
      </c>
      <c r="BJ28" s="43"/>
      <c r="BK28" s="43">
        <v>4.9487100000000002</v>
      </c>
      <c r="BL28" s="43"/>
      <c r="BM28" s="43"/>
      <c r="BN28" s="43">
        <v>50.701999999999998</v>
      </c>
      <c r="BO28" s="43">
        <v>2.48</v>
      </c>
      <c r="BP28" s="43">
        <v>143.73333</v>
      </c>
      <c r="BQ28" s="43"/>
      <c r="BR28" s="43">
        <v>3.8557000000000001</v>
      </c>
      <c r="BS28" s="43">
        <v>126.81480999999999</v>
      </c>
      <c r="BT28" s="43">
        <v>11.425219999999999</v>
      </c>
      <c r="BU28" s="43"/>
      <c r="BV28" s="43">
        <v>33.780500000000004</v>
      </c>
      <c r="BW28" s="43">
        <v>3.7307000000000001</v>
      </c>
      <c r="BX28" s="43"/>
      <c r="BY28" s="43"/>
      <c r="BZ28" s="43">
        <v>88.500299999999996</v>
      </c>
      <c r="CA28" s="43">
        <v>25.28173</v>
      </c>
      <c r="CB28" s="43"/>
      <c r="CC28" s="43">
        <v>0.60199999999999998</v>
      </c>
      <c r="CD28" s="43">
        <v>29.123100000000001</v>
      </c>
      <c r="CE28" s="43">
        <v>383.52931000000001</v>
      </c>
      <c r="CF28" s="43"/>
      <c r="CG28" s="43">
        <v>158.3963</v>
      </c>
      <c r="CH28" s="43">
        <v>17.214189999999999</v>
      </c>
      <c r="CI28" s="43"/>
      <c r="CJ28" s="43"/>
      <c r="CK28" s="43"/>
      <c r="CL28" s="43">
        <v>4.8898900000000003</v>
      </c>
      <c r="CM28" s="43"/>
      <c r="CN28" s="43"/>
      <c r="CO28" s="43">
        <v>14.76806</v>
      </c>
      <c r="CP28" s="43">
        <v>283.62</v>
      </c>
      <c r="CQ28" s="43"/>
      <c r="CR28" s="43">
        <v>34.012</v>
      </c>
      <c r="CS28" s="43"/>
      <c r="CT28" s="43">
        <v>8.3960000000000008</v>
      </c>
    </row>
    <row r="29" spans="1:98" ht="15.6" x14ac:dyDescent="0.3">
      <c r="A29" s="1"/>
      <c r="B29" s="42" t="s">
        <v>810</v>
      </c>
      <c r="C29" s="43"/>
      <c r="D29" s="43"/>
      <c r="E29" s="43">
        <v>34.096319999999999</v>
      </c>
      <c r="F29" s="43">
        <v>11.288</v>
      </c>
      <c r="G29" s="43"/>
      <c r="H29" s="43"/>
      <c r="I29" s="43"/>
      <c r="J29" s="43"/>
      <c r="K29" s="43">
        <v>20.457999999999998</v>
      </c>
      <c r="L29" s="43">
        <v>27.363399999999999</v>
      </c>
      <c r="M29" s="43">
        <v>11.1175</v>
      </c>
      <c r="N29" s="43">
        <v>10.029999999999999</v>
      </c>
      <c r="O29" s="43">
        <v>30.867999999999999</v>
      </c>
      <c r="P29" s="43"/>
      <c r="Q29" s="43"/>
      <c r="R29" s="43">
        <v>42.572000000000003</v>
      </c>
      <c r="S29" s="43"/>
      <c r="T29" s="43">
        <v>45.7209</v>
      </c>
      <c r="U29" s="43"/>
      <c r="V29" s="43">
        <v>7.5</v>
      </c>
      <c r="W29" s="43"/>
      <c r="X29" s="43">
        <v>137.67713000000001</v>
      </c>
      <c r="Y29" s="43"/>
      <c r="Z29" s="43">
        <v>8.8992900000000006</v>
      </c>
      <c r="AA29" s="43"/>
      <c r="AB29" s="43"/>
      <c r="AC29" s="43">
        <v>15.09</v>
      </c>
      <c r="AD29" s="43"/>
      <c r="AE29" s="43"/>
      <c r="AF29" s="43">
        <v>4.4000000000000004</v>
      </c>
      <c r="AG29" s="43"/>
      <c r="AH29" s="43">
        <v>0.31180000000000002</v>
      </c>
      <c r="AI29" s="43"/>
      <c r="AJ29" s="43">
        <v>4.3253700000000004</v>
      </c>
      <c r="AK29" s="43">
        <v>0</v>
      </c>
      <c r="AL29" s="43"/>
      <c r="AM29" s="43">
        <v>44.65166</v>
      </c>
      <c r="AN29" s="43">
        <v>29.33</v>
      </c>
      <c r="AO29" s="43">
        <v>27.963000000000001</v>
      </c>
      <c r="AP29" s="43">
        <v>1</v>
      </c>
      <c r="AQ29" s="43">
        <v>159.61000000000001</v>
      </c>
      <c r="AR29" s="43"/>
      <c r="AS29" s="43">
        <v>34.908520000000003</v>
      </c>
      <c r="AT29" s="43">
        <v>34.855110000000003</v>
      </c>
      <c r="AU29" s="43"/>
      <c r="AV29" s="43">
        <v>188.94759999999999</v>
      </c>
      <c r="AW29" s="43">
        <v>34.443100000000001</v>
      </c>
      <c r="AX29" s="43"/>
      <c r="AY29" s="43"/>
      <c r="AZ29" s="43"/>
      <c r="BA29" s="43">
        <v>1</v>
      </c>
      <c r="BB29" s="43"/>
      <c r="BC29" s="43">
        <v>60.991779999999999</v>
      </c>
      <c r="BD29" s="43"/>
      <c r="BE29" s="43">
        <v>12</v>
      </c>
      <c r="BF29" s="43"/>
      <c r="BG29" s="43"/>
      <c r="BH29" s="43"/>
      <c r="BI29" s="43">
        <v>8.8582699999999992</v>
      </c>
      <c r="BJ29" s="43"/>
      <c r="BK29" s="43">
        <v>4.9691799999999997</v>
      </c>
      <c r="BL29" s="43"/>
      <c r="BM29" s="43"/>
      <c r="BN29" s="43">
        <v>51.43</v>
      </c>
      <c r="BO29" s="43">
        <v>2.5499999999999998</v>
      </c>
      <c r="BP29" s="43">
        <v>144.17525000000001</v>
      </c>
      <c r="BQ29" s="43"/>
      <c r="BR29" s="43">
        <v>3.8382000000000001</v>
      </c>
      <c r="BS29" s="43">
        <v>127.5128</v>
      </c>
      <c r="BT29" s="43">
        <v>11.30498</v>
      </c>
      <c r="BU29" s="43"/>
      <c r="BV29" s="43">
        <v>32.744500000000002</v>
      </c>
      <c r="BW29" s="43">
        <v>3.87202</v>
      </c>
      <c r="BX29" s="43"/>
      <c r="BY29" s="43"/>
      <c r="BZ29" s="43">
        <v>89.258499999999998</v>
      </c>
      <c r="CA29" s="43">
        <v>25.275089999999999</v>
      </c>
      <c r="CB29" s="43"/>
      <c r="CC29" s="43">
        <v>0.64800000000000002</v>
      </c>
      <c r="CD29" s="43">
        <v>27.28323</v>
      </c>
      <c r="CE29" s="43">
        <v>364.52654000000001</v>
      </c>
      <c r="CF29" s="43"/>
      <c r="CG29" s="43">
        <v>159.23259999999999</v>
      </c>
      <c r="CH29" s="43">
        <v>17.410309999999999</v>
      </c>
      <c r="CI29" s="43"/>
      <c r="CJ29" s="43"/>
      <c r="CK29" s="43"/>
      <c r="CL29" s="43">
        <v>4.9275900000000004</v>
      </c>
      <c r="CM29" s="43"/>
      <c r="CN29" s="43"/>
      <c r="CO29" s="43">
        <v>15.29067</v>
      </c>
      <c r="CP29" s="43">
        <v>276.08</v>
      </c>
      <c r="CQ29" s="43"/>
      <c r="CR29" s="43">
        <v>35.353000000000002</v>
      </c>
      <c r="CS29" s="43"/>
      <c r="CT29" s="43">
        <v>16.748999999999999</v>
      </c>
    </row>
    <row r="30" spans="1:98" ht="15.6" x14ac:dyDescent="0.3">
      <c r="A30" s="1"/>
      <c r="B30" s="42" t="s">
        <v>811</v>
      </c>
      <c r="C30" s="43"/>
      <c r="D30" s="43"/>
      <c r="E30" s="43">
        <v>33.817549999999997</v>
      </c>
      <c r="F30" s="43">
        <v>10.198</v>
      </c>
      <c r="G30" s="43"/>
      <c r="H30" s="43"/>
      <c r="I30" s="43"/>
      <c r="J30" s="43"/>
      <c r="K30" s="43">
        <v>20.258500000000002</v>
      </c>
      <c r="L30" s="43">
        <v>27.7456</v>
      </c>
      <c r="M30" s="43">
        <v>10.856999999999999</v>
      </c>
      <c r="N30" s="43">
        <v>9.73</v>
      </c>
      <c r="O30" s="43">
        <v>30.763999999999999</v>
      </c>
      <c r="P30" s="43"/>
      <c r="Q30" s="43"/>
      <c r="R30" s="43">
        <v>42.628</v>
      </c>
      <c r="S30" s="43"/>
      <c r="T30" s="43">
        <v>40.996099999999998</v>
      </c>
      <c r="U30" s="43"/>
      <c r="V30" s="43">
        <v>7.9</v>
      </c>
      <c r="W30" s="43"/>
      <c r="X30" s="43">
        <v>139.3038</v>
      </c>
      <c r="Y30" s="43"/>
      <c r="Z30" s="43">
        <v>8.4924300000000006</v>
      </c>
      <c r="AA30" s="43"/>
      <c r="AB30" s="43"/>
      <c r="AC30" s="43">
        <v>15.2</v>
      </c>
      <c r="AD30" s="43"/>
      <c r="AE30" s="43"/>
      <c r="AF30" s="43">
        <v>3.2</v>
      </c>
      <c r="AG30" s="43"/>
      <c r="AH30" s="43">
        <v>0.28770000000000001</v>
      </c>
      <c r="AI30" s="43"/>
      <c r="AJ30" s="43">
        <v>4.6141800000000002</v>
      </c>
      <c r="AK30" s="43">
        <v>0</v>
      </c>
      <c r="AL30" s="43"/>
      <c r="AM30" s="43">
        <v>44.107849999999999</v>
      </c>
      <c r="AN30" s="43">
        <v>30.21</v>
      </c>
      <c r="AO30" s="43">
        <v>27.944400000000002</v>
      </c>
      <c r="AP30" s="43">
        <v>0.9</v>
      </c>
      <c r="AQ30" s="43">
        <v>159.09</v>
      </c>
      <c r="AR30" s="43"/>
      <c r="AS30" s="43">
        <v>34.03481</v>
      </c>
      <c r="AT30" s="43">
        <v>35.211799999999997</v>
      </c>
      <c r="AU30" s="43"/>
      <c r="AV30" s="43">
        <v>162.26859999999999</v>
      </c>
      <c r="AW30" s="43">
        <v>32.771599999999999</v>
      </c>
      <c r="AX30" s="43"/>
      <c r="AY30" s="43"/>
      <c r="AZ30" s="43"/>
      <c r="BA30" s="43">
        <v>1</v>
      </c>
      <c r="BB30" s="43"/>
      <c r="BC30" s="43">
        <v>62.054490000000001</v>
      </c>
      <c r="BD30" s="43"/>
      <c r="BE30" s="43">
        <v>12</v>
      </c>
      <c r="BF30" s="43"/>
      <c r="BG30" s="43"/>
      <c r="BH30" s="43"/>
      <c r="BI30" s="43">
        <v>8.6875999999999998</v>
      </c>
      <c r="BJ30" s="43"/>
      <c r="BK30" s="43">
        <v>5.1382599999999998</v>
      </c>
      <c r="BL30" s="43"/>
      <c r="BM30" s="43"/>
      <c r="BN30" s="43">
        <v>47.348999999999997</v>
      </c>
      <c r="BO30" s="43">
        <v>2.63</v>
      </c>
      <c r="BP30" s="43">
        <v>144.36783</v>
      </c>
      <c r="BQ30" s="43"/>
      <c r="BR30" s="43">
        <v>3.8847999999999998</v>
      </c>
      <c r="BS30" s="43">
        <v>130.71298999999999</v>
      </c>
      <c r="BT30" s="43">
        <v>11.70593</v>
      </c>
      <c r="BU30" s="43"/>
      <c r="BV30" s="43">
        <v>32.840499999999999</v>
      </c>
      <c r="BW30" s="43">
        <v>3.9659300000000002</v>
      </c>
      <c r="BX30" s="43"/>
      <c r="BY30" s="43"/>
      <c r="BZ30" s="43">
        <v>89.344800000000006</v>
      </c>
      <c r="CA30" s="43">
        <v>25.273849999999999</v>
      </c>
      <c r="CB30" s="43"/>
      <c r="CC30" s="43">
        <v>0.51800000000000002</v>
      </c>
      <c r="CD30" s="43">
        <v>26.69971</v>
      </c>
      <c r="CE30" s="43">
        <v>358.07988999999998</v>
      </c>
      <c r="CF30" s="43"/>
      <c r="CG30" s="43">
        <v>160.39133000000001</v>
      </c>
      <c r="CH30" s="43">
        <v>17.348549999999999</v>
      </c>
      <c r="CI30" s="43"/>
      <c r="CJ30" s="43"/>
      <c r="CK30" s="43"/>
      <c r="CL30" s="43">
        <v>5.01877</v>
      </c>
      <c r="CM30" s="43"/>
      <c r="CN30" s="43"/>
      <c r="CO30" s="43">
        <v>16.056899999999999</v>
      </c>
      <c r="CP30" s="43">
        <v>273.64999999999998</v>
      </c>
      <c r="CQ30" s="43"/>
      <c r="CR30" s="43">
        <v>35.43</v>
      </c>
      <c r="CS30" s="43"/>
      <c r="CT30" s="43">
        <v>19.794</v>
      </c>
    </row>
    <row r="31" spans="1:98" ht="15.6" x14ac:dyDescent="0.3">
      <c r="A31" s="1"/>
      <c r="B31" s="42" t="s">
        <v>812</v>
      </c>
      <c r="C31" s="43"/>
      <c r="D31" s="43"/>
      <c r="E31" s="43">
        <v>34.244169999999997</v>
      </c>
      <c r="F31" s="43">
        <v>9.3330000000000002</v>
      </c>
      <c r="G31" s="43"/>
      <c r="H31" s="43"/>
      <c r="I31" s="43"/>
      <c r="J31" s="43"/>
      <c r="K31" s="43">
        <v>20.303799999999999</v>
      </c>
      <c r="L31" s="43">
        <v>27.401800000000001</v>
      </c>
      <c r="M31" s="43">
        <v>11.6007</v>
      </c>
      <c r="N31" s="43">
        <v>9.36</v>
      </c>
      <c r="O31" s="43">
        <v>30.591999999999999</v>
      </c>
      <c r="P31" s="43"/>
      <c r="Q31" s="43"/>
      <c r="R31" s="43">
        <v>42.451000000000001</v>
      </c>
      <c r="S31" s="43"/>
      <c r="T31" s="43">
        <v>18.677199999999999</v>
      </c>
      <c r="U31" s="43"/>
      <c r="V31" s="43">
        <v>8.9</v>
      </c>
      <c r="W31" s="43"/>
      <c r="X31" s="43">
        <v>46.951979999999999</v>
      </c>
      <c r="Y31" s="43"/>
      <c r="Z31" s="43">
        <v>8.2169500000000006</v>
      </c>
      <c r="AA31" s="43"/>
      <c r="AB31" s="43"/>
      <c r="AC31" s="43">
        <v>15.69</v>
      </c>
      <c r="AD31" s="43"/>
      <c r="AE31" s="43"/>
      <c r="AF31" s="43">
        <v>4.5999999999999996</v>
      </c>
      <c r="AG31" s="43"/>
      <c r="AH31" s="43">
        <v>0.26879999999999998</v>
      </c>
      <c r="AI31" s="43"/>
      <c r="AJ31" s="43">
        <v>4.59483</v>
      </c>
      <c r="AK31" s="43">
        <v>0</v>
      </c>
      <c r="AL31" s="43"/>
      <c r="AM31" s="43">
        <v>43.404649999999997</v>
      </c>
      <c r="AN31" s="43">
        <v>28.65</v>
      </c>
      <c r="AO31" s="43">
        <v>28.168299999999999</v>
      </c>
      <c r="AP31" s="43">
        <v>0.73</v>
      </c>
      <c r="AQ31" s="43">
        <v>158.9</v>
      </c>
      <c r="AR31" s="43"/>
      <c r="AS31" s="43">
        <v>34.343879999999999</v>
      </c>
      <c r="AT31" s="43">
        <v>33.92962</v>
      </c>
      <c r="AU31" s="43"/>
      <c r="AV31" s="43">
        <v>143.6756</v>
      </c>
      <c r="AW31" s="43">
        <v>32.248699999999999</v>
      </c>
      <c r="AX31" s="43"/>
      <c r="AY31" s="43"/>
      <c r="AZ31" s="43"/>
      <c r="BA31" s="43">
        <v>1</v>
      </c>
      <c r="BB31" s="43"/>
      <c r="BC31" s="43">
        <v>63.202280000000002</v>
      </c>
      <c r="BD31" s="43"/>
      <c r="BE31" s="43">
        <v>12</v>
      </c>
      <c r="BF31" s="43"/>
      <c r="BG31" s="43"/>
      <c r="BH31" s="43"/>
      <c r="BI31" s="43">
        <v>8.5522200000000002</v>
      </c>
      <c r="BJ31" s="43"/>
      <c r="BK31" s="43">
        <v>4.98332</v>
      </c>
      <c r="BL31" s="43"/>
      <c r="BM31" s="43"/>
      <c r="BN31" s="43">
        <v>47.030999999999999</v>
      </c>
      <c r="BO31" s="43">
        <v>2.6</v>
      </c>
      <c r="BP31" s="43">
        <v>145.21186</v>
      </c>
      <c r="BQ31" s="43"/>
      <c r="BR31" s="43">
        <v>3.8409</v>
      </c>
      <c r="BS31" s="43">
        <v>126.71181</v>
      </c>
      <c r="BT31" s="43">
        <v>11.439690000000001</v>
      </c>
      <c r="BU31" s="43"/>
      <c r="BV31" s="43">
        <v>31.930199999999999</v>
      </c>
      <c r="BW31" s="43">
        <v>3.9659300000000002</v>
      </c>
      <c r="BX31" s="43"/>
      <c r="BY31" s="43"/>
      <c r="BZ31" s="43">
        <v>88.652100000000004</v>
      </c>
      <c r="CA31" s="43">
        <v>25.258310000000002</v>
      </c>
      <c r="CB31" s="43"/>
      <c r="CC31" s="43">
        <v>0.6</v>
      </c>
      <c r="CD31" s="43">
        <v>29.119150000000001</v>
      </c>
      <c r="CE31" s="43">
        <v>353.94081</v>
      </c>
      <c r="CF31" s="43"/>
      <c r="CG31" s="43">
        <v>157.45276000000001</v>
      </c>
      <c r="CH31" s="43">
        <v>17.20018</v>
      </c>
      <c r="CI31" s="43"/>
      <c r="CJ31" s="43"/>
      <c r="CK31" s="43"/>
      <c r="CL31" s="43">
        <v>4.8525299999999998</v>
      </c>
      <c r="CM31" s="43"/>
      <c r="CN31" s="43"/>
      <c r="CO31" s="43">
        <v>15.60507</v>
      </c>
      <c r="CP31" s="43">
        <v>282.02</v>
      </c>
      <c r="CQ31" s="43"/>
      <c r="CR31" s="43">
        <v>34.234000000000002</v>
      </c>
      <c r="CS31" s="43"/>
      <c r="CT31" s="43">
        <v>20.126000000000001</v>
      </c>
    </row>
    <row r="32" spans="1:98" ht="15.6" x14ac:dyDescent="0.3">
      <c r="A32" s="1"/>
      <c r="B32" s="42" t="s">
        <v>813</v>
      </c>
      <c r="C32" s="43"/>
      <c r="D32" s="43"/>
      <c r="E32" s="43">
        <v>35.112189999999998</v>
      </c>
      <c r="F32" s="43">
        <v>9.2880000000000003</v>
      </c>
      <c r="G32" s="43"/>
      <c r="H32" s="43"/>
      <c r="I32" s="43"/>
      <c r="J32" s="43"/>
      <c r="K32" s="43">
        <v>20.543600000000001</v>
      </c>
      <c r="L32" s="43">
        <v>26.8704</v>
      </c>
      <c r="M32" s="43">
        <v>13.2277</v>
      </c>
      <c r="N32" s="43">
        <v>9.5399999999999991</v>
      </c>
      <c r="O32" s="43">
        <v>29.513999999999999</v>
      </c>
      <c r="P32" s="43"/>
      <c r="Q32" s="43"/>
      <c r="R32" s="43">
        <v>42.472999999999999</v>
      </c>
      <c r="S32" s="43"/>
      <c r="T32" s="43">
        <v>45.179400000000001</v>
      </c>
      <c r="U32" s="43"/>
      <c r="V32" s="43">
        <v>9.6</v>
      </c>
      <c r="W32" s="43"/>
      <c r="X32" s="43">
        <v>49.079079999999998</v>
      </c>
      <c r="Y32" s="43"/>
      <c r="Z32" s="43">
        <v>8.4898000000000007</v>
      </c>
      <c r="AA32" s="43"/>
      <c r="AB32" s="43"/>
      <c r="AC32" s="43">
        <v>15.51</v>
      </c>
      <c r="AD32" s="43"/>
      <c r="AE32" s="43"/>
      <c r="AF32" s="43">
        <v>2.2000000000000002</v>
      </c>
      <c r="AG32" s="43"/>
      <c r="AH32" s="43">
        <v>0.24940000000000001</v>
      </c>
      <c r="AI32" s="43"/>
      <c r="AJ32" s="43">
        <v>4.63246</v>
      </c>
      <c r="AK32" s="43">
        <v>0</v>
      </c>
      <c r="AL32" s="43"/>
      <c r="AM32" s="43">
        <v>42.309330000000003</v>
      </c>
      <c r="AN32" s="43">
        <v>27.32</v>
      </c>
      <c r="AO32" s="43">
        <v>27.287700000000001</v>
      </c>
      <c r="AP32" s="43">
        <v>0.78</v>
      </c>
      <c r="AQ32" s="43">
        <v>158.76</v>
      </c>
      <c r="AR32" s="43"/>
      <c r="AS32" s="43">
        <v>34.155369999999998</v>
      </c>
      <c r="AT32" s="43">
        <v>33.973030000000001</v>
      </c>
      <c r="AU32" s="43"/>
      <c r="AV32" s="43">
        <v>91.516400000000004</v>
      </c>
      <c r="AW32" s="43">
        <v>31.843499999999999</v>
      </c>
      <c r="AX32" s="43"/>
      <c r="AY32" s="43"/>
      <c r="AZ32" s="43"/>
      <c r="BA32" s="43">
        <v>1</v>
      </c>
      <c r="BB32" s="43"/>
      <c r="BC32" s="43">
        <v>61.085500000000003</v>
      </c>
      <c r="BD32" s="43"/>
      <c r="BE32" s="43">
        <v>12</v>
      </c>
      <c r="BF32" s="43"/>
      <c r="BG32" s="43"/>
      <c r="BH32" s="43"/>
      <c r="BI32" s="43">
        <v>8.7982300000000002</v>
      </c>
      <c r="BJ32" s="43"/>
      <c r="BK32" s="43">
        <v>4.9211900000000002</v>
      </c>
      <c r="BL32" s="43"/>
      <c r="BM32" s="43"/>
      <c r="BN32" s="43">
        <v>44.19</v>
      </c>
      <c r="BO32" s="43">
        <v>2.6</v>
      </c>
      <c r="BP32" s="43">
        <v>145.84608</v>
      </c>
      <c r="BQ32" s="43"/>
      <c r="BR32" s="43">
        <v>4.2598000000000003</v>
      </c>
      <c r="BS32" s="43">
        <v>128.71733</v>
      </c>
      <c r="BT32" s="43">
        <v>11.29012</v>
      </c>
      <c r="BU32" s="43"/>
      <c r="BV32" s="43">
        <v>31.576799999999999</v>
      </c>
      <c r="BW32" s="43">
        <v>3.87202</v>
      </c>
      <c r="BX32" s="43"/>
      <c r="BY32" s="43"/>
      <c r="BZ32" s="43">
        <v>89.164299999999997</v>
      </c>
      <c r="CA32" s="43">
        <v>25.284050000000001</v>
      </c>
      <c r="CB32" s="43"/>
      <c r="CC32" s="43">
        <v>0.61199999999999999</v>
      </c>
      <c r="CD32" s="43">
        <v>28.870519999999999</v>
      </c>
      <c r="CE32" s="43">
        <v>353.15942000000001</v>
      </c>
      <c r="CF32" s="43"/>
      <c r="CG32" s="43">
        <v>154.74016</v>
      </c>
      <c r="CH32" s="43">
        <v>17.19726</v>
      </c>
      <c r="CI32" s="43"/>
      <c r="CJ32" s="43"/>
      <c r="CK32" s="43"/>
      <c r="CL32" s="43">
        <v>4.7878100000000003</v>
      </c>
      <c r="CM32" s="43"/>
      <c r="CN32" s="43"/>
      <c r="CO32" s="43">
        <v>15.388820000000001</v>
      </c>
      <c r="CP32" s="43">
        <v>281.95</v>
      </c>
      <c r="CQ32" s="43"/>
      <c r="CR32" s="43">
        <v>34.393999999999998</v>
      </c>
      <c r="CS32" s="43"/>
      <c r="CT32" s="43">
        <v>23.593</v>
      </c>
    </row>
    <row r="33" spans="1:98" ht="15.6" x14ac:dyDescent="0.3">
      <c r="A33" s="1"/>
      <c r="B33" s="42" t="s">
        <v>814</v>
      </c>
      <c r="C33" s="43"/>
      <c r="D33" s="43"/>
      <c r="E33" s="43">
        <v>34.760890000000003</v>
      </c>
      <c r="F33" s="43">
        <v>9.2789999999999999</v>
      </c>
      <c r="G33" s="43"/>
      <c r="H33" s="43"/>
      <c r="I33" s="43"/>
      <c r="J33" s="43"/>
      <c r="K33" s="43">
        <v>20.040299999999998</v>
      </c>
      <c r="L33" s="43">
        <v>26.940899999999999</v>
      </c>
      <c r="M33" s="43">
        <v>15.4907</v>
      </c>
      <c r="N33" s="43">
        <v>9.01</v>
      </c>
      <c r="O33" s="43">
        <v>29.346</v>
      </c>
      <c r="P33" s="43"/>
      <c r="Q33" s="43"/>
      <c r="R33" s="43">
        <v>42.7</v>
      </c>
      <c r="S33" s="43"/>
      <c r="T33" s="43">
        <v>42.475999999999999</v>
      </c>
      <c r="U33" s="43"/>
      <c r="V33" s="43">
        <v>9.1999999999999993</v>
      </c>
      <c r="W33" s="43"/>
      <c r="X33" s="43">
        <v>138.95997</v>
      </c>
      <c r="Y33" s="43"/>
      <c r="Z33" s="43">
        <v>9.2621199999999995</v>
      </c>
      <c r="AA33" s="43"/>
      <c r="AB33" s="43"/>
      <c r="AC33" s="43">
        <v>15.77</v>
      </c>
      <c r="AD33" s="43"/>
      <c r="AE33" s="43"/>
      <c r="AF33" s="43">
        <v>2</v>
      </c>
      <c r="AG33" s="43"/>
      <c r="AH33" s="43">
        <v>0.3009</v>
      </c>
      <c r="AI33" s="43"/>
      <c r="AJ33" s="43">
        <v>4.6611399999999996</v>
      </c>
      <c r="AK33" s="43">
        <v>0</v>
      </c>
      <c r="AL33" s="43"/>
      <c r="AM33" s="43">
        <v>42.490259999999999</v>
      </c>
      <c r="AN33" s="43">
        <v>27.95</v>
      </c>
      <c r="AO33" s="43">
        <v>27.4269</v>
      </c>
      <c r="AP33" s="43">
        <v>0.64</v>
      </c>
      <c r="AQ33" s="43">
        <v>160.61000000000001</v>
      </c>
      <c r="AR33" s="43"/>
      <c r="AS33" s="43">
        <v>33.30856</v>
      </c>
      <c r="AT33" s="43">
        <v>33.4377</v>
      </c>
      <c r="AU33" s="43"/>
      <c r="AV33" s="43">
        <v>91.830200000000005</v>
      </c>
      <c r="AW33" s="43">
        <v>32.599600000000002</v>
      </c>
      <c r="AX33" s="43"/>
      <c r="AY33" s="43"/>
      <c r="AZ33" s="43"/>
      <c r="BA33" s="43">
        <v>1</v>
      </c>
      <c r="BB33" s="43"/>
      <c r="BC33" s="43">
        <v>61.11636</v>
      </c>
      <c r="BD33" s="43"/>
      <c r="BE33" s="43">
        <v>12</v>
      </c>
      <c r="BF33" s="43"/>
      <c r="BG33" s="43"/>
      <c r="BH33" s="43"/>
      <c r="BI33" s="43">
        <v>8.6392699999999998</v>
      </c>
      <c r="BJ33" s="43"/>
      <c r="BK33" s="43">
        <v>4.9578699999999998</v>
      </c>
      <c r="BL33" s="43"/>
      <c r="BM33" s="43"/>
      <c r="BN33" s="43">
        <v>45.034999999999997</v>
      </c>
      <c r="BO33" s="43">
        <v>2.62</v>
      </c>
      <c r="BP33" s="43">
        <v>141.70796000000001</v>
      </c>
      <c r="BQ33" s="43"/>
      <c r="BR33" s="43">
        <v>4.2424999999999997</v>
      </c>
      <c r="BS33" s="43">
        <v>128.17386999999999</v>
      </c>
      <c r="BT33" s="43">
        <v>11.133800000000001</v>
      </c>
      <c r="BU33" s="43"/>
      <c r="BV33" s="43">
        <v>31.658999999999999</v>
      </c>
      <c r="BW33" s="43">
        <v>4.0072999999999999</v>
      </c>
      <c r="BX33" s="43"/>
      <c r="BY33" s="43"/>
      <c r="BZ33" s="43">
        <v>88.358099999999993</v>
      </c>
      <c r="CA33" s="43">
        <v>25.29646</v>
      </c>
      <c r="CB33" s="43"/>
      <c r="CC33" s="43">
        <v>0.59799999999999998</v>
      </c>
      <c r="CD33" s="43">
        <v>28.126259999999998</v>
      </c>
      <c r="CE33" s="43">
        <v>346.20956000000001</v>
      </c>
      <c r="CF33" s="43"/>
      <c r="CG33" s="43">
        <v>159.98103</v>
      </c>
      <c r="CH33" s="43">
        <v>17.602229999999999</v>
      </c>
      <c r="CI33" s="43"/>
      <c r="CJ33" s="43"/>
      <c r="CK33" s="43"/>
      <c r="CL33" s="43">
        <v>4.6487800000000004</v>
      </c>
      <c r="CM33" s="43"/>
      <c r="CN33" s="43"/>
      <c r="CO33" s="43">
        <v>15.31593</v>
      </c>
      <c r="CP33" s="43">
        <v>282.70999999999998</v>
      </c>
      <c r="CQ33" s="43"/>
      <c r="CR33" s="43">
        <v>34.700000000000003</v>
      </c>
      <c r="CS33" s="43"/>
      <c r="CT33" s="43">
        <v>29.706</v>
      </c>
    </row>
    <row r="34" spans="1:98" ht="15.6" x14ac:dyDescent="0.3">
      <c r="A34" s="1"/>
      <c r="B34" s="42" t="s">
        <v>815</v>
      </c>
      <c r="C34" s="43"/>
      <c r="D34" s="43"/>
      <c r="E34" s="43">
        <v>32.01267</v>
      </c>
      <c r="F34" s="43">
        <v>10.093</v>
      </c>
      <c r="G34" s="43"/>
      <c r="H34" s="43"/>
      <c r="I34" s="43"/>
      <c r="J34" s="43"/>
      <c r="K34" s="43">
        <v>20.631</v>
      </c>
      <c r="L34" s="43">
        <v>27.429300000000001</v>
      </c>
      <c r="M34" s="43">
        <v>15.559900000000001</v>
      </c>
      <c r="N34" s="43">
        <v>9.1999999999999993</v>
      </c>
      <c r="O34" s="43">
        <v>29.251999999999999</v>
      </c>
      <c r="P34" s="43"/>
      <c r="Q34" s="43"/>
      <c r="R34" s="43">
        <v>42.533999999999999</v>
      </c>
      <c r="S34" s="43"/>
      <c r="T34" s="43">
        <v>40.543599999999998</v>
      </c>
      <c r="U34" s="43"/>
      <c r="V34" s="43">
        <v>9.3000000000000007</v>
      </c>
      <c r="W34" s="43"/>
      <c r="X34" s="43">
        <v>117.07732</v>
      </c>
      <c r="Y34" s="43"/>
      <c r="Z34" s="43">
        <v>9.4373199999999997</v>
      </c>
      <c r="AA34" s="43"/>
      <c r="AB34" s="43"/>
      <c r="AC34" s="43">
        <v>16.02</v>
      </c>
      <c r="AD34" s="43"/>
      <c r="AE34" s="43"/>
      <c r="AF34" s="43">
        <v>2.1</v>
      </c>
      <c r="AG34" s="43"/>
      <c r="AH34" s="43">
        <v>0.28949999999999998</v>
      </c>
      <c r="AI34" s="43"/>
      <c r="AJ34" s="43">
        <v>5.46631</v>
      </c>
      <c r="AK34" s="43">
        <v>0</v>
      </c>
      <c r="AL34" s="43"/>
      <c r="AM34" s="43">
        <v>44.095680000000002</v>
      </c>
      <c r="AN34" s="43">
        <v>26.61</v>
      </c>
      <c r="AO34" s="43">
        <v>27.688300000000002</v>
      </c>
      <c r="AP34" s="43">
        <v>0.45</v>
      </c>
      <c r="AQ34" s="43">
        <v>160.12</v>
      </c>
      <c r="AR34" s="43"/>
      <c r="AS34" s="43">
        <v>33.528759999999998</v>
      </c>
      <c r="AT34" s="43">
        <v>34.38129</v>
      </c>
      <c r="AU34" s="43"/>
      <c r="AV34" s="43">
        <v>90.526899999999998</v>
      </c>
      <c r="AW34" s="43">
        <v>31.510100000000001</v>
      </c>
      <c r="AX34" s="43"/>
      <c r="AY34" s="43"/>
      <c r="AZ34" s="43"/>
      <c r="BA34" s="43">
        <v>1.1000000000000001</v>
      </c>
      <c r="BB34" s="43"/>
      <c r="BC34" s="43">
        <v>61.497239999999998</v>
      </c>
      <c r="BD34" s="43"/>
      <c r="BE34" s="43">
        <v>12</v>
      </c>
      <c r="BF34" s="43"/>
      <c r="BG34" s="43"/>
      <c r="BH34" s="43"/>
      <c r="BI34" s="43">
        <v>8.4761699999999998</v>
      </c>
      <c r="BJ34" s="43"/>
      <c r="BK34" s="43">
        <v>4.9901900000000001</v>
      </c>
      <c r="BL34" s="43"/>
      <c r="BM34" s="43"/>
      <c r="BN34" s="43">
        <v>46.372999999999998</v>
      </c>
      <c r="BO34" s="43">
        <v>2.5299999999999998</v>
      </c>
      <c r="BP34" s="43">
        <v>145.33395999999999</v>
      </c>
      <c r="BQ34" s="43"/>
      <c r="BR34" s="43">
        <v>4.4108000000000001</v>
      </c>
      <c r="BS34" s="43">
        <v>125.66728999999999</v>
      </c>
      <c r="BT34" s="43">
        <v>10.902710000000001</v>
      </c>
      <c r="BU34" s="43"/>
      <c r="BV34" s="43">
        <v>32.390500000000003</v>
      </c>
      <c r="BW34" s="43">
        <v>3.7307000000000001</v>
      </c>
      <c r="BX34" s="43"/>
      <c r="BY34" s="43"/>
      <c r="BZ34" s="43">
        <v>86.149699999999996</v>
      </c>
      <c r="CA34" s="43">
        <v>25.316739999999999</v>
      </c>
      <c r="CB34" s="43"/>
      <c r="CC34" s="43">
        <v>0.60799999999999998</v>
      </c>
      <c r="CD34" s="43">
        <v>29.1539</v>
      </c>
      <c r="CE34" s="43">
        <v>285.8066</v>
      </c>
      <c r="CF34" s="43"/>
      <c r="CG34" s="43">
        <v>158.52169000000001</v>
      </c>
      <c r="CH34" s="43">
        <v>17.243539999999999</v>
      </c>
      <c r="CI34" s="43"/>
      <c r="CJ34" s="43"/>
      <c r="CK34" s="43"/>
      <c r="CL34" s="43">
        <v>4.6162900000000002</v>
      </c>
      <c r="CM34" s="43"/>
      <c r="CN34" s="43"/>
      <c r="CO34" s="43">
        <v>16.431000000000001</v>
      </c>
      <c r="CP34" s="43">
        <v>269.77</v>
      </c>
      <c r="CQ34" s="43"/>
      <c r="CR34" s="43">
        <v>35.451000000000001</v>
      </c>
      <c r="CS34" s="43"/>
      <c r="CT34" s="43">
        <v>31.683</v>
      </c>
    </row>
    <row r="35" spans="1:98" ht="15.6" x14ac:dyDescent="0.3">
      <c r="A35" s="1"/>
      <c r="B35" s="42" t="s">
        <v>816</v>
      </c>
      <c r="C35" s="43"/>
      <c r="D35" s="43"/>
      <c r="E35" s="43">
        <v>32.490409999999997</v>
      </c>
      <c r="F35" s="43">
        <v>11.12</v>
      </c>
      <c r="G35" s="43"/>
      <c r="H35" s="43"/>
      <c r="I35" s="43"/>
      <c r="J35" s="43"/>
      <c r="K35" s="43">
        <v>20.712800000000001</v>
      </c>
      <c r="L35" s="43">
        <v>27.274699999999999</v>
      </c>
      <c r="M35" s="43">
        <v>15.6593</v>
      </c>
      <c r="N35" s="43">
        <v>8.33</v>
      </c>
      <c r="O35" s="43">
        <v>28.69</v>
      </c>
      <c r="P35" s="43"/>
      <c r="Q35" s="43"/>
      <c r="R35" s="43">
        <v>42.597999999999999</v>
      </c>
      <c r="S35" s="43"/>
      <c r="T35" s="43">
        <v>40.657800000000002</v>
      </c>
      <c r="U35" s="43"/>
      <c r="V35" s="43">
        <v>9.4</v>
      </c>
      <c r="W35" s="43"/>
      <c r="X35" s="43">
        <v>93.706440000000001</v>
      </c>
      <c r="Y35" s="43"/>
      <c r="Z35" s="43">
        <v>9.1869099999999992</v>
      </c>
      <c r="AA35" s="43"/>
      <c r="AB35" s="43"/>
      <c r="AC35" s="43">
        <v>15.68</v>
      </c>
      <c r="AD35" s="43"/>
      <c r="AE35" s="43"/>
      <c r="AF35" s="43">
        <v>2.4</v>
      </c>
      <c r="AG35" s="43"/>
      <c r="AH35" s="43">
        <v>0.2873</v>
      </c>
      <c r="AI35" s="43"/>
      <c r="AJ35" s="43">
        <v>5.7646800000000002</v>
      </c>
      <c r="AK35" s="43">
        <v>0</v>
      </c>
      <c r="AL35" s="43"/>
      <c r="AM35" s="43">
        <v>46.081099999999999</v>
      </c>
      <c r="AN35" s="43">
        <v>25.91</v>
      </c>
      <c r="AO35" s="43">
        <v>28.330200000000001</v>
      </c>
      <c r="AP35" s="43">
        <v>0.73</v>
      </c>
      <c r="AQ35" s="43">
        <v>158.04</v>
      </c>
      <c r="AR35" s="43"/>
      <c r="AS35" s="43">
        <v>34.429409999999997</v>
      </c>
      <c r="AT35" s="43">
        <v>33.845999999999997</v>
      </c>
      <c r="AU35" s="43"/>
      <c r="AV35" s="43">
        <v>92.220500000000001</v>
      </c>
      <c r="AW35" s="43">
        <v>33.443300000000001</v>
      </c>
      <c r="AX35" s="43"/>
      <c r="AY35" s="43"/>
      <c r="AZ35" s="43"/>
      <c r="BA35" s="43">
        <v>1</v>
      </c>
      <c r="BB35" s="43"/>
      <c r="BC35" s="43">
        <v>60.816540000000003</v>
      </c>
      <c r="BD35" s="43"/>
      <c r="BE35" s="43">
        <v>12</v>
      </c>
      <c r="BF35" s="43"/>
      <c r="BG35" s="43"/>
      <c r="BH35" s="43"/>
      <c r="BI35" s="43">
        <v>8.6319300000000005</v>
      </c>
      <c r="BJ35" s="43"/>
      <c r="BK35" s="43">
        <v>4.8405199999999997</v>
      </c>
      <c r="BL35" s="43"/>
      <c r="BM35" s="43"/>
      <c r="BN35" s="43">
        <v>46.078000000000003</v>
      </c>
      <c r="BO35" s="43">
        <v>2.54</v>
      </c>
      <c r="BP35" s="43">
        <v>146.97541000000001</v>
      </c>
      <c r="BQ35" s="43"/>
      <c r="BR35" s="43">
        <v>4.4555999999999996</v>
      </c>
      <c r="BS35" s="43">
        <v>127.77482000000001</v>
      </c>
      <c r="BT35" s="43">
        <v>10.95604</v>
      </c>
      <c r="BU35" s="43"/>
      <c r="BV35" s="43">
        <v>34.377200000000002</v>
      </c>
      <c r="BW35" s="43">
        <v>3.87202</v>
      </c>
      <c r="BX35" s="43"/>
      <c r="BY35" s="43"/>
      <c r="BZ35" s="43">
        <v>86.979299999999995</v>
      </c>
      <c r="CA35" s="43">
        <v>25.31325</v>
      </c>
      <c r="CB35" s="43"/>
      <c r="CC35" s="43">
        <v>0.56699999999999995</v>
      </c>
      <c r="CD35" s="43">
        <v>29.59592</v>
      </c>
      <c r="CE35" s="43">
        <v>333.28555999999998</v>
      </c>
      <c r="CF35" s="43"/>
      <c r="CG35" s="43">
        <v>155.44988000000001</v>
      </c>
      <c r="CH35" s="43">
        <v>16.948640000000001</v>
      </c>
      <c r="CI35" s="43"/>
      <c r="CJ35" s="43"/>
      <c r="CK35" s="43"/>
      <c r="CL35" s="43">
        <v>4.6549899999999997</v>
      </c>
      <c r="CM35" s="43"/>
      <c r="CN35" s="43"/>
      <c r="CO35" s="43">
        <v>16.397690000000001</v>
      </c>
      <c r="CP35" s="43">
        <v>283.89999999999998</v>
      </c>
      <c r="CQ35" s="43"/>
      <c r="CR35" s="43">
        <v>35.000999999999998</v>
      </c>
      <c r="CS35" s="43"/>
      <c r="CT35" s="43">
        <v>30.157</v>
      </c>
    </row>
    <row r="36" spans="1:98" ht="15.6" x14ac:dyDescent="0.3">
      <c r="A36" s="1"/>
      <c r="B36" s="42" t="s">
        <v>817</v>
      </c>
      <c r="C36" s="43"/>
      <c r="D36" s="43"/>
      <c r="E36" s="43">
        <v>32.55538</v>
      </c>
      <c r="F36" s="43">
        <v>10.724</v>
      </c>
      <c r="G36" s="43"/>
      <c r="H36" s="43"/>
      <c r="I36" s="43"/>
      <c r="J36" s="43"/>
      <c r="K36" s="43">
        <v>20.126899999999999</v>
      </c>
      <c r="L36" s="43">
        <v>27.382400000000001</v>
      </c>
      <c r="M36" s="43">
        <v>15.433400000000001</v>
      </c>
      <c r="N36" s="43">
        <v>8.14</v>
      </c>
      <c r="O36" s="43">
        <v>29.646000000000001</v>
      </c>
      <c r="P36" s="43"/>
      <c r="Q36" s="43"/>
      <c r="R36" s="43">
        <v>43.118000000000002</v>
      </c>
      <c r="S36" s="43"/>
      <c r="T36" s="43">
        <v>31.831499999999998</v>
      </c>
      <c r="U36" s="43"/>
      <c r="V36" s="43">
        <v>9.5</v>
      </c>
      <c r="W36" s="43"/>
      <c r="X36" s="43">
        <v>152.79352</v>
      </c>
      <c r="Y36" s="43"/>
      <c r="Z36" s="43">
        <v>9.1009600000000006</v>
      </c>
      <c r="AA36" s="43"/>
      <c r="AB36" s="43"/>
      <c r="AC36" s="43">
        <v>15.64</v>
      </c>
      <c r="AD36" s="43"/>
      <c r="AE36" s="43"/>
      <c r="AF36" s="43">
        <v>3.5</v>
      </c>
      <c r="AG36" s="43"/>
      <c r="AH36" s="43">
        <v>0.28670000000000001</v>
      </c>
      <c r="AI36" s="43"/>
      <c r="AJ36" s="43">
        <v>5.7564599999999997</v>
      </c>
      <c r="AK36" s="43">
        <v>0</v>
      </c>
      <c r="AL36" s="43"/>
      <c r="AM36" s="43">
        <v>46.584600000000002</v>
      </c>
      <c r="AN36" s="43">
        <v>26.56</v>
      </c>
      <c r="AO36" s="43">
        <v>27.559200000000001</v>
      </c>
      <c r="AP36" s="43">
        <v>0.86</v>
      </c>
      <c r="AQ36" s="43">
        <v>159.08000000000001</v>
      </c>
      <c r="AR36" s="43"/>
      <c r="AS36" s="43">
        <v>34.75656</v>
      </c>
      <c r="AT36" s="43">
        <v>33.631749999999997</v>
      </c>
      <c r="AU36" s="43"/>
      <c r="AV36" s="43">
        <v>89.614500000000007</v>
      </c>
      <c r="AW36" s="43">
        <v>34.016100000000002</v>
      </c>
      <c r="AX36" s="43"/>
      <c r="AY36" s="43"/>
      <c r="AZ36" s="43"/>
      <c r="BA36" s="43">
        <v>1</v>
      </c>
      <c r="BB36" s="43"/>
      <c r="BC36" s="43">
        <v>61.98948</v>
      </c>
      <c r="BD36" s="43"/>
      <c r="BE36" s="43">
        <v>12</v>
      </c>
      <c r="BF36" s="43"/>
      <c r="BG36" s="43"/>
      <c r="BH36" s="43"/>
      <c r="BI36" s="43">
        <v>8.6643899999999991</v>
      </c>
      <c r="BJ36" s="43"/>
      <c r="BK36" s="43">
        <v>5.0148099999999998</v>
      </c>
      <c r="BL36" s="43"/>
      <c r="BM36" s="43"/>
      <c r="BN36" s="43">
        <v>45.838999999999999</v>
      </c>
      <c r="BO36" s="43">
        <v>2.59</v>
      </c>
      <c r="BP36" s="43">
        <v>146.96532999999999</v>
      </c>
      <c r="BQ36" s="43"/>
      <c r="BR36" s="43">
        <v>4.4991000000000003</v>
      </c>
      <c r="BS36" s="43">
        <v>131.00462999999999</v>
      </c>
      <c r="BT36" s="43">
        <v>8.7073499999999999</v>
      </c>
      <c r="BU36" s="43"/>
      <c r="BV36" s="43">
        <v>34.602899999999998</v>
      </c>
      <c r="BW36" s="43">
        <v>3.9659300000000002</v>
      </c>
      <c r="BX36" s="43"/>
      <c r="BY36" s="43"/>
      <c r="BZ36" s="43">
        <v>87.997399999999999</v>
      </c>
      <c r="CA36" s="43">
        <v>25.346509999999999</v>
      </c>
      <c r="CB36" s="43"/>
      <c r="CC36" s="43">
        <v>0.57999999999999996</v>
      </c>
      <c r="CD36" s="43">
        <v>29.31513</v>
      </c>
      <c r="CE36" s="43">
        <v>359.05097999999998</v>
      </c>
      <c r="CF36" s="43"/>
      <c r="CG36" s="43">
        <v>151.03532999999999</v>
      </c>
      <c r="CH36" s="43">
        <v>17.367439999999998</v>
      </c>
      <c r="CI36" s="43"/>
      <c r="CJ36" s="43"/>
      <c r="CK36" s="43"/>
      <c r="CL36" s="43">
        <v>4.57409</v>
      </c>
      <c r="CM36" s="43"/>
      <c r="CN36" s="43"/>
      <c r="CO36" s="43">
        <v>16.418399999999998</v>
      </c>
      <c r="CP36" s="43">
        <v>282.72000000000003</v>
      </c>
      <c r="CQ36" s="43"/>
      <c r="CR36" s="43">
        <v>34.780999999999999</v>
      </c>
      <c r="CS36" s="43"/>
      <c r="CT36" s="43">
        <v>34.198999999999998</v>
      </c>
    </row>
    <row r="37" spans="1:98" ht="15.6" x14ac:dyDescent="0.3">
      <c r="A37" s="1"/>
      <c r="B37" s="42" t="s">
        <v>818</v>
      </c>
      <c r="C37" s="43"/>
      <c r="D37" s="43"/>
      <c r="E37" s="43">
        <v>31.994440000000001</v>
      </c>
      <c r="F37" s="43">
        <v>10.145</v>
      </c>
      <c r="G37" s="43"/>
      <c r="H37" s="43"/>
      <c r="I37" s="43"/>
      <c r="J37" s="43"/>
      <c r="K37" s="43">
        <v>20.394400000000001</v>
      </c>
      <c r="L37" s="43">
        <v>28.0428</v>
      </c>
      <c r="M37" s="43">
        <v>15.401</v>
      </c>
      <c r="N37" s="43">
        <v>8.4</v>
      </c>
      <c r="O37" s="43">
        <v>29.626000000000001</v>
      </c>
      <c r="P37" s="43"/>
      <c r="Q37" s="43"/>
      <c r="R37" s="43">
        <v>42.634</v>
      </c>
      <c r="S37" s="43"/>
      <c r="T37" s="43">
        <v>37.878999999999998</v>
      </c>
      <c r="U37" s="43"/>
      <c r="V37" s="43">
        <v>9.4</v>
      </c>
      <c r="W37" s="43"/>
      <c r="X37" s="43">
        <v>123.49947</v>
      </c>
      <c r="Y37" s="43"/>
      <c r="Z37" s="43">
        <v>9.0976400000000002</v>
      </c>
      <c r="AA37" s="43"/>
      <c r="AB37" s="43"/>
      <c r="AC37" s="43">
        <v>14.56</v>
      </c>
      <c r="AD37" s="43"/>
      <c r="AE37" s="43"/>
      <c r="AF37" s="43">
        <v>4.0999999999999996</v>
      </c>
      <c r="AG37" s="43"/>
      <c r="AH37" s="43">
        <v>0.30559999999999998</v>
      </c>
      <c r="AI37" s="43"/>
      <c r="AJ37" s="43">
        <v>6.2199600000000004</v>
      </c>
      <c r="AK37" s="43">
        <v>0</v>
      </c>
      <c r="AL37" s="43"/>
      <c r="AM37" s="43">
        <v>45.720329999999997</v>
      </c>
      <c r="AN37" s="43">
        <v>25.21</v>
      </c>
      <c r="AO37" s="43">
        <v>27.9314</v>
      </c>
      <c r="AP37" s="43">
        <v>0.97</v>
      </c>
      <c r="AQ37" s="43">
        <v>157.85</v>
      </c>
      <c r="AR37" s="43"/>
      <c r="AS37" s="43">
        <v>35.153750000000002</v>
      </c>
      <c r="AT37" s="43">
        <v>33.303579999999997</v>
      </c>
      <c r="AU37" s="43"/>
      <c r="AV37" s="43">
        <v>90.308099999999996</v>
      </c>
      <c r="AW37" s="43">
        <v>34.5105</v>
      </c>
      <c r="AX37" s="43"/>
      <c r="AY37" s="43"/>
      <c r="AZ37" s="43"/>
      <c r="BA37" s="43">
        <v>1</v>
      </c>
      <c r="BB37" s="43"/>
      <c r="BC37" s="43">
        <v>61.963679999999997</v>
      </c>
      <c r="BD37" s="43"/>
      <c r="BE37" s="43">
        <v>12</v>
      </c>
      <c r="BF37" s="43"/>
      <c r="BG37" s="43"/>
      <c r="BH37" s="43"/>
      <c r="BI37" s="43">
        <v>8.7100299999999997</v>
      </c>
      <c r="BJ37" s="43"/>
      <c r="BK37" s="43">
        <v>5.01708</v>
      </c>
      <c r="BL37" s="43"/>
      <c r="BM37" s="43"/>
      <c r="BN37" s="43">
        <v>49.085000000000001</v>
      </c>
      <c r="BO37" s="43">
        <v>2.4</v>
      </c>
      <c r="BP37" s="43">
        <v>145.42809</v>
      </c>
      <c r="BQ37" s="43"/>
      <c r="BR37" s="43">
        <v>4.5308000000000002</v>
      </c>
      <c r="BS37" s="43">
        <v>130.73707999999999</v>
      </c>
      <c r="BT37" s="43">
        <v>10.8528</v>
      </c>
      <c r="BU37" s="43"/>
      <c r="BV37" s="43">
        <v>36.622300000000003</v>
      </c>
      <c r="BW37" s="43">
        <v>4.0273599999999998</v>
      </c>
      <c r="BX37" s="43"/>
      <c r="BY37" s="43"/>
      <c r="BZ37" s="43">
        <v>87.0578</v>
      </c>
      <c r="CA37" s="43">
        <v>25.355180000000001</v>
      </c>
      <c r="CB37" s="43"/>
      <c r="CC37" s="43">
        <v>0.57699999999999996</v>
      </c>
      <c r="CD37" s="43">
        <v>29.64311</v>
      </c>
      <c r="CE37" s="43">
        <v>398.99520999999999</v>
      </c>
      <c r="CF37" s="43"/>
      <c r="CG37" s="43">
        <v>155.91901999999999</v>
      </c>
      <c r="CH37" s="43">
        <v>17.45044</v>
      </c>
      <c r="CI37" s="43"/>
      <c r="CJ37" s="43"/>
      <c r="CK37" s="43"/>
      <c r="CL37" s="43">
        <v>4.6194199999999999</v>
      </c>
      <c r="CM37" s="43"/>
      <c r="CN37" s="43"/>
      <c r="CO37" s="43">
        <v>16.177209999999999</v>
      </c>
      <c r="CP37" s="43">
        <v>279.13</v>
      </c>
      <c r="CQ37" s="43"/>
      <c r="CR37" s="43">
        <v>33.540999999999997</v>
      </c>
      <c r="CS37" s="43"/>
      <c r="CT37" s="43">
        <v>38.655000000000001</v>
      </c>
    </row>
    <row r="38" spans="1:98" ht="15.6" x14ac:dyDescent="0.3">
      <c r="A38" s="1"/>
      <c r="B38" s="42" t="s">
        <v>819</v>
      </c>
      <c r="C38" s="43"/>
      <c r="D38" s="43"/>
      <c r="E38" s="43">
        <v>32.379600000000003</v>
      </c>
      <c r="F38" s="43">
        <v>10.16</v>
      </c>
      <c r="G38" s="43"/>
      <c r="H38" s="43"/>
      <c r="I38" s="43"/>
      <c r="J38" s="43"/>
      <c r="K38" s="43">
        <v>20.1602</v>
      </c>
      <c r="L38" s="43">
        <v>27.858599999999999</v>
      </c>
      <c r="M38" s="43">
        <v>15.5488</v>
      </c>
      <c r="N38" s="43">
        <v>8.69</v>
      </c>
      <c r="O38" s="43">
        <v>29.178000000000001</v>
      </c>
      <c r="P38" s="43"/>
      <c r="Q38" s="43"/>
      <c r="R38" s="43">
        <v>42.631</v>
      </c>
      <c r="S38" s="43"/>
      <c r="T38" s="43">
        <v>41.895499999999998</v>
      </c>
      <c r="U38" s="43"/>
      <c r="V38" s="43">
        <v>9.5</v>
      </c>
      <c r="W38" s="43"/>
      <c r="X38" s="43">
        <v>40.798079999999999</v>
      </c>
      <c r="Y38" s="43"/>
      <c r="Z38" s="43">
        <v>8.4938400000000005</v>
      </c>
      <c r="AA38" s="43"/>
      <c r="AB38" s="43"/>
      <c r="AC38" s="43">
        <v>14.1</v>
      </c>
      <c r="AD38" s="43"/>
      <c r="AE38" s="43"/>
      <c r="AF38" s="43">
        <v>4.3</v>
      </c>
      <c r="AG38" s="43"/>
      <c r="AH38" s="43">
        <v>0.29220000000000002</v>
      </c>
      <c r="AI38" s="43"/>
      <c r="AJ38" s="43">
        <v>6.1652199999999997</v>
      </c>
      <c r="AK38" s="43">
        <v>0</v>
      </c>
      <c r="AL38" s="43"/>
      <c r="AM38" s="43">
        <v>41.463509999999999</v>
      </c>
      <c r="AN38" s="43">
        <v>25.87</v>
      </c>
      <c r="AO38" s="43">
        <v>27.675599999999999</v>
      </c>
      <c r="AP38" s="43">
        <v>0.6</v>
      </c>
      <c r="AQ38" s="43">
        <v>153.15</v>
      </c>
      <c r="AR38" s="43"/>
      <c r="AS38" s="43">
        <v>35.94256</v>
      </c>
      <c r="AT38" s="43">
        <v>32.258879999999998</v>
      </c>
      <c r="AU38" s="43"/>
      <c r="AV38" s="43">
        <v>89.087699999999998</v>
      </c>
      <c r="AW38" s="43">
        <v>35.127099999999999</v>
      </c>
      <c r="AX38" s="43"/>
      <c r="AY38" s="43"/>
      <c r="AZ38" s="43"/>
      <c r="BA38" s="43">
        <v>1</v>
      </c>
      <c r="BB38" s="43"/>
      <c r="BC38" s="43">
        <v>61.145400000000002</v>
      </c>
      <c r="BD38" s="43"/>
      <c r="BE38" s="43">
        <v>12</v>
      </c>
      <c r="BF38" s="43"/>
      <c r="BG38" s="43"/>
      <c r="BH38" s="43"/>
      <c r="BI38" s="43">
        <v>8.2782</v>
      </c>
      <c r="BJ38" s="43"/>
      <c r="BK38" s="43">
        <v>5.03505</v>
      </c>
      <c r="BL38" s="43"/>
      <c r="BM38" s="43"/>
      <c r="BN38" s="43">
        <v>49.439</v>
      </c>
      <c r="BO38" s="43">
        <v>2.4</v>
      </c>
      <c r="BP38" s="43">
        <v>144.90141</v>
      </c>
      <c r="BQ38" s="43"/>
      <c r="BR38" s="43">
        <v>4.6128</v>
      </c>
      <c r="BS38" s="43">
        <v>133.04366999999999</v>
      </c>
      <c r="BT38" s="43">
        <v>10.31283</v>
      </c>
      <c r="BU38" s="43"/>
      <c r="BV38" s="43">
        <v>35.959400000000002</v>
      </c>
      <c r="BW38" s="43">
        <v>3.8865599999999998</v>
      </c>
      <c r="BX38" s="43"/>
      <c r="BY38" s="43"/>
      <c r="BZ38" s="43">
        <v>90.570499999999996</v>
      </c>
      <c r="CA38" s="43">
        <v>25.357669999999999</v>
      </c>
      <c r="CB38" s="43"/>
      <c r="CC38" s="43">
        <v>0.58899999999999997</v>
      </c>
      <c r="CD38" s="43">
        <v>29.065750000000001</v>
      </c>
      <c r="CE38" s="43">
        <v>432.56421999999998</v>
      </c>
      <c r="CF38" s="43"/>
      <c r="CG38" s="43">
        <v>143.73417000000001</v>
      </c>
      <c r="CH38" s="43">
        <v>17.804390000000001</v>
      </c>
      <c r="CI38" s="43"/>
      <c r="CJ38" s="43"/>
      <c r="CK38" s="43"/>
      <c r="CL38" s="43">
        <v>4.7813499999999998</v>
      </c>
      <c r="CM38" s="43"/>
      <c r="CN38" s="43"/>
      <c r="CO38" s="43">
        <v>17.506329999999998</v>
      </c>
      <c r="CP38" s="43">
        <v>279.58999999999997</v>
      </c>
      <c r="CQ38" s="43"/>
      <c r="CR38" s="43">
        <v>34.552999999999997</v>
      </c>
      <c r="CS38" s="43"/>
      <c r="CT38" s="43">
        <v>36.414999999999999</v>
      </c>
    </row>
    <row r="39" spans="1:98" ht="15.6" x14ac:dyDescent="0.3">
      <c r="A39" s="1"/>
      <c r="B39" s="42" t="s">
        <v>820</v>
      </c>
      <c r="C39" s="43"/>
      <c r="D39" s="43"/>
      <c r="E39" s="43">
        <v>31.142939999999999</v>
      </c>
      <c r="F39" s="43">
        <v>9.5790000000000006</v>
      </c>
      <c r="G39" s="43"/>
      <c r="H39" s="43"/>
      <c r="I39" s="43"/>
      <c r="J39" s="43"/>
      <c r="K39" s="43">
        <v>20.472300000000001</v>
      </c>
      <c r="L39" s="43">
        <v>27.960699999999999</v>
      </c>
      <c r="M39" s="43">
        <v>15.5777</v>
      </c>
      <c r="N39" s="43">
        <v>10.84</v>
      </c>
      <c r="O39" s="43">
        <v>29.324000000000002</v>
      </c>
      <c r="P39" s="43"/>
      <c r="Q39" s="43"/>
      <c r="R39" s="43">
        <v>42.534999999999997</v>
      </c>
      <c r="S39" s="43"/>
      <c r="T39" s="43">
        <v>41.602400000000003</v>
      </c>
      <c r="U39" s="43"/>
      <c r="V39" s="43">
        <v>9.1999999999999993</v>
      </c>
      <c r="W39" s="43"/>
      <c r="X39" s="43">
        <v>48.312759999999997</v>
      </c>
      <c r="Y39" s="43"/>
      <c r="Z39" s="43">
        <v>8.9082500000000007</v>
      </c>
      <c r="AA39" s="43"/>
      <c r="AB39" s="43"/>
      <c r="AC39" s="43">
        <v>12.75</v>
      </c>
      <c r="AD39" s="43"/>
      <c r="AE39" s="43"/>
      <c r="AF39" s="43">
        <v>3.6</v>
      </c>
      <c r="AG39" s="43"/>
      <c r="AH39" s="43">
        <v>0.2833</v>
      </c>
      <c r="AI39" s="43"/>
      <c r="AJ39" s="43">
        <v>6.4605899999999998</v>
      </c>
      <c r="AK39" s="43">
        <v>0</v>
      </c>
      <c r="AL39" s="43"/>
      <c r="AM39" s="43">
        <v>46.486640000000001</v>
      </c>
      <c r="AN39" s="43">
        <v>26.87</v>
      </c>
      <c r="AO39" s="43">
        <v>28.6584</v>
      </c>
      <c r="AP39" s="43">
        <v>0.23</v>
      </c>
      <c r="AQ39" s="43">
        <v>157.81</v>
      </c>
      <c r="AR39" s="43"/>
      <c r="AS39" s="43">
        <v>35.981470000000002</v>
      </c>
      <c r="AT39" s="43">
        <v>32.400199999999998</v>
      </c>
      <c r="AU39" s="43"/>
      <c r="AV39" s="43">
        <v>115.90349999999999</v>
      </c>
      <c r="AW39" s="43">
        <v>29.291699999999999</v>
      </c>
      <c r="AX39" s="43"/>
      <c r="AY39" s="43"/>
      <c r="AZ39" s="43"/>
      <c r="BA39" s="43">
        <v>1</v>
      </c>
      <c r="BB39" s="43"/>
      <c r="BC39" s="43">
        <v>61.451439999999998</v>
      </c>
      <c r="BD39" s="43"/>
      <c r="BE39" s="43">
        <v>12</v>
      </c>
      <c r="BF39" s="43"/>
      <c r="BG39" s="43"/>
      <c r="BH39" s="43"/>
      <c r="BI39" s="43">
        <v>8.4123400000000004</v>
      </c>
      <c r="BJ39" s="43"/>
      <c r="BK39" s="43">
        <v>4.9821299999999997</v>
      </c>
      <c r="BL39" s="43"/>
      <c r="BM39" s="43"/>
      <c r="BN39" s="43">
        <v>49.844999999999999</v>
      </c>
      <c r="BO39" s="43">
        <v>2.25</v>
      </c>
      <c r="BP39" s="43">
        <v>148.69559000000001</v>
      </c>
      <c r="BQ39" s="43"/>
      <c r="BR39" s="43">
        <v>4.5915999999999997</v>
      </c>
      <c r="BS39" s="43">
        <v>128.77782999999999</v>
      </c>
      <c r="BT39" s="43">
        <v>9.9751399999999997</v>
      </c>
      <c r="BU39" s="43"/>
      <c r="BV39" s="43">
        <v>38.261499999999998</v>
      </c>
      <c r="BW39" s="43">
        <v>3.9036599999999999</v>
      </c>
      <c r="BX39" s="43"/>
      <c r="BY39" s="43"/>
      <c r="BZ39" s="43">
        <v>91.107100000000003</v>
      </c>
      <c r="CA39" s="43">
        <v>25.354520000000001</v>
      </c>
      <c r="CB39" s="43"/>
      <c r="CC39" s="43">
        <v>0.41199999999999998</v>
      </c>
      <c r="CD39" s="43">
        <v>29.58699</v>
      </c>
      <c r="CE39" s="43">
        <v>435.23372000000001</v>
      </c>
      <c r="CF39" s="43"/>
      <c r="CG39" s="43">
        <v>153.01888</v>
      </c>
      <c r="CH39" s="43">
        <v>17.24614</v>
      </c>
      <c r="CI39" s="43"/>
      <c r="CJ39" s="43"/>
      <c r="CK39" s="43"/>
      <c r="CL39" s="43">
        <v>4.9233700000000002</v>
      </c>
      <c r="CM39" s="43"/>
      <c r="CN39" s="43"/>
      <c r="CO39" s="43">
        <v>17.398630000000001</v>
      </c>
      <c r="CP39" s="43">
        <v>276.14</v>
      </c>
      <c r="CQ39" s="43"/>
      <c r="CR39" s="43">
        <v>35.526000000000003</v>
      </c>
      <c r="CS39" s="43"/>
      <c r="CT39" s="43">
        <v>36.249000000000002</v>
      </c>
    </row>
    <row r="40" spans="1:98" ht="15.6" x14ac:dyDescent="0.3">
      <c r="A40" s="1"/>
      <c r="B40" s="42" t="s">
        <v>821</v>
      </c>
      <c r="C40" s="43"/>
      <c r="D40" s="43"/>
      <c r="E40" s="43">
        <v>31.664829999999998</v>
      </c>
      <c r="F40" s="43">
        <v>9.3179999999999996</v>
      </c>
      <c r="G40" s="43"/>
      <c r="H40" s="43"/>
      <c r="I40" s="43"/>
      <c r="J40" s="43"/>
      <c r="K40" s="43">
        <v>21.0183</v>
      </c>
      <c r="L40" s="43">
        <v>28.023499999999999</v>
      </c>
      <c r="M40" s="43">
        <v>14.8133</v>
      </c>
      <c r="N40" s="43">
        <v>11.3</v>
      </c>
      <c r="O40" s="43">
        <v>29.777999999999999</v>
      </c>
      <c r="P40" s="43"/>
      <c r="Q40" s="43"/>
      <c r="R40" s="43">
        <v>42.372999999999998</v>
      </c>
      <c r="S40" s="43"/>
      <c r="T40" s="43">
        <v>41.602400000000003</v>
      </c>
      <c r="U40" s="43"/>
      <c r="V40" s="43">
        <v>9.3000000000000007</v>
      </c>
      <c r="W40" s="43"/>
      <c r="X40" s="43">
        <v>41.21405</v>
      </c>
      <c r="Y40" s="43"/>
      <c r="Z40" s="43">
        <v>9.5428800000000003</v>
      </c>
      <c r="AA40" s="43"/>
      <c r="AB40" s="43"/>
      <c r="AC40" s="43">
        <v>12.97</v>
      </c>
      <c r="AD40" s="43"/>
      <c r="AE40" s="43"/>
      <c r="AF40" s="43">
        <v>2.1</v>
      </c>
      <c r="AG40" s="43"/>
      <c r="AH40" s="43">
        <v>0.29970000000000002</v>
      </c>
      <c r="AI40" s="43"/>
      <c r="AJ40" s="43">
        <v>6.2238600000000002</v>
      </c>
      <c r="AK40" s="43">
        <v>0</v>
      </c>
      <c r="AL40" s="43"/>
      <c r="AM40" s="43">
        <v>47.333669999999998</v>
      </c>
      <c r="AN40" s="43">
        <v>23.9</v>
      </c>
      <c r="AO40" s="43">
        <v>28.473199999999999</v>
      </c>
      <c r="AP40" s="43">
        <v>0.37</v>
      </c>
      <c r="AQ40" s="43">
        <v>158.35</v>
      </c>
      <c r="AR40" s="43"/>
      <c r="AS40" s="43">
        <v>34.677460000000004</v>
      </c>
      <c r="AT40" s="43">
        <v>32.530380000000001</v>
      </c>
      <c r="AU40" s="43"/>
      <c r="AV40" s="43">
        <v>133.87129999999999</v>
      </c>
      <c r="AW40" s="43">
        <v>31.679500000000001</v>
      </c>
      <c r="AX40" s="43"/>
      <c r="AY40" s="43"/>
      <c r="AZ40" s="43"/>
      <c r="BA40" s="43">
        <v>1.1000000000000001</v>
      </c>
      <c r="BB40" s="43"/>
      <c r="BC40" s="43">
        <v>62.203949999999999</v>
      </c>
      <c r="BD40" s="43"/>
      <c r="BE40" s="43">
        <v>12</v>
      </c>
      <c r="BF40" s="43"/>
      <c r="BG40" s="43"/>
      <c r="BH40" s="43"/>
      <c r="BI40" s="43">
        <v>8.5040300000000002</v>
      </c>
      <c r="BJ40" s="43"/>
      <c r="BK40" s="43">
        <v>5.0632000000000001</v>
      </c>
      <c r="BL40" s="43"/>
      <c r="BM40" s="43"/>
      <c r="BN40" s="43">
        <v>51.014000000000003</v>
      </c>
      <c r="BO40" s="43">
        <v>2.16</v>
      </c>
      <c r="BP40" s="43">
        <v>148.73472000000001</v>
      </c>
      <c r="BQ40" s="43"/>
      <c r="BR40" s="43">
        <v>4.5529999999999999</v>
      </c>
      <c r="BS40" s="43">
        <v>129.44866999999999</v>
      </c>
      <c r="BT40" s="43">
        <v>9.2589100000000002</v>
      </c>
      <c r="BU40" s="43"/>
      <c r="BV40" s="43">
        <v>36.690300000000001</v>
      </c>
      <c r="BW40" s="43">
        <v>4.3754099999999996</v>
      </c>
      <c r="BX40" s="43"/>
      <c r="BY40" s="43"/>
      <c r="BZ40" s="43">
        <v>91.268699999999995</v>
      </c>
      <c r="CA40" s="43">
        <v>25.32884</v>
      </c>
      <c r="CB40" s="43"/>
      <c r="CC40" s="43">
        <v>0.505</v>
      </c>
      <c r="CD40" s="43">
        <v>29.142759999999999</v>
      </c>
      <c r="CE40" s="43">
        <v>434.38092999999998</v>
      </c>
      <c r="CF40" s="43"/>
      <c r="CG40" s="43">
        <v>159.17194000000001</v>
      </c>
      <c r="CH40" s="43">
        <v>16.99859</v>
      </c>
      <c r="CI40" s="43"/>
      <c r="CJ40" s="43"/>
      <c r="CK40" s="43"/>
      <c r="CL40" s="43">
        <v>4.89473</v>
      </c>
      <c r="CM40" s="43"/>
      <c r="CN40" s="43"/>
      <c r="CO40" s="43">
        <v>17.434480000000001</v>
      </c>
      <c r="CP40" s="43">
        <v>280.19</v>
      </c>
      <c r="CQ40" s="43"/>
      <c r="CR40" s="43">
        <v>35.887999999999998</v>
      </c>
      <c r="CS40" s="43"/>
      <c r="CT40" s="43">
        <v>37.878999999999998</v>
      </c>
    </row>
    <row r="41" spans="1:98" ht="15.6" x14ac:dyDescent="0.3">
      <c r="A41" s="1"/>
      <c r="B41" s="42" t="s">
        <v>822</v>
      </c>
      <c r="C41" s="43"/>
      <c r="D41" s="43"/>
      <c r="E41" s="43">
        <v>31.95384</v>
      </c>
      <c r="F41" s="43">
        <v>9.23</v>
      </c>
      <c r="G41" s="43"/>
      <c r="H41" s="43"/>
      <c r="I41" s="43"/>
      <c r="J41" s="43"/>
      <c r="K41" s="43">
        <v>21.218800000000002</v>
      </c>
      <c r="L41" s="43">
        <v>28.611899999999999</v>
      </c>
      <c r="M41" s="43">
        <v>14.8909</v>
      </c>
      <c r="N41" s="43">
        <v>11.41</v>
      </c>
      <c r="O41" s="43">
        <v>30.332000000000001</v>
      </c>
      <c r="P41" s="43"/>
      <c r="Q41" s="43"/>
      <c r="R41" s="43">
        <v>43.091999999999999</v>
      </c>
      <c r="S41" s="43"/>
      <c r="T41" s="43">
        <v>36.831600000000002</v>
      </c>
      <c r="U41" s="43"/>
      <c r="V41" s="43">
        <v>9.3000000000000007</v>
      </c>
      <c r="W41" s="43"/>
      <c r="X41" s="43">
        <v>37.551920000000003</v>
      </c>
      <c r="Y41" s="43"/>
      <c r="Z41" s="43">
        <v>9.6057199999999998</v>
      </c>
      <c r="AA41" s="43"/>
      <c r="AB41" s="43"/>
      <c r="AC41" s="43">
        <v>12.66</v>
      </c>
      <c r="AD41" s="43"/>
      <c r="AE41" s="43"/>
      <c r="AF41" s="43">
        <v>3.1</v>
      </c>
      <c r="AG41" s="43"/>
      <c r="AH41" s="43">
        <v>0.28989999999999999</v>
      </c>
      <c r="AI41" s="43"/>
      <c r="AJ41" s="43">
        <v>5.8655799999999996</v>
      </c>
      <c r="AK41" s="43">
        <v>0</v>
      </c>
      <c r="AL41" s="43"/>
      <c r="AM41" s="43">
        <v>48.453449999999997</v>
      </c>
      <c r="AN41" s="43">
        <v>25.55</v>
      </c>
      <c r="AO41" s="43">
        <v>27.749600000000001</v>
      </c>
      <c r="AP41" s="43">
        <v>0.4</v>
      </c>
      <c r="AQ41" s="43">
        <v>158.91999999999999</v>
      </c>
      <c r="AR41" s="43"/>
      <c r="AS41" s="43">
        <v>34.71752</v>
      </c>
      <c r="AT41" s="43">
        <v>32.221609999999998</v>
      </c>
      <c r="AU41" s="43"/>
      <c r="AV41" s="43">
        <v>134.44139999999999</v>
      </c>
      <c r="AW41" s="43">
        <v>31.508199999999999</v>
      </c>
      <c r="AX41" s="43"/>
      <c r="AY41" s="43"/>
      <c r="AZ41" s="43"/>
      <c r="BA41" s="43">
        <v>1</v>
      </c>
      <c r="BB41" s="43"/>
      <c r="BC41" s="43">
        <v>62.437179999999998</v>
      </c>
      <c r="BD41" s="43"/>
      <c r="BE41" s="43">
        <v>12</v>
      </c>
      <c r="BF41" s="43"/>
      <c r="BG41" s="43"/>
      <c r="BH41" s="43"/>
      <c r="BI41" s="43">
        <v>8.5339700000000001</v>
      </c>
      <c r="BJ41" s="43"/>
      <c r="BK41" s="43">
        <v>5.03315</v>
      </c>
      <c r="BL41" s="43"/>
      <c r="BM41" s="43"/>
      <c r="BN41" s="43">
        <v>50.878</v>
      </c>
      <c r="BO41" s="43">
        <v>2.4300000000000002</v>
      </c>
      <c r="BP41" s="43">
        <v>148.57231999999999</v>
      </c>
      <c r="BQ41" s="43"/>
      <c r="BR41" s="43">
        <v>4.5921000000000003</v>
      </c>
      <c r="BS41" s="43">
        <v>132.21732</v>
      </c>
      <c r="BT41" s="43">
        <v>9.2787600000000001</v>
      </c>
      <c r="BU41" s="43"/>
      <c r="BV41" s="43">
        <v>36.598599999999998</v>
      </c>
      <c r="BW41" s="43">
        <v>3.85894</v>
      </c>
      <c r="BX41" s="43"/>
      <c r="BY41" s="43"/>
      <c r="BZ41" s="43">
        <v>90.895300000000006</v>
      </c>
      <c r="CA41" s="43">
        <v>25.298719999999999</v>
      </c>
      <c r="CB41" s="43"/>
      <c r="CC41" s="43">
        <v>0.48199999999999998</v>
      </c>
      <c r="CD41" s="43">
        <v>30.155370000000001</v>
      </c>
      <c r="CE41" s="43">
        <v>448.34134</v>
      </c>
      <c r="CF41" s="43"/>
      <c r="CG41" s="43">
        <v>159.35081</v>
      </c>
      <c r="CH41" s="43">
        <v>17.334959999999999</v>
      </c>
      <c r="CI41" s="43"/>
      <c r="CJ41" s="43"/>
      <c r="CK41" s="43"/>
      <c r="CL41" s="43">
        <v>4.9227100000000004</v>
      </c>
      <c r="CM41" s="43"/>
      <c r="CN41" s="43"/>
      <c r="CO41" s="43">
        <v>17.171890000000001</v>
      </c>
      <c r="CP41" s="43">
        <v>279.68</v>
      </c>
      <c r="CQ41" s="43"/>
      <c r="CR41" s="43">
        <v>36.164000000000001</v>
      </c>
      <c r="CS41" s="43"/>
      <c r="CT41" s="43">
        <v>38.762999999999998</v>
      </c>
    </row>
    <row r="42" spans="1:98" ht="15.6" x14ac:dyDescent="0.3">
      <c r="A42" s="1"/>
      <c r="B42" s="42" t="s">
        <v>823</v>
      </c>
      <c r="C42" s="43"/>
      <c r="D42" s="43"/>
      <c r="E42" s="43">
        <v>26.30012</v>
      </c>
      <c r="F42" s="43">
        <v>8.8119999999999994</v>
      </c>
      <c r="G42" s="43"/>
      <c r="H42" s="43"/>
      <c r="I42" s="43"/>
      <c r="J42" s="43"/>
      <c r="K42" s="43">
        <v>21.537600000000001</v>
      </c>
      <c r="L42" s="43">
        <v>27.976700000000001</v>
      </c>
      <c r="M42" s="43">
        <v>15.717000000000001</v>
      </c>
      <c r="N42" s="43">
        <v>11.81</v>
      </c>
      <c r="O42" s="43">
        <v>31.262</v>
      </c>
      <c r="P42" s="43"/>
      <c r="Q42" s="43"/>
      <c r="R42" s="43">
        <v>42.48</v>
      </c>
      <c r="S42" s="43"/>
      <c r="T42" s="43">
        <v>34.895000000000003</v>
      </c>
      <c r="U42" s="43"/>
      <c r="V42" s="43">
        <v>9.4</v>
      </c>
      <c r="W42" s="43"/>
      <c r="X42" s="43">
        <v>36.101619999999997</v>
      </c>
      <c r="Y42" s="43"/>
      <c r="Z42" s="43">
        <v>9.5818300000000001</v>
      </c>
      <c r="AA42" s="43"/>
      <c r="AB42" s="43"/>
      <c r="AC42" s="43">
        <v>14.32</v>
      </c>
      <c r="AD42" s="43"/>
      <c r="AE42" s="43"/>
      <c r="AF42" s="43">
        <v>1.3</v>
      </c>
      <c r="AG42" s="43"/>
      <c r="AH42" s="43">
        <v>0.28370000000000001</v>
      </c>
      <c r="AI42" s="43"/>
      <c r="AJ42" s="43">
        <v>5.3594600000000003</v>
      </c>
      <c r="AK42" s="43">
        <v>0</v>
      </c>
      <c r="AL42" s="43"/>
      <c r="AM42" s="43">
        <v>48.533749999999998</v>
      </c>
      <c r="AN42" s="43">
        <v>26.52</v>
      </c>
      <c r="AO42" s="43">
        <v>27.3339</v>
      </c>
      <c r="AP42" s="43">
        <v>0.41</v>
      </c>
      <c r="AQ42" s="43">
        <v>158.66999999999999</v>
      </c>
      <c r="AR42" s="43"/>
      <c r="AS42" s="43">
        <v>33.82302</v>
      </c>
      <c r="AT42" s="43">
        <v>31.608550000000001</v>
      </c>
      <c r="AU42" s="43"/>
      <c r="AV42" s="43">
        <v>100.3216</v>
      </c>
      <c r="AW42" s="43">
        <v>28.974900000000002</v>
      </c>
      <c r="AX42" s="43"/>
      <c r="AY42" s="43"/>
      <c r="AZ42" s="43"/>
      <c r="BA42" s="43">
        <v>0.9</v>
      </c>
      <c r="BB42" s="43"/>
      <c r="BC42" s="43">
        <v>53.571539999999999</v>
      </c>
      <c r="BD42" s="43"/>
      <c r="BE42" s="43">
        <v>12</v>
      </c>
      <c r="BF42" s="43"/>
      <c r="BG42" s="43"/>
      <c r="BH42" s="43"/>
      <c r="BI42" s="43">
        <v>8.4863900000000001</v>
      </c>
      <c r="BJ42" s="43"/>
      <c r="BK42" s="43">
        <v>5.00847</v>
      </c>
      <c r="BL42" s="43"/>
      <c r="BM42" s="43"/>
      <c r="BN42" s="43">
        <v>49.365000000000002</v>
      </c>
      <c r="BO42" s="43">
        <v>2.29</v>
      </c>
      <c r="BP42" s="43">
        <v>151.02334999999999</v>
      </c>
      <c r="BQ42" s="43"/>
      <c r="BR42" s="43">
        <v>4.6649000000000003</v>
      </c>
      <c r="BS42" s="43">
        <v>131.41586000000001</v>
      </c>
      <c r="BT42" s="43">
        <v>9.1052599999999995</v>
      </c>
      <c r="BU42" s="43"/>
      <c r="BV42" s="43">
        <v>35.931800000000003</v>
      </c>
      <c r="BW42" s="43">
        <v>3.6508500000000002</v>
      </c>
      <c r="BX42" s="43"/>
      <c r="BY42" s="43"/>
      <c r="BZ42" s="43">
        <v>89.680199999999999</v>
      </c>
      <c r="CA42" s="43">
        <v>25.329830000000001</v>
      </c>
      <c r="CB42" s="43"/>
      <c r="CC42" s="43">
        <v>0.60199999999999998</v>
      </c>
      <c r="CD42" s="43">
        <v>29.061250000000001</v>
      </c>
      <c r="CE42" s="43">
        <v>444.62984999999998</v>
      </c>
      <c r="CF42" s="43"/>
      <c r="CG42" s="43">
        <v>147.85183000000001</v>
      </c>
      <c r="CH42" s="43">
        <v>17.80941</v>
      </c>
      <c r="CI42" s="43"/>
      <c r="CJ42" s="43"/>
      <c r="CK42" s="43"/>
      <c r="CL42" s="43">
        <v>4.6723999999999997</v>
      </c>
      <c r="CM42" s="43"/>
      <c r="CN42" s="43"/>
      <c r="CO42" s="43">
        <v>16.108350000000002</v>
      </c>
      <c r="CP42" s="43">
        <v>271.45</v>
      </c>
      <c r="CQ42" s="43"/>
      <c r="CR42" s="43">
        <v>36.043999999999997</v>
      </c>
      <c r="CS42" s="43"/>
      <c r="CT42" s="43">
        <v>37.780999999999999</v>
      </c>
    </row>
    <row r="43" spans="1:98" ht="15.6" x14ac:dyDescent="0.3">
      <c r="A43" s="1"/>
      <c r="B43" s="42" t="s">
        <v>824</v>
      </c>
      <c r="C43" s="43"/>
      <c r="D43" s="43"/>
      <c r="E43" s="43">
        <v>19.858339999999998</v>
      </c>
      <c r="F43" s="43">
        <v>7.9409999999999998</v>
      </c>
      <c r="G43" s="43"/>
      <c r="H43" s="43"/>
      <c r="I43" s="43"/>
      <c r="J43" s="43"/>
      <c r="K43" s="43">
        <v>21.244599999999998</v>
      </c>
      <c r="L43" s="43">
        <v>27.994800000000001</v>
      </c>
      <c r="M43" s="43">
        <v>16.254300000000001</v>
      </c>
      <c r="N43" s="43">
        <v>12.18</v>
      </c>
      <c r="O43" s="43">
        <v>31.58</v>
      </c>
      <c r="P43" s="43"/>
      <c r="Q43" s="43"/>
      <c r="R43" s="43">
        <v>42.353000000000002</v>
      </c>
      <c r="S43" s="43"/>
      <c r="T43" s="43">
        <v>28.777799999999999</v>
      </c>
      <c r="U43" s="43"/>
      <c r="V43" s="43">
        <v>9.6</v>
      </c>
      <c r="W43" s="43"/>
      <c r="X43" s="43">
        <v>31.146190000000001</v>
      </c>
      <c r="Y43" s="43"/>
      <c r="Z43" s="43">
        <v>9.5199200000000008</v>
      </c>
      <c r="AA43" s="43"/>
      <c r="AB43" s="43"/>
      <c r="AC43" s="43">
        <v>14.63</v>
      </c>
      <c r="AD43" s="43"/>
      <c r="AE43" s="43"/>
      <c r="AF43" s="43">
        <v>0.9</v>
      </c>
      <c r="AG43" s="43"/>
      <c r="AH43" s="43">
        <v>0.27339999999999998</v>
      </c>
      <c r="AI43" s="43"/>
      <c r="AJ43" s="43">
        <v>5.4161799999999998</v>
      </c>
      <c r="AK43" s="43">
        <v>0</v>
      </c>
      <c r="AL43" s="43"/>
      <c r="AM43" s="43">
        <v>48.632199999999997</v>
      </c>
      <c r="AN43" s="43">
        <v>25.78</v>
      </c>
      <c r="AO43" s="43">
        <v>22.691500000000001</v>
      </c>
      <c r="AP43" s="43">
        <v>0.46</v>
      </c>
      <c r="AQ43" s="43">
        <v>158.46</v>
      </c>
      <c r="AR43" s="43"/>
      <c r="AS43" s="43">
        <v>30.815049999999999</v>
      </c>
      <c r="AT43" s="43">
        <v>29.584820000000001</v>
      </c>
      <c r="AU43" s="43"/>
      <c r="AV43" s="43">
        <v>69.643600000000006</v>
      </c>
      <c r="AW43" s="43">
        <v>26.846800000000002</v>
      </c>
      <c r="AX43" s="43"/>
      <c r="AY43" s="43"/>
      <c r="AZ43" s="43"/>
      <c r="BA43" s="43">
        <v>1</v>
      </c>
      <c r="BB43" s="43"/>
      <c r="BC43" s="43">
        <v>52.9711</v>
      </c>
      <c r="BD43" s="43"/>
      <c r="BE43" s="43">
        <v>12</v>
      </c>
      <c r="BF43" s="43"/>
      <c r="BG43" s="43"/>
      <c r="BH43" s="43"/>
      <c r="BI43" s="43">
        <v>8.6403199999999991</v>
      </c>
      <c r="BJ43" s="43"/>
      <c r="BK43" s="43">
        <v>5.46936</v>
      </c>
      <c r="BL43" s="43"/>
      <c r="BM43" s="43"/>
      <c r="BN43" s="43">
        <v>21.669</v>
      </c>
      <c r="BO43" s="43">
        <v>2.23</v>
      </c>
      <c r="BP43" s="43">
        <v>149.53677999999999</v>
      </c>
      <c r="BQ43" s="43"/>
      <c r="BR43" s="43">
        <v>4.5559000000000003</v>
      </c>
      <c r="BS43" s="43">
        <v>132.38271</v>
      </c>
      <c r="BT43" s="43">
        <v>8.8783999999999992</v>
      </c>
      <c r="BU43" s="43"/>
      <c r="BV43" s="43">
        <v>35.7864</v>
      </c>
      <c r="BW43" s="43">
        <v>3.6075599999999999</v>
      </c>
      <c r="BX43" s="43"/>
      <c r="BY43" s="43"/>
      <c r="BZ43" s="43">
        <v>90.115899999999996</v>
      </c>
      <c r="CA43" s="43">
        <v>25.2685</v>
      </c>
      <c r="CB43" s="43"/>
      <c r="CC43" s="43">
        <v>0.57499999999999996</v>
      </c>
      <c r="CD43" s="43">
        <v>27.637360000000001</v>
      </c>
      <c r="CE43" s="43">
        <v>438.68860999999998</v>
      </c>
      <c r="CF43" s="43"/>
      <c r="CG43" s="43">
        <v>161.58502999999999</v>
      </c>
      <c r="CH43" s="43">
        <v>17.932659999999998</v>
      </c>
      <c r="CI43" s="43"/>
      <c r="CJ43" s="43"/>
      <c r="CK43" s="43"/>
      <c r="CL43" s="43">
        <v>4.6167100000000003</v>
      </c>
      <c r="CM43" s="43"/>
      <c r="CN43" s="43"/>
      <c r="CO43" s="43">
        <v>14.64456</v>
      </c>
      <c r="CP43" s="43">
        <v>277.49</v>
      </c>
      <c r="CQ43" s="43"/>
      <c r="CR43" s="43">
        <v>31.864999999999998</v>
      </c>
      <c r="CS43" s="43"/>
      <c r="CT43" s="43">
        <v>27.709</v>
      </c>
    </row>
    <row r="44" spans="1:98" ht="15.6" x14ac:dyDescent="0.3">
      <c r="A44" s="1"/>
      <c r="B44" s="42" t="s">
        <v>825</v>
      </c>
      <c r="C44" s="43"/>
      <c r="D44" s="43"/>
      <c r="E44" s="43">
        <v>18.537040000000001</v>
      </c>
      <c r="F44" s="43">
        <v>7.7</v>
      </c>
      <c r="G44" s="43"/>
      <c r="H44" s="43"/>
      <c r="I44" s="43"/>
      <c r="J44" s="43"/>
      <c r="K44" s="43">
        <v>20.437100000000001</v>
      </c>
      <c r="L44" s="43">
        <v>27.0169</v>
      </c>
      <c r="M44" s="43">
        <v>16.486699999999999</v>
      </c>
      <c r="N44" s="43">
        <v>12.52</v>
      </c>
      <c r="O44" s="43">
        <v>32.537999999999997</v>
      </c>
      <c r="P44" s="43"/>
      <c r="Q44" s="43"/>
      <c r="R44" s="43">
        <v>43.435000000000002</v>
      </c>
      <c r="S44" s="43"/>
      <c r="T44" s="43">
        <v>42.376399999999997</v>
      </c>
      <c r="U44" s="43"/>
      <c r="V44" s="43">
        <v>9.6</v>
      </c>
      <c r="W44" s="43"/>
      <c r="X44" s="43">
        <v>20.450669999999999</v>
      </c>
      <c r="Y44" s="43"/>
      <c r="Z44" s="43">
        <v>7.2197699999999996</v>
      </c>
      <c r="AA44" s="43"/>
      <c r="AB44" s="43"/>
      <c r="AC44" s="43">
        <v>15.27</v>
      </c>
      <c r="AD44" s="43"/>
      <c r="AE44" s="43"/>
      <c r="AF44" s="43">
        <v>1.6</v>
      </c>
      <c r="AG44" s="43"/>
      <c r="AH44" s="43">
        <v>0.27100000000000002</v>
      </c>
      <c r="AI44" s="43"/>
      <c r="AJ44" s="43">
        <v>4.26905</v>
      </c>
      <c r="AK44" s="43">
        <v>0</v>
      </c>
      <c r="AL44" s="43"/>
      <c r="AM44" s="43">
        <v>48.27017</v>
      </c>
      <c r="AN44" s="43">
        <v>20.91</v>
      </c>
      <c r="AO44" s="43">
        <v>22.0243</v>
      </c>
      <c r="AP44" s="43">
        <v>0.11</v>
      </c>
      <c r="AQ44" s="43">
        <v>157.71</v>
      </c>
      <c r="AR44" s="43"/>
      <c r="AS44" s="43">
        <v>31.65399</v>
      </c>
      <c r="AT44" s="43">
        <v>29.36767</v>
      </c>
      <c r="AU44" s="43"/>
      <c r="AV44" s="43">
        <v>62.8889</v>
      </c>
      <c r="AW44" s="43">
        <v>26.063500000000001</v>
      </c>
      <c r="AX44" s="43"/>
      <c r="AY44" s="43"/>
      <c r="AZ44" s="43"/>
      <c r="BA44" s="43">
        <v>1</v>
      </c>
      <c r="BB44" s="43"/>
      <c r="BC44" s="43">
        <v>47.185980000000001</v>
      </c>
      <c r="BD44" s="43"/>
      <c r="BE44" s="43">
        <v>12</v>
      </c>
      <c r="BF44" s="43"/>
      <c r="BG44" s="43"/>
      <c r="BH44" s="43"/>
      <c r="BI44" s="43">
        <v>8.4630200000000002</v>
      </c>
      <c r="BJ44" s="43"/>
      <c r="BK44" s="43">
        <v>5.3763800000000002</v>
      </c>
      <c r="BL44" s="43"/>
      <c r="BM44" s="43"/>
      <c r="BN44" s="43">
        <v>3.6560000000000001</v>
      </c>
      <c r="BO44" s="43">
        <v>2.21</v>
      </c>
      <c r="BP44" s="43">
        <v>147.55552</v>
      </c>
      <c r="BQ44" s="43"/>
      <c r="BR44" s="43">
        <v>4.6913</v>
      </c>
      <c r="BS44" s="43">
        <v>131.80366000000001</v>
      </c>
      <c r="BT44" s="43">
        <v>7.96502</v>
      </c>
      <c r="BU44" s="43"/>
      <c r="BV44" s="43">
        <v>33.1188</v>
      </c>
      <c r="BW44" s="43">
        <v>3.8024800000000001</v>
      </c>
      <c r="BX44" s="43"/>
      <c r="BY44" s="43"/>
      <c r="BZ44" s="43">
        <v>89.478700000000003</v>
      </c>
      <c r="CA44" s="43">
        <v>3.7520899999999999</v>
      </c>
      <c r="CB44" s="43"/>
      <c r="CC44" s="43">
        <v>0.627</v>
      </c>
      <c r="CD44" s="43">
        <v>26.954049999999999</v>
      </c>
      <c r="CE44" s="43">
        <v>430.45621</v>
      </c>
      <c r="CF44" s="43"/>
      <c r="CG44" s="43">
        <v>157.01133999999999</v>
      </c>
      <c r="CH44" s="43">
        <v>17.704409999999999</v>
      </c>
      <c r="CI44" s="43"/>
      <c r="CJ44" s="43"/>
      <c r="CK44" s="43"/>
      <c r="CL44" s="43">
        <v>4.6128600000000004</v>
      </c>
      <c r="CM44" s="43"/>
      <c r="CN44" s="43"/>
      <c r="CO44" s="43">
        <v>12.93051</v>
      </c>
      <c r="CP44" s="43">
        <v>287.27999999999997</v>
      </c>
      <c r="CQ44" s="43"/>
      <c r="CR44" s="43">
        <v>28.126999999999999</v>
      </c>
      <c r="CS44" s="43"/>
      <c r="CT44" s="43">
        <v>22.721</v>
      </c>
    </row>
    <row r="45" spans="1:98" ht="15.6" x14ac:dyDescent="0.3">
      <c r="A45" s="1"/>
      <c r="B45" s="42" t="s">
        <v>826</v>
      </c>
      <c r="C45" s="43"/>
      <c r="D45" s="43"/>
      <c r="E45" s="43">
        <v>18.10529</v>
      </c>
      <c r="F45" s="43">
        <v>7.9359999999999999</v>
      </c>
      <c r="G45" s="43"/>
      <c r="H45" s="43"/>
      <c r="I45" s="43"/>
      <c r="J45" s="43"/>
      <c r="K45" s="43">
        <v>20.940799999999999</v>
      </c>
      <c r="L45" s="43">
        <v>25.2652</v>
      </c>
      <c r="M45" s="43">
        <v>14.9373</v>
      </c>
      <c r="N45" s="43">
        <v>12.46</v>
      </c>
      <c r="O45" s="43">
        <v>32.634</v>
      </c>
      <c r="P45" s="43"/>
      <c r="Q45" s="43"/>
      <c r="R45" s="43">
        <v>43.645000000000003</v>
      </c>
      <c r="S45" s="43"/>
      <c r="T45" s="43">
        <v>11.3369</v>
      </c>
      <c r="U45" s="43"/>
      <c r="V45" s="43">
        <v>9.6</v>
      </c>
      <c r="W45" s="43"/>
      <c r="X45" s="43">
        <v>21.68272</v>
      </c>
      <c r="Y45" s="43"/>
      <c r="Z45" s="43">
        <v>6.5358299999999998</v>
      </c>
      <c r="AA45" s="43"/>
      <c r="AB45" s="43"/>
      <c r="AC45" s="43">
        <v>15.58</v>
      </c>
      <c r="AD45" s="43"/>
      <c r="AE45" s="43"/>
      <c r="AF45" s="43">
        <v>0.8</v>
      </c>
      <c r="AG45" s="43"/>
      <c r="AH45" s="43">
        <v>0.28149999999999997</v>
      </c>
      <c r="AI45" s="43"/>
      <c r="AJ45" s="43">
        <v>4.2895099999999999</v>
      </c>
      <c r="AK45" s="43">
        <v>0</v>
      </c>
      <c r="AL45" s="43"/>
      <c r="AM45" s="43">
        <v>45.24436</v>
      </c>
      <c r="AN45" s="43">
        <v>20.18</v>
      </c>
      <c r="AO45" s="43">
        <v>22.363700000000001</v>
      </c>
      <c r="AP45" s="43">
        <v>0.35</v>
      </c>
      <c r="AQ45" s="43">
        <v>155.97999999999999</v>
      </c>
      <c r="AR45" s="43"/>
      <c r="AS45" s="43">
        <v>24.957979999999999</v>
      </c>
      <c r="AT45" s="43">
        <v>29.838290000000001</v>
      </c>
      <c r="AU45" s="43"/>
      <c r="AV45" s="43">
        <v>64.752600000000001</v>
      </c>
      <c r="AW45" s="43">
        <v>25.7576</v>
      </c>
      <c r="AX45" s="43"/>
      <c r="AY45" s="43"/>
      <c r="AZ45" s="43"/>
      <c r="BA45" s="43">
        <v>1</v>
      </c>
      <c r="BB45" s="43"/>
      <c r="BC45" s="43">
        <v>20.759879999999999</v>
      </c>
      <c r="BD45" s="43"/>
      <c r="BE45" s="43">
        <v>12</v>
      </c>
      <c r="BF45" s="43"/>
      <c r="BG45" s="43"/>
      <c r="BH45" s="43"/>
      <c r="BI45" s="43">
        <v>8.8487899999999993</v>
      </c>
      <c r="BJ45" s="43"/>
      <c r="BK45" s="43">
        <v>5.2380399999999998</v>
      </c>
      <c r="BL45" s="43"/>
      <c r="BM45" s="43"/>
      <c r="BN45" s="43">
        <v>4.6779999999999999</v>
      </c>
      <c r="BO45" s="43">
        <v>2.25</v>
      </c>
      <c r="BP45" s="43">
        <v>148.57825</v>
      </c>
      <c r="BQ45" s="43"/>
      <c r="BR45" s="43">
        <v>4.601</v>
      </c>
      <c r="BS45" s="43">
        <v>125.12838000000001</v>
      </c>
      <c r="BT45" s="43">
        <v>6.6534199999999997</v>
      </c>
      <c r="BU45" s="43"/>
      <c r="BV45" s="43">
        <v>30.157699999999998</v>
      </c>
      <c r="BW45" s="43">
        <v>3.7406999999999999</v>
      </c>
      <c r="BX45" s="43"/>
      <c r="BY45" s="43"/>
      <c r="BZ45" s="43">
        <v>89.238799999999998</v>
      </c>
      <c r="CA45" s="43">
        <v>3.0449299999999999</v>
      </c>
      <c r="CB45" s="43"/>
      <c r="CC45" s="43">
        <v>0.64200000000000002</v>
      </c>
      <c r="CD45" s="43">
        <v>26.958410000000001</v>
      </c>
      <c r="CE45" s="43">
        <v>388.63963999999999</v>
      </c>
      <c r="CF45" s="43"/>
      <c r="CG45" s="43">
        <v>155.52429000000001</v>
      </c>
      <c r="CH45" s="43">
        <v>15.440440000000001</v>
      </c>
      <c r="CI45" s="43"/>
      <c r="CJ45" s="43"/>
      <c r="CK45" s="43"/>
      <c r="CL45" s="43">
        <v>4.5913000000000004</v>
      </c>
      <c r="CM45" s="43"/>
      <c r="CN45" s="43"/>
      <c r="CO45" s="43">
        <v>12.721120000000001</v>
      </c>
      <c r="CP45" s="43">
        <v>280.47000000000003</v>
      </c>
      <c r="CQ45" s="43"/>
      <c r="CR45" s="43">
        <v>27.856999999999999</v>
      </c>
      <c r="CS45" s="43"/>
      <c r="CT45" s="43">
        <v>17.079000000000001</v>
      </c>
    </row>
    <row r="46" spans="1:98" ht="15.6" x14ac:dyDescent="0.3">
      <c r="A46" s="1"/>
      <c r="B46" s="42" t="s">
        <v>827</v>
      </c>
      <c r="C46" s="43"/>
      <c r="D46" s="43"/>
      <c r="E46" s="43">
        <v>18.075130000000001</v>
      </c>
      <c r="F46" s="43">
        <v>8.6750000000000007</v>
      </c>
      <c r="G46" s="43"/>
      <c r="H46" s="43"/>
      <c r="I46" s="43"/>
      <c r="J46" s="43"/>
      <c r="K46" s="43">
        <v>20.538599999999999</v>
      </c>
      <c r="L46" s="43">
        <v>25.833400000000001</v>
      </c>
      <c r="M46" s="43">
        <v>14.120200000000001</v>
      </c>
      <c r="N46" s="43">
        <v>12.42</v>
      </c>
      <c r="O46" s="43">
        <v>32.832000000000001</v>
      </c>
      <c r="P46" s="43"/>
      <c r="Q46" s="43"/>
      <c r="R46" s="43">
        <v>43.713999999999999</v>
      </c>
      <c r="S46" s="43"/>
      <c r="T46" s="43">
        <v>5.4573999999999998</v>
      </c>
      <c r="U46" s="43"/>
      <c r="V46" s="43">
        <v>9.4</v>
      </c>
      <c r="W46" s="43"/>
      <c r="X46" s="43">
        <v>24.989509999999999</v>
      </c>
      <c r="Y46" s="43"/>
      <c r="Z46" s="43">
        <v>6.58073</v>
      </c>
      <c r="AA46" s="43"/>
      <c r="AB46" s="43"/>
      <c r="AC46" s="43">
        <v>15.29</v>
      </c>
      <c r="AD46" s="43"/>
      <c r="AE46" s="43"/>
      <c r="AF46" s="43">
        <v>0.7</v>
      </c>
      <c r="AG46" s="43"/>
      <c r="AH46" s="43">
        <v>0.28539999999999999</v>
      </c>
      <c r="AI46" s="43"/>
      <c r="AJ46" s="43">
        <v>4.1899699999999998</v>
      </c>
      <c r="AK46" s="43">
        <v>0</v>
      </c>
      <c r="AL46" s="43"/>
      <c r="AM46" s="43">
        <v>47.964460000000003</v>
      </c>
      <c r="AN46" s="43">
        <v>25.16</v>
      </c>
      <c r="AO46" s="43">
        <v>27.4863</v>
      </c>
      <c r="AP46" s="43">
        <v>0.46</v>
      </c>
      <c r="AQ46" s="43">
        <v>159.51</v>
      </c>
      <c r="AR46" s="43"/>
      <c r="AS46" s="43">
        <v>26.906559999999999</v>
      </c>
      <c r="AT46" s="43">
        <v>29.804169999999999</v>
      </c>
      <c r="AU46" s="43"/>
      <c r="AV46" s="43">
        <v>59.25</v>
      </c>
      <c r="AW46" s="43">
        <v>25.915400000000002</v>
      </c>
      <c r="AX46" s="43"/>
      <c r="AY46" s="43"/>
      <c r="AZ46" s="43"/>
      <c r="BA46" s="43">
        <v>0.9</v>
      </c>
      <c r="BB46" s="43"/>
      <c r="BC46" s="43">
        <v>20.475439999999999</v>
      </c>
      <c r="BD46" s="43"/>
      <c r="BE46" s="43">
        <v>12</v>
      </c>
      <c r="BF46" s="43"/>
      <c r="BG46" s="43"/>
      <c r="BH46" s="43"/>
      <c r="BI46" s="43">
        <v>8.4965799999999998</v>
      </c>
      <c r="BJ46" s="43"/>
      <c r="BK46" s="43">
        <v>5.3902299999999999</v>
      </c>
      <c r="BL46" s="43"/>
      <c r="BM46" s="43"/>
      <c r="BN46" s="43">
        <v>4.3760000000000003</v>
      </c>
      <c r="BO46" s="43">
        <v>2.2400000000000002</v>
      </c>
      <c r="BP46" s="43">
        <v>149.80495999999999</v>
      </c>
      <c r="BQ46" s="43"/>
      <c r="BR46" s="43">
        <v>4.5983999999999998</v>
      </c>
      <c r="BS46" s="43">
        <v>128.22998999999999</v>
      </c>
      <c r="BT46" s="43">
        <v>4.7096799999999996</v>
      </c>
      <c r="BU46" s="43"/>
      <c r="BV46" s="43">
        <v>31.895</v>
      </c>
      <c r="BW46" s="43">
        <v>3.7400099999999998</v>
      </c>
      <c r="BX46" s="43"/>
      <c r="BY46" s="43"/>
      <c r="BZ46" s="43">
        <v>89.765000000000001</v>
      </c>
      <c r="CA46" s="43">
        <v>3.0260500000000001</v>
      </c>
      <c r="CB46" s="43"/>
      <c r="CC46" s="43">
        <v>0.60399999999999998</v>
      </c>
      <c r="CD46" s="43">
        <v>27.331530000000001</v>
      </c>
      <c r="CE46" s="43">
        <v>386.09478000000001</v>
      </c>
      <c r="CF46" s="43"/>
      <c r="CG46" s="43">
        <v>159.77895000000001</v>
      </c>
      <c r="CH46" s="43">
        <v>15.23756</v>
      </c>
      <c r="CI46" s="43"/>
      <c r="CJ46" s="43"/>
      <c r="CK46" s="43"/>
      <c r="CL46" s="43">
        <v>4.6395499999999998</v>
      </c>
      <c r="CM46" s="43"/>
      <c r="CN46" s="43"/>
      <c r="CO46" s="43">
        <v>12.99855</v>
      </c>
      <c r="CP46" s="43">
        <v>274.24</v>
      </c>
      <c r="CQ46" s="43"/>
      <c r="CR46" s="43">
        <v>27.178999999999998</v>
      </c>
      <c r="CS46" s="43"/>
      <c r="CT46" s="43">
        <v>15.885999999999999</v>
      </c>
    </row>
    <row r="47" spans="1:98" ht="15.6" x14ac:dyDescent="0.3">
      <c r="A47" s="1"/>
      <c r="B47" s="42" t="s">
        <v>828</v>
      </c>
      <c r="C47" s="43"/>
      <c r="D47" s="43"/>
      <c r="E47" s="43">
        <v>18.467099999999999</v>
      </c>
      <c r="F47" s="43">
        <v>8.9870000000000001</v>
      </c>
      <c r="G47" s="43"/>
      <c r="H47" s="43"/>
      <c r="I47" s="43"/>
      <c r="J47" s="43"/>
      <c r="K47" s="43">
        <v>20.415500000000002</v>
      </c>
      <c r="L47" s="43">
        <v>25.883099999999999</v>
      </c>
      <c r="M47" s="43">
        <v>11.847899999999999</v>
      </c>
      <c r="N47" s="43">
        <v>11.11</v>
      </c>
      <c r="O47" s="43">
        <v>32.82</v>
      </c>
      <c r="P47" s="43"/>
      <c r="Q47" s="43"/>
      <c r="R47" s="43">
        <v>43.530999999999999</v>
      </c>
      <c r="S47" s="43"/>
      <c r="T47" s="43">
        <v>5.4240000000000004</v>
      </c>
      <c r="U47" s="43"/>
      <c r="V47" s="43">
        <v>9</v>
      </c>
      <c r="W47" s="43"/>
      <c r="X47" s="43">
        <v>29.68122</v>
      </c>
      <c r="Y47" s="43"/>
      <c r="Z47" s="43">
        <v>6.7070999999999996</v>
      </c>
      <c r="AA47" s="43"/>
      <c r="AB47" s="43"/>
      <c r="AC47" s="43">
        <v>15.49</v>
      </c>
      <c r="AD47" s="43"/>
      <c r="AE47" s="43"/>
      <c r="AF47" s="43">
        <v>0.7</v>
      </c>
      <c r="AG47" s="43"/>
      <c r="AH47" s="43">
        <v>0.2581</v>
      </c>
      <c r="AI47" s="43"/>
      <c r="AJ47" s="43">
        <v>4.1270300000000004</v>
      </c>
      <c r="AK47" s="43">
        <v>0</v>
      </c>
      <c r="AL47" s="43"/>
      <c r="AM47" s="43">
        <v>49.596209999999999</v>
      </c>
      <c r="AN47" s="43">
        <v>26.71</v>
      </c>
      <c r="AO47" s="43">
        <v>28.069900000000001</v>
      </c>
      <c r="AP47" s="43">
        <v>0.37</v>
      </c>
      <c r="AQ47" s="43">
        <v>161.76</v>
      </c>
      <c r="AR47" s="43"/>
      <c r="AS47" s="43">
        <v>28.216419999999999</v>
      </c>
      <c r="AT47" s="43">
        <v>30.253450000000001</v>
      </c>
      <c r="AU47" s="43"/>
      <c r="AV47" s="43">
        <v>58.712899999999998</v>
      </c>
      <c r="AW47" s="43">
        <v>26.5105</v>
      </c>
      <c r="AX47" s="43"/>
      <c r="AY47" s="43"/>
      <c r="AZ47" s="43"/>
      <c r="BA47" s="43">
        <v>1</v>
      </c>
      <c r="BB47" s="43"/>
      <c r="BC47" s="43">
        <v>22.225930000000002</v>
      </c>
      <c r="BD47" s="43"/>
      <c r="BE47" s="43">
        <v>12</v>
      </c>
      <c r="BF47" s="43"/>
      <c r="BG47" s="43"/>
      <c r="BH47" s="43"/>
      <c r="BI47" s="43">
        <v>8.6064500000000006</v>
      </c>
      <c r="BJ47" s="43"/>
      <c r="BK47" s="43">
        <v>5.1954700000000003</v>
      </c>
      <c r="BL47" s="43"/>
      <c r="BM47" s="43"/>
      <c r="BN47" s="43">
        <v>5.7880000000000003</v>
      </c>
      <c r="BO47" s="43">
        <v>2.12</v>
      </c>
      <c r="BP47" s="43">
        <v>148.37827999999999</v>
      </c>
      <c r="BQ47" s="43"/>
      <c r="BR47" s="43">
        <v>4.6349999999999998</v>
      </c>
      <c r="BS47" s="43">
        <v>133.29807</v>
      </c>
      <c r="BT47" s="43">
        <v>6.0793900000000001</v>
      </c>
      <c r="BU47" s="43"/>
      <c r="BV47" s="43">
        <v>33.016599999999997</v>
      </c>
      <c r="BW47" s="43">
        <v>3.69495</v>
      </c>
      <c r="BX47" s="43"/>
      <c r="BY47" s="43"/>
      <c r="BZ47" s="43">
        <v>90.356399999999994</v>
      </c>
      <c r="CA47" s="43">
        <v>3.0232600000000001</v>
      </c>
      <c r="CB47" s="43"/>
      <c r="CC47" s="43">
        <v>0.63700000000000001</v>
      </c>
      <c r="CD47" s="43">
        <v>28.011849999999999</v>
      </c>
      <c r="CE47" s="43">
        <v>405.84433999999999</v>
      </c>
      <c r="CF47" s="43"/>
      <c r="CG47" s="43">
        <v>162.22452000000001</v>
      </c>
      <c r="CH47" s="43">
        <v>15.365930000000001</v>
      </c>
      <c r="CI47" s="43"/>
      <c r="CJ47" s="43"/>
      <c r="CK47" s="43"/>
      <c r="CL47" s="43">
        <v>4.7069400000000003</v>
      </c>
      <c r="CM47" s="43"/>
      <c r="CN47" s="43"/>
      <c r="CO47" s="43">
        <v>13.938359999999999</v>
      </c>
      <c r="CP47" s="43">
        <v>267.99</v>
      </c>
      <c r="CQ47" s="43"/>
      <c r="CR47" s="43">
        <v>27.468</v>
      </c>
      <c r="CS47" s="43"/>
      <c r="CT47" s="43">
        <v>17.300999999999998</v>
      </c>
    </row>
    <row r="48" spans="1:98" ht="15.6" x14ac:dyDescent="0.3">
      <c r="A48" s="1"/>
      <c r="B48" s="42" t="s">
        <v>829</v>
      </c>
      <c r="C48" s="43"/>
      <c r="D48" s="43"/>
      <c r="E48" s="43">
        <v>18.65091</v>
      </c>
      <c r="F48" s="43">
        <v>10.009</v>
      </c>
      <c r="G48" s="43"/>
      <c r="H48" s="43"/>
      <c r="I48" s="43"/>
      <c r="J48" s="43"/>
      <c r="K48" s="43">
        <v>20.917100000000001</v>
      </c>
      <c r="L48" s="43">
        <v>25.9268</v>
      </c>
      <c r="M48" s="43">
        <v>11.5503</v>
      </c>
      <c r="N48" s="43">
        <v>11.79</v>
      </c>
      <c r="O48" s="43">
        <v>33.595999999999997</v>
      </c>
      <c r="P48" s="43"/>
      <c r="Q48" s="43"/>
      <c r="R48" s="43">
        <v>43.482999999999997</v>
      </c>
      <c r="S48" s="43"/>
      <c r="T48" s="43">
        <v>10.085599999999999</v>
      </c>
      <c r="U48" s="43"/>
      <c r="V48" s="43">
        <v>9.1999999999999993</v>
      </c>
      <c r="W48" s="43"/>
      <c r="X48" s="43">
        <v>29.700489999999999</v>
      </c>
      <c r="Y48" s="43"/>
      <c r="Z48" s="43">
        <v>6.6296999999999997</v>
      </c>
      <c r="AA48" s="43"/>
      <c r="AB48" s="43"/>
      <c r="AC48" s="43">
        <v>16.2</v>
      </c>
      <c r="AD48" s="43"/>
      <c r="AE48" s="43"/>
      <c r="AF48" s="43">
        <v>0.7</v>
      </c>
      <c r="AG48" s="43"/>
      <c r="AH48" s="43">
        <v>0.25750000000000001</v>
      </c>
      <c r="AI48" s="43"/>
      <c r="AJ48" s="43">
        <v>4.0911</v>
      </c>
      <c r="AK48" s="43">
        <v>0</v>
      </c>
      <c r="AL48" s="43"/>
      <c r="AM48" s="43">
        <v>49.205060000000003</v>
      </c>
      <c r="AN48" s="43">
        <v>26.55</v>
      </c>
      <c r="AO48" s="43">
        <v>28.643699999999999</v>
      </c>
      <c r="AP48" s="43">
        <v>0.84</v>
      </c>
      <c r="AQ48" s="43">
        <v>162.34</v>
      </c>
      <c r="AR48" s="43"/>
      <c r="AS48" s="43">
        <v>29.777460000000001</v>
      </c>
      <c r="AT48" s="43">
        <v>30.54701</v>
      </c>
      <c r="AU48" s="43"/>
      <c r="AV48" s="43">
        <v>59.265799999999999</v>
      </c>
      <c r="AW48" s="43">
        <v>27.096599999999999</v>
      </c>
      <c r="AX48" s="43"/>
      <c r="AY48" s="43"/>
      <c r="AZ48" s="43"/>
      <c r="BA48" s="43">
        <v>1</v>
      </c>
      <c r="BB48" s="43"/>
      <c r="BC48" s="43">
        <v>26.868490000000001</v>
      </c>
      <c r="BD48" s="43"/>
      <c r="BE48" s="43">
        <v>12</v>
      </c>
      <c r="BF48" s="43"/>
      <c r="BG48" s="43"/>
      <c r="BH48" s="43"/>
      <c r="BI48" s="43">
        <v>8.8146299999999993</v>
      </c>
      <c r="BJ48" s="43"/>
      <c r="BK48" s="43">
        <v>5.3409500000000003</v>
      </c>
      <c r="BL48" s="43"/>
      <c r="BM48" s="43"/>
      <c r="BN48" s="43">
        <v>5.8140000000000001</v>
      </c>
      <c r="BO48" s="43">
        <v>2.5</v>
      </c>
      <c r="BP48" s="43">
        <v>145.35173</v>
      </c>
      <c r="BQ48" s="43"/>
      <c r="BR48" s="43">
        <v>4.6016000000000004</v>
      </c>
      <c r="BS48" s="43">
        <v>133.88185999999999</v>
      </c>
      <c r="BT48" s="43">
        <v>6.0937000000000001</v>
      </c>
      <c r="BU48" s="43"/>
      <c r="BV48" s="43">
        <v>34.201900000000002</v>
      </c>
      <c r="BW48" s="43">
        <v>4.0013500000000004</v>
      </c>
      <c r="BX48" s="43"/>
      <c r="BY48" s="43"/>
      <c r="BZ48" s="43">
        <v>90.859200000000001</v>
      </c>
      <c r="CA48" s="43">
        <v>3.03226</v>
      </c>
      <c r="CB48" s="43"/>
      <c r="CC48" s="43">
        <v>0.66</v>
      </c>
      <c r="CD48" s="43">
        <v>27.537289999999999</v>
      </c>
      <c r="CE48" s="43">
        <v>412.87628999999998</v>
      </c>
      <c r="CF48" s="43"/>
      <c r="CG48" s="43">
        <v>160.65333999999999</v>
      </c>
      <c r="CH48" s="43">
        <v>17.48216</v>
      </c>
      <c r="CI48" s="43"/>
      <c r="CJ48" s="43"/>
      <c r="CK48" s="43"/>
      <c r="CL48" s="43">
        <v>4.8769400000000003</v>
      </c>
      <c r="CM48" s="43"/>
      <c r="CN48" s="43"/>
      <c r="CO48" s="43">
        <v>14.86613</v>
      </c>
      <c r="CP48" s="43">
        <v>273.02</v>
      </c>
      <c r="CQ48" s="43"/>
      <c r="CR48" s="43">
        <v>27.704999999999998</v>
      </c>
      <c r="CS48" s="43"/>
      <c r="CT48" s="43">
        <v>15.901999999999999</v>
      </c>
    </row>
    <row r="49" spans="1:98" ht="15.6" x14ac:dyDescent="0.3">
      <c r="A49" s="1"/>
      <c r="B49" s="42" t="s">
        <v>830</v>
      </c>
      <c r="C49" s="43"/>
      <c r="D49" s="43"/>
      <c r="E49" s="43">
        <v>18.845659999999999</v>
      </c>
      <c r="F49" s="43">
        <v>10.961</v>
      </c>
      <c r="G49" s="43"/>
      <c r="H49" s="43"/>
      <c r="I49" s="43"/>
      <c r="J49" s="43"/>
      <c r="K49" s="43">
        <v>20.652899999999999</v>
      </c>
      <c r="L49" s="43">
        <v>28.157399999999999</v>
      </c>
      <c r="M49" s="43">
        <v>11.731199999999999</v>
      </c>
      <c r="N49" s="43">
        <v>12.08</v>
      </c>
      <c r="O49" s="43">
        <v>33.734000000000002</v>
      </c>
      <c r="P49" s="43"/>
      <c r="Q49" s="43"/>
      <c r="R49" s="43">
        <v>43.573</v>
      </c>
      <c r="S49" s="43"/>
      <c r="T49" s="43">
        <v>10.2361</v>
      </c>
      <c r="U49" s="43"/>
      <c r="V49" s="43">
        <v>9.5</v>
      </c>
      <c r="W49" s="43"/>
      <c r="X49" s="43">
        <v>30.307590000000001</v>
      </c>
      <c r="Y49" s="43"/>
      <c r="Z49" s="43">
        <v>6.6533899999999999</v>
      </c>
      <c r="AA49" s="43"/>
      <c r="AB49" s="43"/>
      <c r="AC49" s="43">
        <v>15.8</v>
      </c>
      <c r="AD49" s="43"/>
      <c r="AE49" s="43"/>
      <c r="AF49" s="43">
        <v>0.7</v>
      </c>
      <c r="AG49" s="43"/>
      <c r="AH49" s="43">
        <v>0.24510000000000001</v>
      </c>
      <c r="AI49" s="43"/>
      <c r="AJ49" s="43">
        <v>4.0739599999999996</v>
      </c>
      <c r="AK49" s="43">
        <v>0</v>
      </c>
      <c r="AL49" s="43"/>
      <c r="AM49" s="43">
        <v>48.887320000000003</v>
      </c>
      <c r="AN49" s="43">
        <v>27.58</v>
      </c>
      <c r="AO49" s="43">
        <v>27.7544</v>
      </c>
      <c r="AP49" s="43">
        <v>0.87</v>
      </c>
      <c r="AQ49" s="43">
        <v>162.02000000000001</v>
      </c>
      <c r="AR49" s="43"/>
      <c r="AS49" s="43">
        <v>33.122300000000003</v>
      </c>
      <c r="AT49" s="43">
        <v>30.007899999999999</v>
      </c>
      <c r="AU49" s="43"/>
      <c r="AV49" s="43">
        <v>72.387</v>
      </c>
      <c r="AW49" s="43">
        <v>28.2014</v>
      </c>
      <c r="AX49" s="43"/>
      <c r="AY49" s="43"/>
      <c r="AZ49" s="43"/>
      <c r="BA49" s="43">
        <v>1.1000000000000001</v>
      </c>
      <c r="BB49" s="43"/>
      <c r="BC49" s="43">
        <v>27.417100000000001</v>
      </c>
      <c r="BD49" s="43"/>
      <c r="BE49" s="43">
        <v>12</v>
      </c>
      <c r="BF49" s="43"/>
      <c r="BG49" s="43"/>
      <c r="BH49" s="43"/>
      <c r="BI49" s="43">
        <v>8.6691000000000003</v>
      </c>
      <c r="BJ49" s="43"/>
      <c r="BK49" s="43">
        <v>5.4104400000000004</v>
      </c>
      <c r="BL49" s="43"/>
      <c r="BM49" s="43"/>
      <c r="BN49" s="43">
        <v>6.0049999999999999</v>
      </c>
      <c r="BO49" s="43">
        <v>2.4</v>
      </c>
      <c r="BP49" s="43">
        <v>148.81677999999999</v>
      </c>
      <c r="BQ49" s="43"/>
      <c r="BR49" s="43">
        <v>4.7362000000000002</v>
      </c>
      <c r="BS49" s="43">
        <v>133.00515999999999</v>
      </c>
      <c r="BT49" s="43">
        <v>8.4921199999999999</v>
      </c>
      <c r="BU49" s="43"/>
      <c r="BV49" s="43">
        <v>34.152099999999997</v>
      </c>
      <c r="BW49" s="43">
        <v>4.0848199999999997</v>
      </c>
      <c r="BX49" s="43"/>
      <c r="BY49" s="43"/>
      <c r="BZ49" s="43">
        <v>90.542299999999997</v>
      </c>
      <c r="CA49" s="43">
        <v>3.1286499999999999</v>
      </c>
      <c r="CB49" s="43"/>
      <c r="CC49" s="43">
        <v>0.63800000000000001</v>
      </c>
      <c r="CD49" s="43">
        <v>28.529779999999999</v>
      </c>
      <c r="CE49" s="43">
        <v>390.49891000000002</v>
      </c>
      <c r="CF49" s="43"/>
      <c r="CG49" s="43">
        <v>161.63276999999999</v>
      </c>
      <c r="CH49" s="43">
        <v>17.64283</v>
      </c>
      <c r="CI49" s="43"/>
      <c r="CJ49" s="43"/>
      <c r="CK49" s="43"/>
      <c r="CL49" s="43">
        <v>4.9278500000000003</v>
      </c>
      <c r="CM49" s="43"/>
      <c r="CN49" s="43"/>
      <c r="CO49" s="43">
        <v>14.72438</v>
      </c>
      <c r="CP49" s="43">
        <v>283.89999999999998</v>
      </c>
      <c r="CQ49" s="43"/>
      <c r="CR49" s="43">
        <v>29.978999999999999</v>
      </c>
      <c r="CS49" s="43"/>
      <c r="CT49" s="43">
        <v>16.588000000000001</v>
      </c>
    </row>
    <row r="50" spans="1:98" ht="15.6" x14ac:dyDescent="0.3">
      <c r="A50" s="1"/>
      <c r="B50" s="42" t="s">
        <v>831</v>
      </c>
      <c r="C50" s="43"/>
      <c r="D50" s="43"/>
      <c r="E50" s="43">
        <v>25.275079999999999</v>
      </c>
      <c r="F50" s="43">
        <v>10.579000000000001</v>
      </c>
      <c r="G50" s="43"/>
      <c r="H50" s="43"/>
      <c r="I50" s="43"/>
      <c r="J50" s="43"/>
      <c r="K50" s="43">
        <v>20.299199999999999</v>
      </c>
      <c r="L50" s="43">
        <v>28.733699999999999</v>
      </c>
      <c r="M50" s="43">
        <v>11.471500000000001</v>
      </c>
      <c r="N50" s="43">
        <v>11.28</v>
      </c>
      <c r="O50" s="43">
        <v>33.735999999999997</v>
      </c>
      <c r="P50" s="43"/>
      <c r="Q50" s="43"/>
      <c r="R50" s="43">
        <v>43.472000000000001</v>
      </c>
      <c r="S50" s="43"/>
      <c r="T50" s="43">
        <v>37.969799999999999</v>
      </c>
      <c r="U50" s="43"/>
      <c r="V50" s="43">
        <v>9.6</v>
      </c>
      <c r="W50" s="43"/>
      <c r="X50" s="43">
        <v>33.610869999999998</v>
      </c>
      <c r="Y50" s="43"/>
      <c r="Z50" s="43">
        <v>8.6793899999999997</v>
      </c>
      <c r="AA50" s="43"/>
      <c r="AB50" s="43"/>
      <c r="AC50" s="43">
        <v>15.91</v>
      </c>
      <c r="AD50" s="43"/>
      <c r="AE50" s="43"/>
      <c r="AF50" s="43">
        <v>1.1000000000000001</v>
      </c>
      <c r="AG50" s="43"/>
      <c r="AH50" s="43">
        <v>0.25719999999999998</v>
      </c>
      <c r="AI50" s="43"/>
      <c r="AJ50" s="43">
        <v>4.2364699999999997</v>
      </c>
      <c r="AK50" s="43">
        <v>0</v>
      </c>
      <c r="AL50" s="43"/>
      <c r="AM50" s="43">
        <v>47.443800000000003</v>
      </c>
      <c r="AN50" s="43">
        <v>27.25</v>
      </c>
      <c r="AO50" s="43">
        <v>27.546700000000001</v>
      </c>
      <c r="AP50" s="43">
        <v>0.94</v>
      </c>
      <c r="AQ50" s="43">
        <v>161.36000000000001</v>
      </c>
      <c r="AR50" s="43"/>
      <c r="AS50" s="43">
        <v>33.146520000000002</v>
      </c>
      <c r="AT50" s="43">
        <v>30.197990000000001</v>
      </c>
      <c r="AU50" s="43"/>
      <c r="AV50" s="43">
        <v>73.355500000000006</v>
      </c>
      <c r="AW50" s="43">
        <v>30.146100000000001</v>
      </c>
      <c r="AX50" s="43"/>
      <c r="AY50" s="43"/>
      <c r="AZ50" s="43"/>
      <c r="BA50" s="43">
        <v>1</v>
      </c>
      <c r="BB50" s="43"/>
      <c r="BC50" s="43">
        <v>33.242400000000004</v>
      </c>
      <c r="BD50" s="43"/>
      <c r="BE50" s="43">
        <v>12</v>
      </c>
      <c r="BF50" s="43"/>
      <c r="BG50" s="43"/>
      <c r="BH50" s="43"/>
      <c r="BI50" s="43">
        <v>8.28993</v>
      </c>
      <c r="BJ50" s="43"/>
      <c r="BK50" s="43">
        <v>5.4398499999999999</v>
      </c>
      <c r="BL50" s="43"/>
      <c r="BM50" s="43"/>
      <c r="BN50" s="43">
        <v>6.9320000000000004</v>
      </c>
      <c r="BO50" s="43">
        <v>2.41</v>
      </c>
      <c r="BP50" s="43">
        <v>151.87747999999999</v>
      </c>
      <c r="BQ50" s="43"/>
      <c r="BR50" s="43">
        <v>4.8368000000000002</v>
      </c>
      <c r="BS50" s="43">
        <v>131.33224999999999</v>
      </c>
      <c r="BT50" s="43">
        <v>9.1996099999999998</v>
      </c>
      <c r="BU50" s="43"/>
      <c r="BV50" s="43">
        <v>33.552999999999997</v>
      </c>
      <c r="BW50" s="43">
        <v>4.1258100000000004</v>
      </c>
      <c r="BX50" s="43"/>
      <c r="BY50" s="43"/>
      <c r="BZ50" s="43">
        <v>90.206100000000006</v>
      </c>
      <c r="CA50" s="43">
        <v>3.41011</v>
      </c>
      <c r="CB50" s="43"/>
      <c r="CC50" s="43">
        <v>0.64</v>
      </c>
      <c r="CD50" s="43">
        <v>29.00488</v>
      </c>
      <c r="CE50" s="43">
        <v>389.99212</v>
      </c>
      <c r="CF50" s="43"/>
      <c r="CG50" s="43">
        <v>158.45766</v>
      </c>
      <c r="CH50" s="43">
        <v>18.066739999999999</v>
      </c>
      <c r="CI50" s="43"/>
      <c r="CJ50" s="43"/>
      <c r="CK50" s="43"/>
      <c r="CL50" s="43">
        <v>5.0204199999999997</v>
      </c>
      <c r="CM50" s="43"/>
      <c r="CN50" s="43"/>
      <c r="CO50" s="43">
        <v>15.06786</v>
      </c>
      <c r="CP50" s="43">
        <v>284.88</v>
      </c>
      <c r="CQ50" s="43"/>
      <c r="CR50" s="43">
        <v>35.514000000000003</v>
      </c>
      <c r="CS50" s="43"/>
      <c r="CT50" s="43">
        <v>21.41</v>
      </c>
    </row>
    <row r="51" spans="1:98" ht="15.6" x14ac:dyDescent="0.3">
      <c r="A51" s="1"/>
      <c r="B51" s="42" t="s">
        <v>832</v>
      </c>
      <c r="C51" s="43"/>
      <c r="D51" s="43"/>
      <c r="E51" s="43">
        <v>25.684750000000001</v>
      </c>
      <c r="F51" s="43">
        <v>10.769</v>
      </c>
      <c r="G51" s="43"/>
      <c r="H51" s="43"/>
      <c r="I51" s="43"/>
      <c r="J51" s="43"/>
      <c r="K51" s="43">
        <v>20.776599999999998</v>
      </c>
      <c r="L51" s="43">
        <v>28.528400000000001</v>
      </c>
      <c r="M51" s="43">
        <v>11.387700000000001</v>
      </c>
      <c r="N51" s="43">
        <v>11.75</v>
      </c>
      <c r="O51" s="43">
        <v>33.26</v>
      </c>
      <c r="P51" s="43"/>
      <c r="Q51" s="43"/>
      <c r="R51" s="43">
        <v>43.292999999999999</v>
      </c>
      <c r="S51" s="43"/>
      <c r="T51" s="43">
        <v>33.640500000000003</v>
      </c>
      <c r="U51" s="43"/>
      <c r="V51" s="43">
        <v>9.6999999999999993</v>
      </c>
      <c r="W51" s="43"/>
      <c r="X51" s="43">
        <v>39.188070000000003</v>
      </c>
      <c r="Y51" s="43"/>
      <c r="Z51" s="43">
        <v>9.6363000000000003</v>
      </c>
      <c r="AA51" s="43"/>
      <c r="AB51" s="43"/>
      <c r="AC51" s="43">
        <v>16.11</v>
      </c>
      <c r="AD51" s="43"/>
      <c r="AE51" s="43"/>
      <c r="AF51" s="43">
        <v>3.4</v>
      </c>
      <c r="AG51" s="43"/>
      <c r="AH51" s="43">
        <v>0.2417</v>
      </c>
      <c r="AI51" s="43"/>
      <c r="AJ51" s="43">
        <v>4.23285</v>
      </c>
      <c r="AK51" s="43">
        <v>0</v>
      </c>
      <c r="AL51" s="43"/>
      <c r="AM51" s="43">
        <v>48.693660000000001</v>
      </c>
      <c r="AN51" s="43">
        <v>29.65</v>
      </c>
      <c r="AO51" s="43">
        <v>27.828600000000002</v>
      </c>
      <c r="AP51" s="43">
        <v>1.03</v>
      </c>
      <c r="AQ51" s="43">
        <v>163.29</v>
      </c>
      <c r="AR51" s="43"/>
      <c r="AS51" s="43">
        <v>33.089910000000003</v>
      </c>
      <c r="AT51" s="43">
        <v>30.722349999999999</v>
      </c>
      <c r="AU51" s="43"/>
      <c r="AV51" s="43">
        <v>173.1859</v>
      </c>
      <c r="AW51" s="43">
        <v>28.719799999999999</v>
      </c>
      <c r="AX51" s="43"/>
      <c r="AY51" s="43"/>
      <c r="AZ51" s="43"/>
      <c r="BA51" s="43">
        <v>1</v>
      </c>
      <c r="BB51" s="43"/>
      <c r="BC51" s="43">
        <v>54.56597</v>
      </c>
      <c r="BD51" s="43"/>
      <c r="BE51" s="43">
        <v>12</v>
      </c>
      <c r="BF51" s="43"/>
      <c r="BG51" s="43"/>
      <c r="BH51" s="43"/>
      <c r="BI51" s="43">
        <v>8.2064199999999996</v>
      </c>
      <c r="BJ51" s="43"/>
      <c r="BK51" s="43">
        <v>5.3597799999999998</v>
      </c>
      <c r="BL51" s="43"/>
      <c r="BM51" s="43"/>
      <c r="BN51" s="43">
        <v>7.149</v>
      </c>
      <c r="BO51" s="43">
        <v>2.31</v>
      </c>
      <c r="BP51" s="43">
        <v>150.97104999999999</v>
      </c>
      <c r="BQ51" s="43"/>
      <c r="BR51" s="43">
        <v>4.7737999999999996</v>
      </c>
      <c r="BS51" s="43">
        <v>132.41254000000001</v>
      </c>
      <c r="BT51" s="43">
        <v>9.3457100000000004</v>
      </c>
      <c r="BU51" s="43"/>
      <c r="BV51" s="43">
        <v>33.732900000000001</v>
      </c>
      <c r="BW51" s="43">
        <v>3.9547300000000001</v>
      </c>
      <c r="BX51" s="43"/>
      <c r="BY51" s="43"/>
      <c r="BZ51" s="43">
        <v>88.275300000000001</v>
      </c>
      <c r="CA51" s="43">
        <v>6.58317</v>
      </c>
      <c r="CB51" s="43"/>
      <c r="CC51" s="43">
        <v>0.61</v>
      </c>
      <c r="CD51" s="43">
        <v>29.54336</v>
      </c>
      <c r="CE51" s="43">
        <v>386.32305000000002</v>
      </c>
      <c r="CF51" s="43"/>
      <c r="CG51" s="43">
        <v>158.70321999999999</v>
      </c>
      <c r="CH51" s="43">
        <v>17.87941</v>
      </c>
      <c r="CI51" s="43"/>
      <c r="CJ51" s="43"/>
      <c r="CK51" s="43"/>
      <c r="CL51" s="43">
        <v>5.0412400000000002</v>
      </c>
      <c r="CM51" s="43"/>
      <c r="CN51" s="43"/>
      <c r="CO51" s="43">
        <v>15.85384</v>
      </c>
      <c r="CP51" s="43">
        <v>286.74</v>
      </c>
      <c r="CQ51" s="43"/>
      <c r="CR51" s="43">
        <v>36.206000000000003</v>
      </c>
      <c r="CS51" s="43"/>
      <c r="CT51" s="43">
        <v>28.818999999999999</v>
      </c>
    </row>
    <row r="52" spans="1:98" ht="15.6" x14ac:dyDescent="0.3">
      <c r="A52" s="1"/>
      <c r="B52" s="42" t="s">
        <v>833</v>
      </c>
      <c r="C52" s="43"/>
      <c r="D52" s="43"/>
      <c r="E52" s="43">
        <v>28.252459999999999</v>
      </c>
      <c r="F52" s="43">
        <v>10.329000000000001</v>
      </c>
      <c r="G52" s="43"/>
      <c r="H52" s="43"/>
      <c r="I52" s="43"/>
      <c r="J52" s="43"/>
      <c r="K52" s="43">
        <v>19.773399999999999</v>
      </c>
      <c r="L52" s="43">
        <v>28.176500000000001</v>
      </c>
      <c r="M52" s="43">
        <v>11.5686</v>
      </c>
      <c r="N52" s="43">
        <v>12.37</v>
      </c>
      <c r="O52" s="43">
        <v>32.473999999999997</v>
      </c>
      <c r="P52" s="43"/>
      <c r="Q52" s="43"/>
      <c r="R52" s="43">
        <v>43.103000000000002</v>
      </c>
      <c r="S52" s="43"/>
      <c r="T52" s="43">
        <v>33.4499</v>
      </c>
      <c r="U52" s="43"/>
      <c r="V52" s="43">
        <v>9.5</v>
      </c>
      <c r="W52" s="43"/>
      <c r="X52" s="43">
        <v>135.53572</v>
      </c>
      <c r="Y52" s="43"/>
      <c r="Z52" s="43">
        <v>9.8195399999999999</v>
      </c>
      <c r="AA52" s="43"/>
      <c r="AB52" s="43"/>
      <c r="AC52" s="43">
        <v>16.170000000000002</v>
      </c>
      <c r="AD52" s="43"/>
      <c r="AE52" s="43"/>
      <c r="AF52" s="43">
        <v>4.7</v>
      </c>
      <c r="AG52" s="43"/>
      <c r="AH52" s="43">
        <v>0.24490000000000001</v>
      </c>
      <c r="AI52" s="43"/>
      <c r="AJ52" s="43">
        <v>4.8772500000000001</v>
      </c>
      <c r="AK52" s="43">
        <v>0</v>
      </c>
      <c r="AL52" s="43"/>
      <c r="AM52" s="43">
        <v>51.255369999999999</v>
      </c>
      <c r="AN52" s="43">
        <v>27.88</v>
      </c>
      <c r="AO52" s="43">
        <v>27.723800000000001</v>
      </c>
      <c r="AP52" s="43">
        <v>1.1499999999999999</v>
      </c>
      <c r="AQ52" s="43">
        <v>163.82</v>
      </c>
      <c r="AR52" s="43"/>
      <c r="AS52" s="43">
        <v>34.669730000000001</v>
      </c>
      <c r="AT52" s="43">
        <v>30.569099999999999</v>
      </c>
      <c r="AU52" s="43"/>
      <c r="AV52" s="43">
        <v>193.2867</v>
      </c>
      <c r="AW52" s="43">
        <v>30.735199999999999</v>
      </c>
      <c r="AX52" s="43"/>
      <c r="AY52" s="43"/>
      <c r="AZ52" s="43"/>
      <c r="BA52" s="43">
        <v>1</v>
      </c>
      <c r="BB52" s="43"/>
      <c r="BC52" s="43">
        <v>59.409509999999997</v>
      </c>
      <c r="BD52" s="43"/>
      <c r="BE52" s="43">
        <v>12</v>
      </c>
      <c r="BF52" s="43"/>
      <c r="BG52" s="43"/>
      <c r="BH52" s="43"/>
      <c r="BI52" s="43">
        <v>8.2447800000000004</v>
      </c>
      <c r="BJ52" s="43"/>
      <c r="BK52" s="43">
        <v>5.3856000000000002</v>
      </c>
      <c r="BL52" s="43"/>
      <c r="BM52" s="43"/>
      <c r="BN52" s="43">
        <v>24.672000000000001</v>
      </c>
      <c r="BO52" s="43">
        <v>2.39</v>
      </c>
      <c r="BP52" s="43">
        <v>147.10034999999999</v>
      </c>
      <c r="BQ52" s="43"/>
      <c r="BR52" s="43">
        <v>4.7276999999999996</v>
      </c>
      <c r="BS52" s="43">
        <v>131.61353</v>
      </c>
      <c r="BT52" s="43">
        <v>9.9554600000000004</v>
      </c>
      <c r="BU52" s="43"/>
      <c r="BV52" s="43">
        <v>35.1297</v>
      </c>
      <c r="BW52" s="43">
        <v>3.9614600000000002</v>
      </c>
      <c r="BX52" s="43"/>
      <c r="BY52" s="43"/>
      <c r="BZ52" s="43">
        <v>87.429400000000001</v>
      </c>
      <c r="CA52" s="43">
        <v>6.6223200000000002</v>
      </c>
      <c r="CB52" s="43"/>
      <c r="CC52" s="43">
        <v>0.63400000000000001</v>
      </c>
      <c r="CD52" s="43">
        <v>29.623159999999999</v>
      </c>
      <c r="CE52" s="43">
        <v>389.71656999999999</v>
      </c>
      <c r="CF52" s="43"/>
      <c r="CG52" s="43">
        <v>156.74567999999999</v>
      </c>
      <c r="CH52" s="43">
        <v>17.99728</v>
      </c>
      <c r="CI52" s="43"/>
      <c r="CJ52" s="43"/>
      <c r="CK52" s="43"/>
      <c r="CL52" s="43">
        <v>5.1584599999999998</v>
      </c>
      <c r="CM52" s="43"/>
      <c r="CN52" s="43"/>
      <c r="CO52" s="43">
        <v>16.243970000000001</v>
      </c>
      <c r="CP52" s="43">
        <v>286.85000000000002</v>
      </c>
      <c r="CQ52" s="43"/>
      <c r="CR52" s="43">
        <v>35.976999999999997</v>
      </c>
      <c r="CS52" s="43"/>
      <c r="CT52" s="43">
        <v>30.184000000000001</v>
      </c>
    </row>
    <row r="53" spans="1:98" ht="15.6" x14ac:dyDescent="0.3">
      <c r="A53" s="1"/>
      <c r="B53" s="42" t="s">
        <v>834</v>
      </c>
      <c r="C53" s="43"/>
      <c r="D53" s="43"/>
      <c r="E53" s="43">
        <v>30.16525</v>
      </c>
      <c r="F53" s="43">
        <v>10.573</v>
      </c>
      <c r="G53" s="43"/>
      <c r="H53" s="43"/>
      <c r="I53" s="43"/>
      <c r="J53" s="43"/>
      <c r="K53" s="43">
        <v>20.012599999999999</v>
      </c>
      <c r="L53" s="43">
        <v>27.959299999999999</v>
      </c>
      <c r="M53" s="43">
        <v>11.3942</v>
      </c>
      <c r="N53" s="43">
        <v>12.46</v>
      </c>
      <c r="O53" s="43">
        <v>32.613999999999997</v>
      </c>
      <c r="P53" s="43"/>
      <c r="Q53" s="43"/>
      <c r="R53" s="43">
        <v>42.618000000000002</v>
      </c>
      <c r="S53" s="43"/>
      <c r="T53" s="43">
        <v>32.710599999999999</v>
      </c>
      <c r="U53" s="43"/>
      <c r="V53" s="43">
        <v>9.4</v>
      </c>
      <c r="W53" s="43"/>
      <c r="X53" s="43">
        <v>147.21207999999999</v>
      </c>
      <c r="Y53" s="43"/>
      <c r="Z53" s="43">
        <v>9.6923100000000009</v>
      </c>
      <c r="AA53" s="43"/>
      <c r="AB53" s="43"/>
      <c r="AC53" s="43">
        <v>15.95</v>
      </c>
      <c r="AD53" s="43"/>
      <c r="AE53" s="43"/>
      <c r="AF53" s="43">
        <v>5.7</v>
      </c>
      <c r="AG53" s="43"/>
      <c r="AH53" s="43">
        <v>0.31609999999999999</v>
      </c>
      <c r="AI53" s="43"/>
      <c r="AJ53" s="43">
        <v>4.42605</v>
      </c>
      <c r="AK53" s="43">
        <v>0</v>
      </c>
      <c r="AL53" s="43"/>
      <c r="AM53" s="43">
        <v>50.659379999999999</v>
      </c>
      <c r="AN53" s="43">
        <v>28.15</v>
      </c>
      <c r="AO53" s="43">
        <v>27.353400000000001</v>
      </c>
      <c r="AP53" s="43">
        <v>1.26</v>
      </c>
      <c r="AQ53" s="43">
        <v>163.76</v>
      </c>
      <c r="AR53" s="43"/>
      <c r="AS53" s="43">
        <v>34.63279</v>
      </c>
      <c r="AT53" s="43">
        <v>31.382930000000002</v>
      </c>
      <c r="AU53" s="43"/>
      <c r="AV53" s="43">
        <v>193.6046</v>
      </c>
      <c r="AW53" s="43">
        <v>30.064</v>
      </c>
      <c r="AX53" s="43"/>
      <c r="AY53" s="43"/>
      <c r="AZ53" s="43"/>
      <c r="BA53" s="43">
        <v>1</v>
      </c>
      <c r="BB53" s="43"/>
      <c r="BC53" s="43">
        <v>60.595500000000001</v>
      </c>
      <c r="BD53" s="43"/>
      <c r="BE53" s="43">
        <v>12</v>
      </c>
      <c r="BF53" s="43"/>
      <c r="BG53" s="43"/>
      <c r="BH53" s="43"/>
      <c r="BI53" s="43">
        <v>8.3461099999999995</v>
      </c>
      <c r="BJ53" s="43"/>
      <c r="BK53" s="43">
        <v>5.3595499999999996</v>
      </c>
      <c r="BL53" s="43"/>
      <c r="BM53" s="43"/>
      <c r="BN53" s="43">
        <v>49.51</v>
      </c>
      <c r="BO53" s="43">
        <v>2.4</v>
      </c>
      <c r="BP53" s="43">
        <v>152.08231000000001</v>
      </c>
      <c r="BQ53" s="43"/>
      <c r="BR53" s="43">
        <v>4.6486999999999998</v>
      </c>
      <c r="BS53" s="43">
        <v>132.94318999999999</v>
      </c>
      <c r="BT53" s="43">
        <v>10.20707</v>
      </c>
      <c r="BU53" s="43"/>
      <c r="BV53" s="43">
        <v>34.774500000000003</v>
      </c>
      <c r="BW53" s="43">
        <v>3.9545699999999999</v>
      </c>
      <c r="BX53" s="43"/>
      <c r="BY53" s="43"/>
      <c r="BZ53" s="43">
        <v>86.768000000000001</v>
      </c>
      <c r="CA53" s="43">
        <v>24.208449999999999</v>
      </c>
      <c r="CB53" s="43"/>
      <c r="CC53" s="43">
        <v>0.58699999999999997</v>
      </c>
      <c r="CD53" s="43">
        <v>28.64423</v>
      </c>
      <c r="CE53" s="43">
        <v>399.02690999999999</v>
      </c>
      <c r="CF53" s="43"/>
      <c r="CG53" s="43">
        <v>161.66639000000001</v>
      </c>
      <c r="CH53" s="43">
        <v>18.002040000000001</v>
      </c>
      <c r="CI53" s="43"/>
      <c r="CJ53" s="43"/>
      <c r="CK53" s="43"/>
      <c r="CL53" s="43">
        <v>5.0789</v>
      </c>
      <c r="CM53" s="43"/>
      <c r="CN53" s="43"/>
      <c r="CO53" s="43">
        <v>16.720189999999999</v>
      </c>
      <c r="CP53" s="43">
        <v>283.68</v>
      </c>
      <c r="CQ53" s="43"/>
      <c r="CR53" s="43">
        <v>35.405000000000001</v>
      </c>
      <c r="CS53" s="43"/>
      <c r="CT53" s="43">
        <v>29.978000000000002</v>
      </c>
    </row>
    <row r="54" spans="1:98" ht="15.6" x14ac:dyDescent="0.3">
      <c r="A54" s="1"/>
      <c r="B54" s="42" t="s">
        <v>835</v>
      </c>
      <c r="C54" s="43"/>
      <c r="D54" s="43"/>
      <c r="E54" s="43">
        <v>33.368079999999999</v>
      </c>
      <c r="F54" s="43">
        <v>10.236000000000001</v>
      </c>
      <c r="G54" s="43"/>
      <c r="H54" s="43"/>
      <c r="I54" s="43"/>
      <c r="J54" s="43"/>
      <c r="K54" s="43">
        <v>19.983599999999999</v>
      </c>
      <c r="L54" s="43">
        <v>27.622499999999999</v>
      </c>
      <c r="M54" s="43">
        <v>12.283099999999999</v>
      </c>
      <c r="N54" s="43">
        <v>12.57</v>
      </c>
      <c r="O54" s="43">
        <v>32.1</v>
      </c>
      <c r="P54" s="43"/>
      <c r="Q54" s="43"/>
      <c r="R54" s="43">
        <v>42.033000000000001</v>
      </c>
      <c r="S54" s="43"/>
      <c r="T54" s="43">
        <v>35.068899999999999</v>
      </c>
      <c r="U54" s="43"/>
      <c r="V54" s="43">
        <v>8.8000000000000007</v>
      </c>
      <c r="W54" s="43"/>
      <c r="X54" s="43">
        <v>128.66109</v>
      </c>
      <c r="Y54" s="43"/>
      <c r="Z54" s="43">
        <v>9.5379100000000001</v>
      </c>
      <c r="AA54" s="43"/>
      <c r="AB54" s="43"/>
      <c r="AC54" s="43">
        <v>16.46</v>
      </c>
      <c r="AD54" s="43"/>
      <c r="AE54" s="43"/>
      <c r="AF54" s="43">
        <v>3.6</v>
      </c>
      <c r="AG54" s="43"/>
      <c r="AH54" s="43">
        <v>0.28989999999999999</v>
      </c>
      <c r="AI54" s="43"/>
      <c r="AJ54" s="43">
        <v>4.5418000000000003</v>
      </c>
      <c r="AK54" s="43">
        <v>0</v>
      </c>
      <c r="AL54" s="43"/>
      <c r="AM54" s="43">
        <v>49.791029999999999</v>
      </c>
      <c r="AN54" s="43">
        <v>29.01</v>
      </c>
      <c r="AO54" s="43">
        <v>28.0519</v>
      </c>
      <c r="AP54" s="43">
        <v>1.2</v>
      </c>
      <c r="AQ54" s="43">
        <v>162.66</v>
      </c>
      <c r="AR54" s="43"/>
      <c r="AS54" s="43">
        <v>34.911409999999997</v>
      </c>
      <c r="AT54" s="43">
        <v>31.143429999999999</v>
      </c>
      <c r="AU54" s="43"/>
      <c r="AV54" s="43">
        <v>199.07239999999999</v>
      </c>
      <c r="AW54" s="43">
        <v>30.122800000000002</v>
      </c>
      <c r="AX54" s="43"/>
      <c r="AY54" s="43"/>
      <c r="AZ54" s="43"/>
      <c r="BA54" s="43">
        <v>1</v>
      </c>
      <c r="BB54" s="43"/>
      <c r="BC54" s="43">
        <v>56.296509999999998</v>
      </c>
      <c r="BD54" s="43"/>
      <c r="BE54" s="43">
        <v>12</v>
      </c>
      <c r="BF54" s="43"/>
      <c r="BG54" s="43"/>
      <c r="BH54" s="43"/>
      <c r="BI54" s="43">
        <v>8.1135300000000008</v>
      </c>
      <c r="BJ54" s="43"/>
      <c r="BK54" s="43">
        <v>5.2739000000000003</v>
      </c>
      <c r="BL54" s="43"/>
      <c r="BM54" s="43"/>
      <c r="BN54" s="43">
        <v>55.982999999999997</v>
      </c>
      <c r="BO54" s="43">
        <v>2.33</v>
      </c>
      <c r="BP54" s="43">
        <v>151.36811</v>
      </c>
      <c r="BQ54" s="43"/>
      <c r="BR54" s="43">
        <v>4.6874000000000002</v>
      </c>
      <c r="BS54" s="43">
        <v>133.76702</v>
      </c>
      <c r="BT54" s="43">
        <v>10.497479999999999</v>
      </c>
      <c r="BU54" s="43"/>
      <c r="BV54" s="43">
        <v>35.777799999999999</v>
      </c>
      <c r="BW54" s="43">
        <v>3.8564400000000001</v>
      </c>
      <c r="BX54" s="43"/>
      <c r="BY54" s="43"/>
      <c r="BZ54" s="43">
        <v>87.778899999999993</v>
      </c>
      <c r="CA54" s="43">
        <v>24.726209999999998</v>
      </c>
      <c r="CB54" s="43"/>
      <c r="CC54" s="43">
        <v>0.51900000000000002</v>
      </c>
      <c r="CD54" s="43">
        <v>28.41639</v>
      </c>
      <c r="CE54" s="43">
        <v>403.08105</v>
      </c>
      <c r="CF54" s="43"/>
      <c r="CG54" s="43">
        <v>163.26513</v>
      </c>
      <c r="CH54" s="43">
        <v>17.923169999999999</v>
      </c>
      <c r="CI54" s="43"/>
      <c r="CJ54" s="43"/>
      <c r="CK54" s="43"/>
      <c r="CL54" s="43">
        <v>5.1204499999999999</v>
      </c>
      <c r="CM54" s="43"/>
      <c r="CN54" s="43"/>
      <c r="CO54" s="43">
        <v>16.405339999999999</v>
      </c>
      <c r="CP54" s="43">
        <v>287.13</v>
      </c>
      <c r="CQ54" s="43"/>
      <c r="CR54" s="43">
        <v>35.465000000000003</v>
      </c>
      <c r="CS54" s="43"/>
      <c r="CT54" s="43">
        <v>30.065000000000001</v>
      </c>
    </row>
    <row r="55" spans="1:98" ht="15.6" x14ac:dyDescent="0.3">
      <c r="A55" s="1"/>
      <c r="B55" s="42" t="s">
        <v>70</v>
      </c>
      <c r="C55" s="43"/>
      <c r="D55" s="43"/>
      <c r="E55" s="43">
        <v>33.755629999999996</v>
      </c>
      <c r="F55" s="43">
        <v>10.430999999999999</v>
      </c>
      <c r="G55" s="43"/>
      <c r="H55" s="43"/>
      <c r="I55" s="43"/>
      <c r="J55" s="43"/>
      <c r="K55" s="43">
        <v>21.430199999999999</v>
      </c>
      <c r="L55" s="43">
        <v>27.302600000000002</v>
      </c>
      <c r="M55" s="43">
        <v>14.767200000000001</v>
      </c>
      <c r="N55" s="43">
        <v>13.02</v>
      </c>
      <c r="O55" s="43">
        <v>31.617999999999999</v>
      </c>
      <c r="P55" s="43"/>
      <c r="Q55" s="43"/>
      <c r="R55" s="43">
        <v>42.896000000000001</v>
      </c>
      <c r="S55" s="43"/>
      <c r="T55" s="43">
        <v>52.1068</v>
      </c>
      <c r="U55" s="43"/>
      <c r="V55" s="43">
        <v>8.6999999999999993</v>
      </c>
      <c r="W55" s="43"/>
      <c r="X55" s="43">
        <v>110.26119</v>
      </c>
      <c r="Y55" s="43"/>
      <c r="Z55" s="43">
        <v>9.7358200000000004</v>
      </c>
      <c r="AA55" s="43"/>
      <c r="AB55" s="43"/>
      <c r="AC55" s="43">
        <v>15.74</v>
      </c>
      <c r="AD55" s="43"/>
      <c r="AE55" s="43"/>
      <c r="AF55" s="43">
        <v>1.5</v>
      </c>
      <c r="AG55" s="43"/>
      <c r="AH55" s="43">
        <v>0.318</v>
      </c>
      <c r="AI55" s="43"/>
      <c r="AJ55" s="43">
        <v>5.2758599999999998</v>
      </c>
      <c r="AK55" s="43">
        <v>0</v>
      </c>
      <c r="AL55" s="43"/>
      <c r="AM55" s="43">
        <v>46.191690000000001</v>
      </c>
      <c r="AN55" s="43">
        <v>29.05</v>
      </c>
      <c r="AO55" s="43">
        <v>28.497599999999998</v>
      </c>
      <c r="AP55" s="43">
        <v>0.83</v>
      </c>
      <c r="AQ55" s="43">
        <v>162.21</v>
      </c>
      <c r="AR55" s="43"/>
      <c r="AS55" s="43">
        <v>34.62191</v>
      </c>
      <c r="AT55" s="43">
        <v>31.273900000000001</v>
      </c>
      <c r="AU55" s="43"/>
      <c r="AV55" s="43">
        <v>197.99090000000001</v>
      </c>
      <c r="AW55" s="43">
        <v>29.095199999999998</v>
      </c>
      <c r="AX55" s="43"/>
      <c r="AY55" s="43"/>
      <c r="AZ55" s="43"/>
      <c r="BA55" s="43">
        <v>1</v>
      </c>
      <c r="BB55" s="43"/>
      <c r="BC55" s="43">
        <v>62.02825</v>
      </c>
      <c r="BD55" s="43"/>
      <c r="BE55" s="43">
        <v>12</v>
      </c>
      <c r="BF55" s="43"/>
      <c r="BG55" s="43"/>
      <c r="BH55" s="43"/>
      <c r="BI55" s="43">
        <v>8.2888999999999999</v>
      </c>
      <c r="BJ55" s="43"/>
      <c r="BK55" s="43">
        <v>5.3532900000000003</v>
      </c>
      <c r="BL55" s="43"/>
      <c r="BM55" s="43"/>
      <c r="BN55" s="43">
        <v>57.845999999999997</v>
      </c>
      <c r="BO55" s="43">
        <v>2.42</v>
      </c>
      <c r="BP55" s="43">
        <v>149.76286999999999</v>
      </c>
      <c r="BQ55" s="43"/>
      <c r="BR55" s="43">
        <v>4.6699000000000002</v>
      </c>
      <c r="BS55" s="43">
        <v>133.00962999999999</v>
      </c>
      <c r="BT55" s="43">
        <v>11.18336</v>
      </c>
      <c r="BU55" s="43"/>
      <c r="BV55" s="43">
        <v>35.556800000000003</v>
      </c>
      <c r="BW55" s="43">
        <v>3.8369499999999999</v>
      </c>
      <c r="BX55" s="43"/>
      <c r="BY55" s="43"/>
      <c r="BZ55" s="43">
        <v>89.159599999999998</v>
      </c>
      <c r="CA55" s="43">
        <v>24.719560000000001</v>
      </c>
      <c r="CB55" s="43"/>
      <c r="CC55" s="43">
        <v>0.56899999999999995</v>
      </c>
      <c r="CD55" s="43">
        <v>28.458279999999998</v>
      </c>
      <c r="CE55" s="43">
        <v>401.62912</v>
      </c>
      <c r="CF55" s="43"/>
      <c r="CG55" s="43">
        <v>160.69649999999999</v>
      </c>
      <c r="CH55" s="43">
        <v>17.53368</v>
      </c>
      <c r="CI55" s="43"/>
      <c r="CJ55" s="43"/>
      <c r="CK55" s="43"/>
      <c r="CL55" s="43">
        <v>5.0486800000000001</v>
      </c>
      <c r="CM55" s="43"/>
      <c r="CN55" s="43"/>
      <c r="CO55" s="43">
        <v>17.367349999999998</v>
      </c>
      <c r="CP55" s="43">
        <v>287.19</v>
      </c>
      <c r="CQ55" s="43"/>
      <c r="CR55" s="43">
        <v>35.524999999999999</v>
      </c>
      <c r="CS55" s="43"/>
      <c r="CT55" s="43">
        <v>30.16</v>
      </c>
    </row>
    <row r="56" spans="1:98" ht="31.35" customHeight="1" x14ac:dyDescent="0.3">
      <c r="A56" s="1"/>
      <c r="B56" s="44" t="s">
        <v>925</v>
      </c>
      <c r="C56" s="45">
        <v>0</v>
      </c>
      <c r="D56" s="45">
        <v>0</v>
      </c>
      <c r="E56" s="45">
        <v>754.33067000000005</v>
      </c>
      <c r="F56" s="45">
        <v>245.93899999999999</v>
      </c>
      <c r="G56" s="45">
        <v>0</v>
      </c>
      <c r="H56" s="45">
        <v>0</v>
      </c>
      <c r="I56" s="45">
        <v>0</v>
      </c>
      <c r="J56" s="45">
        <v>0</v>
      </c>
      <c r="K56" s="45">
        <v>490.85534999999999</v>
      </c>
      <c r="L56" s="45">
        <v>654.42954999999995</v>
      </c>
      <c r="M56" s="45">
        <v>330.26299999999998</v>
      </c>
      <c r="N56" s="45">
        <v>268.245</v>
      </c>
      <c r="O56" s="45">
        <v>756.19100000000003</v>
      </c>
      <c r="P56" s="45">
        <v>0</v>
      </c>
      <c r="Q56" s="45">
        <v>0</v>
      </c>
      <c r="R56" s="45">
        <v>1024.9380000000001</v>
      </c>
      <c r="S56" s="45">
        <v>0</v>
      </c>
      <c r="T56" s="45">
        <v>826.42039999999997</v>
      </c>
      <c r="U56" s="45">
        <v>0</v>
      </c>
      <c r="V56" s="45">
        <v>211.75</v>
      </c>
      <c r="W56" s="45">
        <v>0</v>
      </c>
      <c r="X56" s="45">
        <v>2284.1746899999998</v>
      </c>
      <c r="Y56" s="45">
        <v>0</v>
      </c>
      <c r="Z56" s="45">
        <v>213.75271000000001</v>
      </c>
      <c r="AA56" s="45">
        <v>0</v>
      </c>
      <c r="AB56" s="45">
        <v>0</v>
      </c>
      <c r="AC56" s="45">
        <v>364.745</v>
      </c>
      <c r="AD56" s="45">
        <v>0</v>
      </c>
      <c r="AE56" s="45">
        <v>0</v>
      </c>
      <c r="AF56" s="45">
        <v>69.7</v>
      </c>
      <c r="AG56" s="45">
        <v>0</v>
      </c>
      <c r="AH56" s="45">
        <v>7.1924000000000001</v>
      </c>
      <c r="AI56" s="45">
        <v>0</v>
      </c>
      <c r="AJ56" s="45">
        <v>118.96792499999999</v>
      </c>
      <c r="AK56" s="45">
        <v>0</v>
      </c>
      <c r="AL56" s="45">
        <v>0</v>
      </c>
      <c r="AM56" s="45">
        <v>1142.8183650000001</v>
      </c>
      <c r="AN56" s="45">
        <v>721.47500000000002</v>
      </c>
      <c r="AO56" s="45">
        <v>645.03980000000001</v>
      </c>
      <c r="AP56" s="45">
        <v>18.010000000000002</v>
      </c>
      <c r="AQ56" s="45">
        <v>3810.6550000000002</v>
      </c>
      <c r="AR56" s="45">
        <v>0</v>
      </c>
      <c r="AS56" s="45">
        <v>810.49541999999997</v>
      </c>
      <c r="AT56" s="45">
        <v>790.87383</v>
      </c>
      <c r="AU56" s="45">
        <v>0</v>
      </c>
      <c r="AV56" s="45">
        <v>3571.4710500000001</v>
      </c>
      <c r="AW56" s="45">
        <v>767.03700000000003</v>
      </c>
      <c r="AX56" s="45">
        <v>0</v>
      </c>
      <c r="AY56" s="45">
        <v>0</v>
      </c>
      <c r="AZ56" s="45">
        <v>0</v>
      </c>
      <c r="BA56" s="45">
        <v>31.07</v>
      </c>
      <c r="BB56" s="45">
        <v>0</v>
      </c>
      <c r="BC56" s="45">
        <v>1341.1507300000001</v>
      </c>
      <c r="BD56" s="45">
        <v>0</v>
      </c>
      <c r="BE56" s="45">
        <v>288</v>
      </c>
      <c r="BF56" s="45">
        <v>0</v>
      </c>
      <c r="BG56" s="45">
        <v>0</v>
      </c>
      <c r="BH56" s="45">
        <v>0</v>
      </c>
      <c r="BI56" s="45">
        <v>207.38602499999999</v>
      </c>
      <c r="BJ56" s="45">
        <v>0</v>
      </c>
      <c r="BK56" s="45">
        <v>119.973575</v>
      </c>
      <c r="BL56" s="45">
        <v>0</v>
      </c>
      <c r="BM56" s="45">
        <v>0</v>
      </c>
      <c r="BN56" s="45">
        <v>903.15899999999999</v>
      </c>
      <c r="BO56" s="45">
        <v>55.71</v>
      </c>
      <c r="BP56" s="45">
        <v>3506.6743750000001</v>
      </c>
      <c r="BQ56" s="45">
        <v>0</v>
      </c>
      <c r="BR56" s="45">
        <v>107.0788</v>
      </c>
      <c r="BS56" s="45">
        <v>3105.7453850000002</v>
      </c>
      <c r="BT56" s="45">
        <v>234.90112999999999</v>
      </c>
      <c r="BU56" s="45">
        <v>0</v>
      </c>
      <c r="BV56" s="45">
        <v>827.05854999999997</v>
      </c>
      <c r="BW56" s="45">
        <v>93.445804999999993</v>
      </c>
      <c r="BX56" s="45">
        <v>0</v>
      </c>
      <c r="BY56" s="45">
        <v>0</v>
      </c>
      <c r="BZ56" s="45">
        <v>2142.6528499999999</v>
      </c>
      <c r="CA56" s="45">
        <v>507.60653000000002</v>
      </c>
      <c r="CB56" s="45">
        <v>0</v>
      </c>
      <c r="CC56" s="45">
        <v>14.484500000000001</v>
      </c>
      <c r="CD56" s="45">
        <v>691.82717500000001</v>
      </c>
      <c r="CE56" s="45">
        <v>9872.2449199999992</v>
      </c>
      <c r="CF56" s="45">
        <v>0</v>
      </c>
      <c r="CG56" s="45">
        <v>3779.1571349999999</v>
      </c>
      <c r="CH56" s="45">
        <v>417.15598999999997</v>
      </c>
      <c r="CI56" s="45">
        <v>0</v>
      </c>
      <c r="CJ56" s="45">
        <v>0</v>
      </c>
      <c r="CK56" s="45">
        <v>0</v>
      </c>
      <c r="CL56" s="45">
        <v>116.38798</v>
      </c>
      <c r="CM56" s="45">
        <v>0</v>
      </c>
      <c r="CN56" s="45">
        <v>0</v>
      </c>
      <c r="CO56" s="45">
        <v>372.78390000000002</v>
      </c>
      <c r="CP56" s="45">
        <v>6743.09</v>
      </c>
      <c r="CQ56" s="45">
        <v>0</v>
      </c>
      <c r="CR56" s="45">
        <v>808.97699999999998</v>
      </c>
      <c r="CS56" s="45">
        <v>0</v>
      </c>
      <c r="CT56" s="45">
        <v>630.05550000000005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7"/>
  <sheetViews>
    <sheetView showGridLines="0" zoomScale="70" workbookViewId="0">
      <pane xSplit="2" ySplit="6" topLeftCell="C23"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930</v>
      </c>
      <c r="C5" s="1"/>
      <c r="D5" s="1"/>
      <c r="E5" s="1"/>
      <c r="F5" s="1"/>
      <c r="G5" s="1"/>
      <c r="H5" s="1"/>
      <c r="I5" s="1"/>
      <c r="J5" s="1"/>
      <c r="K5" s="1"/>
      <c r="L5" s="1"/>
      <c r="M5" s="1"/>
      <c r="N5" s="1"/>
      <c r="O5" s="1"/>
      <c r="P5" s="1"/>
      <c r="Q5" s="1"/>
      <c r="R5" s="1"/>
      <c r="S5" s="1"/>
      <c r="T5" s="1"/>
      <c r="U5" s="1"/>
      <c r="V5" s="1"/>
      <c r="W5" s="1"/>
      <c r="X5" s="1"/>
    </row>
    <row r="6" spans="1:24" ht="48" x14ac:dyDescent="0.3">
      <c r="A6" s="1"/>
      <c r="B6" s="37" t="s">
        <v>558</v>
      </c>
      <c r="C6" s="48" t="s">
        <v>931</v>
      </c>
      <c r="D6" s="48" t="s">
        <v>932</v>
      </c>
      <c r="E6" s="48" t="s">
        <v>933</v>
      </c>
      <c r="F6" s="48" t="s">
        <v>934</v>
      </c>
      <c r="G6" s="48" t="s">
        <v>3310</v>
      </c>
      <c r="H6" s="48" t="s">
        <v>935</v>
      </c>
      <c r="I6" s="48" t="s">
        <v>3311</v>
      </c>
      <c r="J6" s="48" t="s">
        <v>3312</v>
      </c>
      <c r="K6" s="48" t="s">
        <v>3313</v>
      </c>
      <c r="L6" s="48" t="s">
        <v>936</v>
      </c>
      <c r="M6" s="48" t="s">
        <v>937</v>
      </c>
      <c r="N6" s="48" t="s">
        <v>938</v>
      </c>
      <c r="O6" s="48" t="s">
        <v>939</v>
      </c>
      <c r="P6" s="37" t="s">
        <v>940</v>
      </c>
      <c r="Q6" s="1"/>
      <c r="R6" s="1"/>
      <c r="S6" s="1"/>
      <c r="T6" s="1"/>
      <c r="U6" s="49" t="s">
        <v>3</v>
      </c>
      <c r="V6" s="49" t="s">
        <v>75</v>
      </c>
      <c r="W6" s="49" t="s">
        <v>941</v>
      </c>
      <c r="X6" s="49" t="s">
        <v>942</v>
      </c>
    </row>
    <row r="7" spans="1:24" x14ac:dyDescent="0.3">
      <c r="A7" s="1"/>
      <c r="B7" s="50" t="s">
        <v>789</v>
      </c>
      <c r="C7" s="51">
        <v>1197.4000000000001</v>
      </c>
      <c r="D7" s="51">
        <v>3622.7</v>
      </c>
      <c r="E7" s="51">
        <v>1777.3</v>
      </c>
      <c r="F7" s="51">
        <v>45.4</v>
      </c>
      <c r="G7" s="51"/>
      <c r="H7" s="51">
        <v>0</v>
      </c>
      <c r="I7" s="51"/>
      <c r="J7" s="51"/>
      <c r="K7" s="51">
        <v>61.05</v>
      </c>
      <c r="L7" s="51">
        <v>79.599999999999994</v>
      </c>
      <c r="M7" s="51">
        <v>9</v>
      </c>
      <c r="N7" s="51">
        <v>0</v>
      </c>
      <c r="O7" s="51">
        <v>110.1</v>
      </c>
      <c r="P7" s="51">
        <f>+SUM(C7:O7)</f>
        <v>6902.5500000000011</v>
      </c>
      <c r="Q7" s="1"/>
      <c r="R7" s="1"/>
      <c r="S7" s="1"/>
      <c r="T7" s="1"/>
      <c r="U7" s="209" t="s">
        <v>14</v>
      </c>
      <c r="V7" s="52" t="s">
        <v>943</v>
      </c>
      <c r="W7" s="53">
        <v>430.1</v>
      </c>
      <c r="X7" s="53" t="s">
        <v>944</v>
      </c>
    </row>
    <row r="8" spans="1:24" x14ac:dyDescent="0.3">
      <c r="A8" s="1"/>
      <c r="B8" s="54" t="s">
        <v>790</v>
      </c>
      <c r="C8" s="55">
        <v>1202.8</v>
      </c>
      <c r="D8" s="55">
        <v>3630.7</v>
      </c>
      <c r="E8" s="55">
        <v>1781.9</v>
      </c>
      <c r="F8" s="55">
        <v>0.4</v>
      </c>
      <c r="G8" s="55"/>
      <c r="H8" s="55">
        <v>0</v>
      </c>
      <c r="I8" s="55"/>
      <c r="J8" s="55"/>
      <c r="K8" s="55">
        <v>60.9</v>
      </c>
      <c r="L8" s="55">
        <v>80.7</v>
      </c>
      <c r="M8" s="55">
        <v>9</v>
      </c>
      <c r="N8" s="55">
        <v>0</v>
      </c>
      <c r="O8" s="55">
        <v>79.900000000000006</v>
      </c>
      <c r="P8" s="55">
        <f t="shared" ref="P8:P54" si="0">+SUM(C8:O8)</f>
        <v>6846.2999999999984</v>
      </c>
      <c r="Q8" s="1"/>
      <c r="R8" s="1"/>
      <c r="S8" s="1"/>
      <c r="T8" s="1"/>
      <c r="U8" s="209" t="s">
        <v>599</v>
      </c>
      <c r="V8" s="52" t="s">
        <v>945</v>
      </c>
      <c r="W8" s="53">
        <v>71.349999999999994</v>
      </c>
      <c r="X8" s="53" t="s">
        <v>944</v>
      </c>
    </row>
    <row r="9" spans="1:24" x14ac:dyDescent="0.3">
      <c r="A9" s="1"/>
      <c r="B9" s="54" t="s">
        <v>791</v>
      </c>
      <c r="C9" s="55">
        <v>1197.5</v>
      </c>
      <c r="D9" s="55">
        <v>3556.3</v>
      </c>
      <c r="E9" s="55">
        <v>1733</v>
      </c>
      <c r="F9" s="55">
        <v>0</v>
      </c>
      <c r="G9" s="55"/>
      <c r="H9" s="55">
        <v>0</v>
      </c>
      <c r="I9" s="55"/>
      <c r="J9" s="55"/>
      <c r="K9" s="55">
        <v>61.34</v>
      </c>
      <c r="L9" s="55">
        <v>78.900000000000006</v>
      </c>
      <c r="M9" s="55">
        <v>9</v>
      </c>
      <c r="N9" s="55">
        <v>0</v>
      </c>
      <c r="O9" s="55">
        <v>65.099999999999994</v>
      </c>
      <c r="P9" s="55">
        <f t="shared" si="0"/>
        <v>6701.14</v>
      </c>
      <c r="Q9" s="1"/>
      <c r="R9" s="1"/>
      <c r="S9" s="1"/>
      <c r="T9" s="1"/>
      <c r="U9" s="209" t="s">
        <v>600</v>
      </c>
      <c r="V9" s="52" t="s">
        <v>946</v>
      </c>
      <c r="W9" s="53">
        <v>0.3</v>
      </c>
      <c r="X9" s="53" t="s">
        <v>944</v>
      </c>
    </row>
    <row r="10" spans="1:24" x14ac:dyDescent="0.3">
      <c r="A10" s="1"/>
      <c r="B10" s="54" t="s">
        <v>792</v>
      </c>
      <c r="C10" s="55">
        <v>1192.2</v>
      </c>
      <c r="D10" s="55">
        <v>3485.5</v>
      </c>
      <c r="E10" s="55">
        <v>1685.8</v>
      </c>
      <c r="F10" s="55">
        <v>0</v>
      </c>
      <c r="G10" s="55"/>
      <c r="H10" s="55">
        <v>0</v>
      </c>
      <c r="I10" s="55"/>
      <c r="J10" s="55"/>
      <c r="K10" s="55">
        <v>60.78</v>
      </c>
      <c r="L10" s="55">
        <v>80.099999999999994</v>
      </c>
      <c r="M10" s="55">
        <v>9</v>
      </c>
      <c r="N10" s="55">
        <v>0</v>
      </c>
      <c r="O10" s="55">
        <v>58.3</v>
      </c>
      <c r="P10" s="55">
        <f t="shared" si="0"/>
        <v>6571.68</v>
      </c>
      <c r="Q10" s="1"/>
      <c r="R10" s="1"/>
      <c r="S10" s="1"/>
      <c r="T10" s="1"/>
      <c r="U10" s="209" t="s">
        <v>581</v>
      </c>
      <c r="V10" s="52" t="s">
        <v>947</v>
      </c>
      <c r="W10" s="53">
        <v>480.4</v>
      </c>
      <c r="X10" s="53" t="s">
        <v>944</v>
      </c>
    </row>
    <row r="11" spans="1:24" x14ac:dyDescent="0.3">
      <c r="A11" s="1"/>
      <c r="B11" s="54" t="s">
        <v>793</v>
      </c>
      <c r="C11" s="55">
        <v>1191.9000000000001</v>
      </c>
      <c r="D11" s="55">
        <v>3594.6</v>
      </c>
      <c r="E11" s="55">
        <v>1579.3</v>
      </c>
      <c r="F11" s="55">
        <v>0</v>
      </c>
      <c r="G11" s="55"/>
      <c r="H11" s="55">
        <v>0</v>
      </c>
      <c r="I11" s="55"/>
      <c r="J11" s="55"/>
      <c r="K11" s="55">
        <v>61.53</v>
      </c>
      <c r="L11" s="55">
        <v>78.099999999999994</v>
      </c>
      <c r="M11" s="55">
        <v>9</v>
      </c>
      <c r="N11" s="55">
        <v>0</v>
      </c>
      <c r="O11" s="55">
        <v>36.200000000000003</v>
      </c>
      <c r="P11" s="55">
        <f t="shared" si="0"/>
        <v>6550.63</v>
      </c>
      <c r="Q11" s="1"/>
      <c r="R11" s="1"/>
      <c r="S11" s="1"/>
      <c r="T11" s="1"/>
      <c r="U11" s="209" t="s">
        <v>72</v>
      </c>
      <c r="V11" s="52" t="s">
        <v>73</v>
      </c>
      <c r="W11" s="53" t="s">
        <v>944</v>
      </c>
      <c r="X11" s="53">
        <v>4643.55</v>
      </c>
    </row>
    <row r="12" spans="1:24" x14ac:dyDescent="0.3">
      <c r="A12" s="1"/>
      <c r="B12" s="54" t="s">
        <v>794</v>
      </c>
      <c r="C12" s="55">
        <v>1151.5</v>
      </c>
      <c r="D12" s="55">
        <v>3575.1</v>
      </c>
      <c r="E12" s="55">
        <v>1598.2</v>
      </c>
      <c r="F12" s="55">
        <v>0</v>
      </c>
      <c r="G12" s="55"/>
      <c r="H12" s="55">
        <v>0</v>
      </c>
      <c r="I12" s="55"/>
      <c r="J12" s="55"/>
      <c r="K12" s="55">
        <v>60.96</v>
      </c>
      <c r="L12" s="55">
        <v>75.400000000000006</v>
      </c>
      <c r="M12" s="55">
        <v>9</v>
      </c>
      <c r="N12" s="55">
        <v>0</v>
      </c>
      <c r="O12" s="55">
        <v>39.299999999999997</v>
      </c>
      <c r="P12" s="55">
        <f t="shared" si="0"/>
        <v>6509.46</v>
      </c>
      <c r="Q12" s="1"/>
      <c r="R12" s="1"/>
      <c r="S12" s="1"/>
      <c r="T12" s="1"/>
      <c r="U12" s="209" t="s">
        <v>574</v>
      </c>
      <c r="V12" s="52" t="s">
        <v>948</v>
      </c>
      <c r="W12" s="53">
        <v>452.4</v>
      </c>
      <c r="X12" s="53" t="s">
        <v>944</v>
      </c>
    </row>
    <row r="13" spans="1:24" x14ac:dyDescent="0.3">
      <c r="A13" s="1"/>
      <c r="B13" s="54" t="s">
        <v>795</v>
      </c>
      <c r="C13" s="55">
        <v>1167.0999999999999</v>
      </c>
      <c r="D13" s="55">
        <v>3590</v>
      </c>
      <c r="E13" s="55">
        <v>1502.4</v>
      </c>
      <c r="F13" s="55">
        <v>0</v>
      </c>
      <c r="G13" s="55"/>
      <c r="H13" s="55">
        <v>0</v>
      </c>
      <c r="I13" s="55"/>
      <c r="J13" s="55"/>
      <c r="K13" s="55">
        <v>60.67</v>
      </c>
      <c r="L13" s="55">
        <v>77.599999999999994</v>
      </c>
      <c r="M13" s="55">
        <v>9</v>
      </c>
      <c r="N13" s="55">
        <v>0</v>
      </c>
      <c r="O13" s="55">
        <v>40.799999999999997</v>
      </c>
      <c r="P13" s="55">
        <f t="shared" si="0"/>
        <v>6447.5700000000006</v>
      </c>
      <c r="Q13" s="1"/>
      <c r="R13" s="1"/>
      <c r="S13" s="1"/>
      <c r="T13" s="1"/>
      <c r="U13" s="209" t="s">
        <v>572</v>
      </c>
      <c r="V13" s="52" t="s">
        <v>949</v>
      </c>
      <c r="W13" s="53" t="s">
        <v>944</v>
      </c>
      <c r="X13" s="53">
        <v>3299.65</v>
      </c>
    </row>
    <row r="14" spans="1:24" x14ac:dyDescent="0.3">
      <c r="A14" s="1"/>
      <c r="B14" s="56" t="s">
        <v>796</v>
      </c>
      <c r="C14" s="57">
        <v>1160.9000000000001</v>
      </c>
      <c r="D14" s="57">
        <v>3590.9</v>
      </c>
      <c r="E14" s="57">
        <v>1493.4</v>
      </c>
      <c r="F14" s="57">
        <v>0</v>
      </c>
      <c r="G14" s="57"/>
      <c r="H14" s="57">
        <v>0</v>
      </c>
      <c r="I14" s="57"/>
      <c r="J14" s="57"/>
      <c r="K14" s="57">
        <v>61.519999999999996</v>
      </c>
      <c r="L14" s="57">
        <v>79.3</v>
      </c>
      <c r="M14" s="57">
        <v>9</v>
      </c>
      <c r="N14" s="57">
        <v>0</v>
      </c>
      <c r="O14" s="57">
        <v>34.799999999999997</v>
      </c>
      <c r="P14" s="57">
        <f t="shared" si="0"/>
        <v>6429.8200000000015</v>
      </c>
      <c r="Q14" s="1"/>
      <c r="R14" s="1"/>
      <c r="S14" s="1"/>
      <c r="T14" s="1"/>
      <c r="U14" s="209"/>
      <c r="V14" s="52" t="s">
        <v>950</v>
      </c>
      <c r="W14" s="53">
        <v>1009.95</v>
      </c>
      <c r="X14" s="53" t="s">
        <v>944</v>
      </c>
    </row>
    <row r="15" spans="1:24" x14ac:dyDescent="0.3">
      <c r="A15" s="1"/>
      <c r="B15" s="50" t="s">
        <v>797</v>
      </c>
      <c r="C15" s="51">
        <v>1156</v>
      </c>
      <c r="D15" s="51">
        <v>3670.3</v>
      </c>
      <c r="E15" s="51">
        <v>1475</v>
      </c>
      <c r="F15" s="51">
        <v>0</v>
      </c>
      <c r="G15" s="51"/>
      <c r="H15" s="51">
        <v>0</v>
      </c>
      <c r="I15" s="51"/>
      <c r="J15" s="51"/>
      <c r="K15" s="51">
        <v>61.870000000000005</v>
      </c>
      <c r="L15" s="51">
        <v>77.599999999999994</v>
      </c>
      <c r="M15" s="51">
        <v>9</v>
      </c>
      <c r="N15" s="51">
        <v>0</v>
      </c>
      <c r="O15" s="51">
        <v>44.5</v>
      </c>
      <c r="P15" s="51">
        <f t="shared" si="0"/>
        <v>6494.27</v>
      </c>
      <c r="Q15" s="1"/>
      <c r="R15" s="1"/>
      <c r="S15" s="1"/>
      <c r="T15" s="1"/>
      <c r="U15" s="209" t="s">
        <v>78</v>
      </c>
      <c r="V15" s="52" t="s">
        <v>951</v>
      </c>
      <c r="W15" s="53">
        <v>167.3</v>
      </c>
      <c r="X15" s="53" t="s">
        <v>944</v>
      </c>
    </row>
    <row r="16" spans="1:24" x14ac:dyDescent="0.3">
      <c r="A16" s="1"/>
      <c r="B16" s="54" t="s">
        <v>798</v>
      </c>
      <c r="C16" s="55">
        <v>1164.5</v>
      </c>
      <c r="D16" s="55">
        <v>3685.8</v>
      </c>
      <c r="E16" s="55">
        <v>1505.1</v>
      </c>
      <c r="F16" s="55">
        <v>0</v>
      </c>
      <c r="G16" s="55"/>
      <c r="H16" s="55">
        <v>0</v>
      </c>
      <c r="I16" s="55"/>
      <c r="J16" s="55"/>
      <c r="K16" s="55">
        <v>61.870000000000005</v>
      </c>
      <c r="L16" s="55">
        <v>78</v>
      </c>
      <c r="M16" s="55">
        <v>9</v>
      </c>
      <c r="N16" s="55">
        <v>0</v>
      </c>
      <c r="O16" s="55">
        <v>56.5</v>
      </c>
      <c r="P16" s="55">
        <f t="shared" si="0"/>
        <v>6560.7699999999995</v>
      </c>
      <c r="Q16" s="1"/>
      <c r="R16" s="1"/>
      <c r="S16" s="1"/>
      <c r="T16" s="1"/>
      <c r="U16" s="209"/>
      <c r="V16" s="52" t="s">
        <v>952</v>
      </c>
      <c r="W16" s="53" t="s">
        <v>944</v>
      </c>
      <c r="X16" s="53">
        <v>324.05</v>
      </c>
    </row>
    <row r="17" spans="1:24" x14ac:dyDescent="0.3">
      <c r="A17" s="1"/>
      <c r="B17" s="54" t="s">
        <v>799</v>
      </c>
      <c r="C17" s="55">
        <v>1159.5</v>
      </c>
      <c r="D17" s="55">
        <v>3703.8</v>
      </c>
      <c r="E17" s="55">
        <v>1562.5</v>
      </c>
      <c r="F17" s="55">
        <v>0</v>
      </c>
      <c r="G17" s="55"/>
      <c r="H17" s="55">
        <v>0</v>
      </c>
      <c r="I17" s="55"/>
      <c r="J17" s="55"/>
      <c r="K17" s="55">
        <v>61.099999999999994</v>
      </c>
      <c r="L17" s="55">
        <v>76</v>
      </c>
      <c r="M17" s="55">
        <v>9</v>
      </c>
      <c r="N17" s="55">
        <v>0.2</v>
      </c>
      <c r="O17" s="55">
        <v>52</v>
      </c>
      <c r="P17" s="55">
        <f t="shared" si="0"/>
        <v>6624.1</v>
      </c>
      <c r="Q17" s="1"/>
      <c r="R17" s="1"/>
      <c r="S17" s="1"/>
      <c r="T17" s="1"/>
      <c r="U17" s="209"/>
      <c r="V17" s="52" t="s">
        <v>953</v>
      </c>
      <c r="W17" s="53" t="s">
        <v>944</v>
      </c>
      <c r="X17" s="53">
        <v>2791.35</v>
      </c>
    </row>
    <row r="18" spans="1:24" x14ac:dyDescent="0.3">
      <c r="A18" s="1"/>
      <c r="B18" s="54" t="s">
        <v>800</v>
      </c>
      <c r="C18" s="55">
        <v>1166.5</v>
      </c>
      <c r="D18" s="55">
        <v>3561</v>
      </c>
      <c r="E18" s="55">
        <v>1663.2</v>
      </c>
      <c r="F18" s="55">
        <v>0</v>
      </c>
      <c r="G18" s="55"/>
      <c r="H18" s="55">
        <v>0</v>
      </c>
      <c r="I18" s="55"/>
      <c r="J18" s="55"/>
      <c r="K18" s="55">
        <v>62.31</v>
      </c>
      <c r="L18" s="55">
        <v>75.400000000000006</v>
      </c>
      <c r="M18" s="55">
        <v>9</v>
      </c>
      <c r="N18" s="55">
        <v>18</v>
      </c>
      <c r="O18" s="55">
        <v>37.799999999999997</v>
      </c>
      <c r="P18" s="55">
        <f t="shared" si="0"/>
        <v>6593.21</v>
      </c>
      <c r="Q18" s="1"/>
      <c r="R18" s="1"/>
      <c r="S18" s="1"/>
      <c r="T18" s="1"/>
      <c r="U18" s="209" t="s">
        <v>602</v>
      </c>
      <c r="V18" s="52" t="s">
        <v>954</v>
      </c>
      <c r="W18" s="53">
        <v>473.8</v>
      </c>
      <c r="X18" s="53" t="s">
        <v>944</v>
      </c>
    </row>
    <row r="19" spans="1:24" x14ac:dyDescent="0.3">
      <c r="A19" s="1"/>
      <c r="B19" s="54" t="s">
        <v>801</v>
      </c>
      <c r="C19" s="55">
        <v>1172.5999999999999</v>
      </c>
      <c r="D19" s="55">
        <v>3616.7</v>
      </c>
      <c r="E19" s="55">
        <v>1640.4</v>
      </c>
      <c r="F19" s="55">
        <v>0</v>
      </c>
      <c r="G19" s="55"/>
      <c r="H19" s="55">
        <v>0</v>
      </c>
      <c r="I19" s="55"/>
      <c r="J19" s="55"/>
      <c r="K19" s="55">
        <v>62.099999999999994</v>
      </c>
      <c r="L19" s="55">
        <v>75.5</v>
      </c>
      <c r="M19" s="55">
        <v>9</v>
      </c>
      <c r="N19" s="55">
        <v>43</v>
      </c>
      <c r="O19" s="55">
        <v>28</v>
      </c>
      <c r="P19" s="55">
        <f t="shared" si="0"/>
        <v>6647.2999999999993</v>
      </c>
      <c r="Q19" s="1"/>
      <c r="R19" s="1"/>
      <c r="S19" s="1"/>
      <c r="T19" s="1"/>
      <c r="U19" s="209"/>
      <c r="V19" s="52" t="s">
        <v>955</v>
      </c>
      <c r="W19" s="53">
        <v>484.85</v>
      </c>
      <c r="X19" s="53" t="s">
        <v>944</v>
      </c>
    </row>
    <row r="20" spans="1:24" x14ac:dyDescent="0.3">
      <c r="A20" s="1"/>
      <c r="B20" s="54" t="s">
        <v>802</v>
      </c>
      <c r="C20" s="55">
        <v>1168.4000000000001</v>
      </c>
      <c r="D20" s="55">
        <v>3644.7</v>
      </c>
      <c r="E20" s="55">
        <v>1678</v>
      </c>
      <c r="F20" s="55">
        <v>0</v>
      </c>
      <c r="G20" s="55"/>
      <c r="H20" s="55">
        <v>0</v>
      </c>
      <c r="I20" s="55"/>
      <c r="J20" s="55"/>
      <c r="K20" s="55">
        <v>62.150000000000006</v>
      </c>
      <c r="L20" s="55">
        <v>77.099999999999994</v>
      </c>
      <c r="M20" s="55">
        <v>9</v>
      </c>
      <c r="N20" s="55">
        <v>94.2</v>
      </c>
      <c r="O20" s="55">
        <v>25.5</v>
      </c>
      <c r="P20" s="55">
        <f t="shared" si="0"/>
        <v>6759.05</v>
      </c>
      <c r="Q20" s="1"/>
      <c r="R20" s="1"/>
      <c r="S20" s="1"/>
      <c r="T20" s="1"/>
      <c r="U20" s="209"/>
      <c r="V20" s="52" t="s">
        <v>956</v>
      </c>
      <c r="W20" s="53">
        <v>484.8</v>
      </c>
      <c r="X20" s="53" t="s">
        <v>944</v>
      </c>
    </row>
    <row r="21" spans="1:24" x14ac:dyDescent="0.3">
      <c r="A21" s="1"/>
      <c r="B21" s="54" t="s">
        <v>803</v>
      </c>
      <c r="C21" s="55">
        <v>1184.7</v>
      </c>
      <c r="D21" s="55">
        <v>3598.8</v>
      </c>
      <c r="E21" s="55">
        <v>1876.8</v>
      </c>
      <c r="F21" s="55">
        <v>0</v>
      </c>
      <c r="G21" s="55"/>
      <c r="H21" s="55">
        <v>0</v>
      </c>
      <c r="I21" s="55"/>
      <c r="J21" s="55"/>
      <c r="K21" s="55">
        <v>61.870000000000005</v>
      </c>
      <c r="L21" s="55">
        <v>77.7</v>
      </c>
      <c r="M21" s="55">
        <v>9</v>
      </c>
      <c r="N21" s="55">
        <v>145.69999999999999</v>
      </c>
      <c r="O21" s="55">
        <v>29.7</v>
      </c>
      <c r="P21" s="55">
        <f t="shared" si="0"/>
        <v>6984.2699999999995</v>
      </c>
      <c r="Q21" s="1"/>
      <c r="R21" s="1"/>
      <c r="S21" s="1"/>
      <c r="T21" s="1"/>
      <c r="U21" s="209"/>
      <c r="V21" s="52" t="s">
        <v>957</v>
      </c>
      <c r="W21" s="53">
        <v>311</v>
      </c>
      <c r="X21" s="53" t="s">
        <v>944</v>
      </c>
    </row>
    <row r="22" spans="1:24" x14ac:dyDescent="0.3">
      <c r="A22" s="1"/>
      <c r="B22" s="56" t="s">
        <v>804</v>
      </c>
      <c r="C22" s="57">
        <v>1204.3</v>
      </c>
      <c r="D22" s="57">
        <v>3574.9</v>
      </c>
      <c r="E22" s="57">
        <v>2016</v>
      </c>
      <c r="F22" s="57">
        <v>43.8</v>
      </c>
      <c r="G22" s="57"/>
      <c r="H22" s="57">
        <v>0</v>
      </c>
      <c r="I22" s="57"/>
      <c r="J22" s="57"/>
      <c r="K22" s="57">
        <v>61.57</v>
      </c>
      <c r="L22" s="57">
        <v>75.3</v>
      </c>
      <c r="M22" s="57">
        <v>8.8000000000000007</v>
      </c>
      <c r="N22" s="57">
        <v>205</v>
      </c>
      <c r="O22" s="57">
        <v>29.1</v>
      </c>
      <c r="P22" s="57">
        <f t="shared" si="0"/>
        <v>7218.77</v>
      </c>
      <c r="Q22" s="1"/>
      <c r="R22" s="1"/>
      <c r="S22" s="1"/>
      <c r="T22" s="1"/>
      <c r="U22" s="209" t="s">
        <v>569</v>
      </c>
      <c r="V22" s="52" t="s">
        <v>958</v>
      </c>
      <c r="W22" s="53">
        <v>3992.5</v>
      </c>
      <c r="X22" s="53" t="s">
        <v>944</v>
      </c>
    </row>
    <row r="23" spans="1:24" x14ac:dyDescent="0.3">
      <c r="A23" s="1"/>
      <c r="B23" s="50" t="s">
        <v>805</v>
      </c>
      <c r="C23" s="51">
        <v>1222.7</v>
      </c>
      <c r="D23" s="51">
        <v>3644</v>
      </c>
      <c r="E23" s="51">
        <v>2115.1999999999998</v>
      </c>
      <c r="F23" s="51">
        <v>43.7</v>
      </c>
      <c r="G23" s="51"/>
      <c r="H23" s="51">
        <v>0</v>
      </c>
      <c r="I23" s="51"/>
      <c r="J23" s="51"/>
      <c r="K23" s="51">
        <v>61.92</v>
      </c>
      <c r="L23" s="51">
        <v>76.2</v>
      </c>
      <c r="M23" s="51">
        <v>7.9</v>
      </c>
      <c r="N23" s="51">
        <v>252.7</v>
      </c>
      <c r="O23" s="51">
        <v>27.1</v>
      </c>
      <c r="P23" s="51">
        <f t="shared" si="0"/>
        <v>7451.4199999999992</v>
      </c>
      <c r="Q23" s="1"/>
      <c r="R23" s="1"/>
      <c r="S23" s="1"/>
      <c r="T23" s="1"/>
      <c r="U23" s="209" t="s">
        <v>43</v>
      </c>
      <c r="V23" s="52" t="s">
        <v>959</v>
      </c>
      <c r="W23" s="53" t="s">
        <v>944</v>
      </c>
      <c r="X23" s="53">
        <v>162.15</v>
      </c>
    </row>
    <row r="24" spans="1:24" x14ac:dyDescent="0.3">
      <c r="A24" s="1"/>
      <c r="B24" s="54" t="s">
        <v>806</v>
      </c>
      <c r="C24" s="55">
        <v>1201.4000000000001</v>
      </c>
      <c r="D24" s="55">
        <v>3507.2</v>
      </c>
      <c r="E24" s="55">
        <v>2237.1999999999998</v>
      </c>
      <c r="F24" s="55">
        <v>44.4</v>
      </c>
      <c r="G24" s="55"/>
      <c r="H24" s="55">
        <v>0</v>
      </c>
      <c r="I24" s="55"/>
      <c r="J24" s="55"/>
      <c r="K24" s="55">
        <v>61.699999999999996</v>
      </c>
      <c r="L24" s="55">
        <v>70.599999999999994</v>
      </c>
      <c r="M24" s="55">
        <v>7.9</v>
      </c>
      <c r="N24" s="55">
        <v>417.9</v>
      </c>
      <c r="O24" s="55">
        <v>25.8</v>
      </c>
      <c r="P24" s="55">
        <f t="shared" si="0"/>
        <v>7574.0999999999995</v>
      </c>
      <c r="Q24" s="1"/>
      <c r="R24" s="1"/>
      <c r="S24" s="1"/>
      <c r="T24" s="1"/>
      <c r="U24" s="209"/>
      <c r="V24" s="52" t="s">
        <v>960</v>
      </c>
      <c r="W24" s="53" t="s">
        <v>944</v>
      </c>
      <c r="X24" s="53">
        <v>118.4</v>
      </c>
    </row>
    <row r="25" spans="1:24" x14ac:dyDescent="0.3">
      <c r="A25" s="1"/>
      <c r="B25" s="54" t="s">
        <v>807</v>
      </c>
      <c r="C25" s="55">
        <v>1196.7</v>
      </c>
      <c r="D25" s="55">
        <v>3576.8</v>
      </c>
      <c r="E25" s="55">
        <v>2321.1</v>
      </c>
      <c r="F25" s="55">
        <v>43.8</v>
      </c>
      <c r="G25" s="55"/>
      <c r="H25" s="55">
        <v>7.7</v>
      </c>
      <c r="I25" s="55"/>
      <c r="J25" s="55"/>
      <c r="K25" s="55">
        <v>61.319999999999993</v>
      </c>
      <c r="L25" s="55">
        <v>72.400000000000006</v>
      </c>
      <c r="M25" s="55">
        <v>7.9</v>
      </c>
      <c r="N25" s="55">
        <v>523.1</v>
      </c>
      <c r="O25" s="55">
        <v>28.7</v>
      </c>
      <c r="P25" s="55">
        <f t="shared" si="0"/>
        <v>7839.5199999999995</v>
      </c>
      <c r="Q25" s="1"/>
      <c r="R25" s="1"/>
      <c r="S25" s="1"/>
      <c r="T25" s="1"/>
      <c r="U25" s="209" t="s">
        <v>598</v>
      </c>
      <c r="V25" s="52" t="s">
        <v>961</v>
      </c>
      <c r="W25" s="53">
        <v>78.95</v>
      </c>
      <c r="X25" s="53" t="s">
        <v>944</v>
      </c>
    </row>
    <row r="26" spans="1:24" x14ac:dyDescent="0.3">
      <c r="A26" s="1"/>
      <c r="B26" s="54" t="s">
        <v>808</v>
      </c>
      <c r="C26" s="55">
        <v>1201.7</v>
      </c>
      <c r="D26" s="55">
        <v>3533.5</v>
      </c>
      <c r="E26" s="55">
        <v>2295.9</v>
      </c>
      <c r="F26" s="55">
        <v>43.5</v>
      </c>
      <c r="G26" s="55"/>
      <c r="H26" s="55">
        <v>0</v>
      </c>
      <c r="I26" s="55"/>
      <c r="J26" s="55"/>
      <c r="K26" s="55">
        <v>61.539999999999992</v>
      </c>
      <c r="L26" s="55">
        <v>68.900000000000006</v>
      </c>
      <c r="M26" s="55">
        <v>7.9</v>
      </c>
      <c r="N26" s="55">
        <v>588.29999999999995</v>
      </c>
      <c r="O26" s="55">
        <v>29.8</v>
      </c>
      <c r="P26" s="55">
        <f t="shared" si="0"/>
        <v>7831.04</v>
      </c>
      <c r="Q26" s="1"/>
      <c r="R26" s="1"/>
      <c r="S26" s="1"/>
      <c r="T26" s="1"/>
      <c r="U26" s="209" t="s">
        <v>83</v>
      </c>
      <c r="V26" s="52" t="s">
        <v>84</v>
      </c>
      <c r="W26" s="53" t="s">
        <v>944</v>
      </c>
      <c r="X26" s="53">
        <v>15155.05</v>
      </c>
    </row>
    <row r="27" spans="1:24" x14ac:dyDescent="0.3">
      <c r="A27" s="1"/>
      <c r="B27" s="54" t="s">
        <v>809</v>
      </c>
      <c r="C27" s="55">
        <v>1210.2</v>
      </c>
      <c r="D27" s="55">
        <v>3751.6</v>
      </c>
      <c r="E27" s="55">
        <v>2413.9</v>
      </c>
      <c r="F27" s="55">
        <v>44</v>
      </c>
      <c r="G27" s="55"/>
      <c r="H27" s="55">
        <v>0</v>
      </c>
      <c r="I27" s="55"/>
      <c r="J27" s="55"/>
      <c r="K27" s="55">
        <v>61.55</v>
      </c>
      <c r="L27" s="55">
        <v>67.900000000000006</v>
      </c>
      <c r="M27" s="55">
        <v>7.9</v>
      </c>
      <c r="N27" s="55">
        <v>420.7</v>
      </c>
      <c r="O27" s="55">
        <v>34</v>
      </c>
      <c r="P27" s="55">
        <f t="shared" si="0"/>
        <v>8011.75</v>
      </c>
      <c r="Q27" s="1"/>
      <c r="R27" s="1"/>
      <c r="S27" s="1"/>
      <c r="T27" s="1"/>
      <c r="U27" s="209"/>
      <c r="V27" s="52" t="s">
        <v>962</v>
      </c>
      <c r="W27" s="53">
        <v>5133.8</v>
      </c>
      <c r="X27" s="53" t="s">
        <v>944</v>
      </c>
    </row>
    <row r="28" spans="1:24" x14ac:dyDescent="0.3">
      <c r="A28" s="1"/>
      <c r="B28" s="54" t="s">
        <v>810</v>
      </c>
      <c r="C28" s="55">
        <v>1185.2</v>
      </c>
      <c r="D28" s="55">
        <v>3791.3</v>
      </c>
      <c r="E28" s="55">
        <v>2538.9</v>
      </c>
      <c r="F28" s="55">
        <v>43.8</v>
      </c>
      <c r="G28" s="55"/>
      <c r="H28" s="55">
        <v>0</v>
      </c>
      <c r="I28" s="55"/>
      <c r="J28" s="55"/>
      <c r="K28" s="55">
        <v>61.33</v>
      </c>
      <c r="L28" s="55">
        <v>65.599999999999994</v>
      </c>
      <c r="M28" s="55">
        <v>9</v>
      </c>
      <c r="N28" s="55">
        <v>312.5</v>
      </c>
      <c r="O28" s="55">
        <v>45.2</v>
      </c>
      <c r="P28" s="55">
        <f t="shared" si="0"/>
        <v>8052.83</v>
      </c>
      <c r="Q28" s="1"/>
      <c r="R28" s="1"/>
      <c r="S28" s="1"/>
      <c r="T28" s="1"/>
      <c r="U28" s="209" t="s">
        <v>589</v>
      </c>
      <c r="V28" s="52" t="s">
        <v>963</v>
      </c>
      <c r="W28" s="53">
        <v>120.2</v>
      </c>
      <c r="X28" s="53" t="s">
        <v>944</v>
      </c>
    </row>
    <row r="29" spans="1:24" x14ac:dyDescent="0.3">
      <c r="A29" s="1"/>
      <c r="B29" s="54" t="s">
        <v>811</v>
      </c>
      <c r="C29" s="55">
        <v>1199.5</v>
      </c>
      <c r="D29" s="55">
        <v>3702.8</v>
      </c>
      <c r="E29" s="55">
        <v>2663.2</v>
      </c>
      <c r="F29" s="55">
        <v>44.2</v>
      </c>
      <c r="G29" s="55"/>
      <c r="H29" s="55">
        <v>0</v>
      </c>
      <c r="I29" s="55"/>
      <c r="J29" s="55"/>
      <c r="K29" s="55">
        <v>60.849999999999994</v>
      </c>
      <c r="L29" s="55">
        <v>67.8</v>
      </c>
      <c r="M29" s="55">
        <v>8.9</v>
      </c>
      <c r="N29" s="55">
        <v>389.4</v>
      </c>
      <c r="O29" s="55">
        <v>56.6</v>
      </c>
      <c r="P29" s="55">
        <f t="shared" si="0"/>
        <v>8193.25</v>
      </c>
      <c r="Q29" s="1"/>
      <c r="R29" s="1"/>
      <c r="S29" s="1"/>
      <c r="T29" s="1"/>
      <c r="U29" s="209" t="s">
        <v>603</v>
      </c>
      <c r="V29" s="52" t="s">
        <v>964</v>
      </c>
      <c r="W29" s="53">
        <v>479.8</v>
      </c>
      <c r="X29" s="53" t="s">
        <v>944</v>
      </c>
    </row>
    <row r="30" spans="1:24" x14ac:dyDescent="0.3">
      <c r="A30" s="1"/>
      <c r="B30" s="56" t="s">
        <v>812</v>
      </c>
      <c r="C30" s="57">
        <v>1181.5</v>
      </c>
      <c r="D30" s="57">
        <v>3451.9</v>
      </c>
      <c r="E30" s="57">
        <v>2703.3</v>
      </c>
      <c r="F30" s="57">
        <v>44.3</v>
      </c>
      <c r="G30" s="57"/>
      <c r="H30" s="57">
        <v>0</v>
      </c>
      <c r="I30" s="57"/>
      <c r="J30" s="57"/>
      <c r="K30" s="57">
        <v>61.38</v>
      </c>
      <c r="L30" s="57">
        <v>72.099999999999994</v>
      </c>
      <c r="M30" s="57">
        <v>8.9</v>
      </c>
      <c r="N30" s="57">
        <v>426.4</v>
      </c>
      <c r="O30" s="57">
        <v>54.9</v>
      </c>
      <c r="P30" s="57">
        <f t="shared" si="0"/>
        <v>8004.6799999999994</v>
      </c>
      <c r="Q30" s="1"/>
      <c r="R30" s="1"/>
      <c r="S30" s="1"/>
      <c r="T30" s="1"/>
      <c r="U30" s="209" t="s">
        <v>590</v>
      </c>
      <c r="V30" s="52" t="s">
        <v>965</v>
      </c>
      <c r="W30" s="53">
        <v>389.65</v>
      </c>
      <c r="X30" s="53" t="s">
        <v>944</v>
      </c>
    </row>
    <row r="31" spans="1:24" x14ac:dyDescent="0.3">
      <c r="A31" s="1"/>
      <c r="B31" s="50" t="s">
        <v>813</v>
      </c>
      <c r="C31" s="51">
        <v>1187.2</v>
      </c>
      <c r="D31" s="51">
        <v>3511.7</v>
      </c>
      <c r="E31" s="51">
        <v>2610.6</v>
      </c>
      <c r="F31" s="51">
        <v>44.6</v>
      </c>
      <c r="G31" s="51"/>
      <c r="H31" s="51">
        <v>0</v>
      </c>
      <c r="I31" s="51"/>
      <c r="J31" s="51"/>
      <c r="K31" s="51">
        <v>61.47</v>
      </c>
      <c r="L31" s="51">
        <v>71.7</v>
      </c>
      <c r="M31" s="51">
        <v>8.9</v>
      </c>
      <c r="N31" s="51">
        <v>434.9</v>
      </c>
      <c r="O31" s="51">
        <v>55.1</v>
      </c>
      <c r="P31" s="51">
        <f t="shared" si="0"/>
        <v>7986.17</v>
      </c>
      <c r="Q31" s="1"/>
      <c r="R31" s="1"/>
      <c r="S31" s="1"/>
      <c r="T31" s="1"/>
      <c r="U31" s="209" t="s">
        <v>570</v>
      </c>
      <c r="V31" s="52" t="s">
        <v>966</v>
      </c>
      <c r="W31" s="53" t="s">
        <v>944</v>
      </c>
      <c r="X31" s="53">
        <v>10934.45</v>
      </c>
    </row>
    <row r="32" spans="1:24" x14ac:dyDescent="0.3">
      <c r="A32" s="1"/>
      <c r="B32" s="54" t="s">
        <v>814</v>
      </c>
      <c r="C32" s="55">
        <v>1204.2</v>
      </c>
      <c r="D32" s="55">
        <v>3542.5</v>
      </c>
      <c r="E32" s="55">
        <v>2613.5</v>
      </c>
      <c r="F32" s="55">
        <v>44.1</v>
      </c>
      <c r="G32" s="55"/>
      <c r="H32" s="55">
        <v>0</v>
      </c>
      <c r="I32" s="55"/>
      <c r="J32" s="55"/>
      <c r="K32" s="55">
        <v>61.6</v>
      </c>
      <c r="L32" s="55">
        <v>73.3</v>
      </c>
      <c r="M32" s="55">
        <v>8.9</v>
      </c>
      <c r="N32" s="55">
        <v>371.9</v>
      </c>
      <c r="O32" s="55">
        <v>90.2</v>
      </c>
      <c r="P32" s="55">
        <f t="shared" si="0"/>
        <v>8010.2</v>
      </c>
      <c r="Q32" s="1"/>
      <c r="R32" s="1"/>
      <c r="S32" s="1"/>
      <c r="T32" s="1"/>
      <c r="U32" s="209"/>
      <c r="V32" s="52" t="s">
        <v>967</v>
      </c>
      <c r="W32" s="53">
        <v>156</v>
      </c>
      <c r="X32" s="53" t="s">
        <v>944</v>
      </c>
    </row>
    <row r="33" spans="1:24" x14ac:dyDescent="0.3">
      <c r="A33" s="1"/>
      <c r="B33" s="54" t="s">
        <v>815</v>
      </c>
      <c r="C33" s="55">
        <v>1190.9000000000001</v>
      </c>
      <c r="D33" s="55">
        <v>3391.9</v>
      </c>
      <c r="E33" s="55">
        <v>2579.5</v>
      </c>
      <c r="F33" s="55">
        <v>44.4</v>
      </c>
      <c r="G33" s="55"/>
      <c r="H33" s="55">
        <v>0</v>
      </c>
      <c r="I33" s="55"/>
      <c r="J33" s="55"/>
      <c r="K33" s="55">
        <v>61.44</v>
      </c>
      <c r="L33" s="55">
        <v>72.099999999999994</v>
      </c>
      <c r="M33" s="55">
        <v>8.9</v>
      </c>
      <c r="N33" s="55">
        <v>283</v>
      </c>
      <c r="O33" s="55">
        <v>155.4</v>
      </c>
      <c r="P33" s="55">
        <f t="shared" si="0"/>
        <v>7787.5399999999991</v>
      </c>
      <c r="Q33" s="1"/>
      <c r="R33" s="1"/>
      <c r="S33" s="1"/>
      <c r="T33" s="1"/>
      <c r="U33" s="209" t="s">
        <v>968</v>
      </c>
      <c r="V33" s="52" t="s">
        <v>969</v>
      </c>
      <c r="W33" s="53" t="s">
        <v>944</v>
      </c>
      <c r="X33" s="53">
        <v>1208.5999999999999</v>
      </c>
    </row>
    <row r="34" spans="1:24" x14ac:dyDescent="0.3">
      <c r="A34" s="1"/>
      <c r="B34" s="54" t="s">
        <v>816</v>
      </c>
      <c r="C34" s="55">
        <v>1214.5</v>
      </c>
      <c r="D34" s="55">
        <v>3545.5</v>
      </c>
      <c r="E34" s="55">
        <v>2528</v>
      </c>
      <c r="F34" s="55">
        <v>43.8</v>
      </c>
      <c r="G34" s="55"/>
      <c r="H34" s="55">
        <v>0</v>
      </c>
      <c r="I34" s="55"/>
      <c r="J34" s="55"/>
      <c r="K34" s="55">
        <v>61.460000000000008</v>
      </c>
      <c r="L34" s="55">
        <v>69.900000000000006</v>
      </c>
      <c r="M34" s="55">
        <v>8.9</v>
      </c>
      <c r="N34" s="55">
        <v>243.8</v>
      </c>
      <c r="O34" s="55">
        <v>191.6</v>
      </c>
      <c r="P34" s="55">
        <f t="shared" si="0"/>
        <v>7907.46</v>
      </c>
      <c r="Q34" s="1"/>
      <c r="R34" s="1"/>
      <c r="S34" s="1"/>
      <c r="T34" s="1"/>
      <c r="U34" s="209" t="s">
        <v>591</v>
      </c>
      <c r="V34" s="52" t="s">
        <v>970</v>
      </c>
      <c r="W34" s="53">
        <v>480</v>
      </c>
      <c r="X34" s="53" t="s">
        <v>944</v>
      </c>
    </row>
    <row r="35" spans="1:24" x14ac:dyDescent="0.3">
      <c r="A35" s="1"/>
      <c r="B35" s="54" t="s">
        <v>817</v>
      </c>
      <c r="C35" s="55">
        <v>1218.5</v>
      </c>
      <c r="D35" s="55">
        <v>3678.3</v>
      </c>
      <c r="E35" s="55">
        <v>2655.7</v>
      </c>
      <c r="F35" s="55">
        <v>44</v>
      </c>
      <c r="G35" s="55"/>
      <c r="H35" s="55">
        <v>0</v>
      </c>
      <c r="I35" s="55"/>
      <c r="J35" s="55"/>
      <c r="K35" s="55">
        <v>60.46</v>
      </c>
      <c r="L35" s="55">
        <v>73</v>
      </c>
      <c r="M35" s="55">
        <v>8.9</v>
      </c>
      <c r="N35" s="55">
        <v>216.4</v>
      </c>
      <c r="O35" s="55">
        <v>229.8</v>
      </c>
      <c r="P35" s="55">
        <f t="shared" si="0"/>
        <v>8185.0599999999995</v>
      </c>
      <c r="Q35" s="1"/>
      <c r="R35" s="1"/>
      <c r="S35" s="1"/>
      <c r="T35" s="1"/>
      <c r="U35" s="209" t="s">
        <v>592</v>
      </c>
      <c r="V35" s="52" t="s">
        <v>971</v>
      </c>
      <c r="W35" s="53">
        <v>447.8</v>
      </c>
      <c r="X35" s="53" t="s">
        <v>944</v>
      </c>
    </row>
    <row r="36" spans="1:24" x14ac:dyDescent="0.3">
      <c r="A36" s="1"/>
      <c r="B36" s="54" t="s">
        <v>818</v>
      </c>
      <c r="C36" s="55">
        <v>1213.3</v>
      </c>
      <c r="D36" s="55">
        <v>3613.6</v>
      </c>
      <c r="E36" s="55">
        <v>2740.1</v>
      </c>
      <c r="F36" s="55">
        <v>44.5</v>
      </c>
      <c r="G36" s="55"/>
      <c r="H36" s="55">
        <v>0</v>
      </c>
      <c r="I36" s="55"/>
      <c r="J36" s="55"/>
      <c r="K36" s="55">
        <v>60.69</v>
      </c>
      <c r="L36" s="55">
        <v>71.7</v>
      </c>
      <c r="M36" s="55">
        <v>8.9</v>
      </c>
      <c r="N36" s="55">
        <v>151.30000000000001</v>
      </c>
      <c r="O36" s="55">
        <v>213.9</v>
      </c>
      <c r="P36" s="55">
        <f t="shared" si="0"/>
        <v>8117.9899999999989</v>
      </c>
      <c r="Q36" s="1"/>
      <c r="R36" s="1"/>
      <c r="S36" s="1"/>
      <c r="T36" s="1"/>
      <c r="U36" s="209" t="s">
        <v>93</v>
      </c>
      <c r="V36" s="52" t="s">
        <v>972</v>
      </c>
      <c r="W36" s="53" t="s">
        <v>944</v>
      </c>
      <c r="X36" s="53">
        <v>372.25</v>
      </c>
    </row>
    <row r="37" spans="1:24" x14ac:dyDescent="0.3">
      <c r="A37" s="1"/>
      <c r="B37" s="54" t="s">
        <v>819</v>
      </c>
      <c r="C37" s="55">
        <v>1228.8</v>
      </c>
      <c r="D37" s="55">
        <v>3550.6</v>
      </c>
      <c r="E37" s="55">
        <v>2793.5</v>
      </c>
      <c r="F37" s="55">
        <v>44.7</v>
      </c>
      <c r="G37" s="55"/>
      <c r="H37" s="55">
        <v>0</v>
      </c>
      <c r="I37" s="55"/>
      <c r="J37" s="55"/>
      <c r="K37" s="55">
        <v>60.69</v>
      </c>
      <c r="L37" s="55">
        <v>70.2</v>
      </c>
      <c r="M37" s="55">
        <v>8.9</v>
      </c>
      <c r="N37" s="55">
        <v>228.1</v>
      </c>
      <c r="O37" s="55">
        <v>216.9</v>
      </c>
      <c r="P37" s="55">
        <f t="shared" si="0"/>
        <v>8202.39</v>
      </c>
      <c r="Q37" s="1"/>
      <c r="R37" s="1"/>
      <c r="S37" s="1"/>
      <c r="T37" s="1"/>
      <c r="U37" s="209"/>
      <c r="V37" s="52" t="s">
        <v>973</v>
      </c>
      <c r="W37" s="53" t="s">
        <v>944</v>
      </c>
      <c r="X37" s="53">
        <v>3073.95</v>
      </c>
    </row>
    <row r="38" spans="1:24" x14ac:dyDescent="0.3">
      <c r="A38" s="1"/>
      <c r="B38" s="56" t="s">
        <v>820</v>
      </c>
      <c r="C38" s="57">
        <v>1229.0999999999999</v>
      </c>
      <c r="D38" s="57">
        <v>3625.6</v>
      </c>
      <c r="E38" s="57">
        <v>2803.9</v>
      </c>
      <c r="F38" s="57">
        <v>44.8</v>
      </c>
      <c r="G38" s="57"/>
      <c r="H38" s="57">
        <v>0</v>
      </c>
      <c r="I38" s="57"/>
      <c r="J38" s="57"/>
      <c r="K38" s="57">
        <v>61.489999999999995</v>
      </c>
      <c r="L38" s="57">
        <v>70.7</v>
      </c>
      <c r="M38" s="57">
        <v>8.9</v>
      </c>
      <c r="N38" s="57">
        <v>177.6</v>
      </c>
      <c r="O38" s="57">
        <v>236.1</v>
      </c>
      <c r="P38" s="57">
        <f t="shared" si="0"/>
        <v>8258.19</v>
      </c>
      <c r="Q38" s="1"/>
      <c r="R38" s="1"/>
      <c r="S38" s="1"/>
      <c r="T38" s="1"/>
      <c r="U38" s="209" t="s">
        <v>605</v>
      </c>
      <c r="V38" s="52" t="s">
        <v>974</v>
      </c>
      <c r="W38" s="53">
        <v>410.9</v>
      </c>
      <c r="X38" s="53" t="s">
        <v>944</v>
      </c>
    </row>
    <row r="39" spans="1:24" x14ac:dyDescent="0.3">
      <c r="A39" s="1"/>
      <c r="B39" s="50" t="s">
        <v>821</v>
      </c>
      <c r="C39" s="51">
        <v>1228.0999999999999</v>
      </c>
      <c r="D39" s="51">
        <v>3634.7</v>
      </c>
      <c r="E39" s="51">
        <v>2804.2</v>
      </c>
      <c r="F39" s="51">
        <v>44.8</v>
      </c>
      <c r="G39" s="51"/>
      <c r="H39" s="51">
        <v>0</v>
      </c>
      <c r="I39" s="51"/>
      <c r="J39" s="51"/>
      <c r="K39" s="51">
        <v>61.3</v>
      </c>
      <c r="L39" s="51">
        <v>71.7</v>
      </c>
      <c r="M39" s="51">
        <v>8.8000000000000007</v>
      </c>
      <c r="N39" s="51">
        <v>97.6</v>
      </c>
      <c r="O39" s="51">
        <v>207.6</v>
      </c>
      <c r="P39" s="51">
        <f t="shared" si="0"/>
        <v>8158.8</v>
      </c>
      <c r="Q39" s="1"/>
      <c r="R39" s="1"/>
      <c r="S39" s="1"/>
      <c r="T39" s="1"/>
      <c r="U39" s="209"/>
      <c r="V39" s="52" t="s">
        <v>975</v>
      </c>
      <c r="W39" s="53">
        <v>134.1</v>
      </c>
      <c r="X39" s="53" t="s">
        <v>944</v>
      </c>
    </row>
    <row r="40" spans="1:24" x14ac:dyDescent="0.3">
      <c r="A40" s="1"/>
      <c r="B40" s="54" t="s">
        <v>822</v>
      </c>
      <c r="C40" s="55">
        <v>1230.4000000000001</v>
      </c>
      <c r="D40" s="55">
        <v>3552.5</v>
      </c>
      <c r="E40" s="55">
        <v>2808.2</v>
      </c>
      <c r="F40" s="55">
        <v>43.7</v>
      </c>
      <c r="G40" s="55"/>
      <c r="H40" s="55">
        <v>0</v>
      </c>
      <c r="I40" s="55"/>
      <c r="J40" s="55"/>
      <c r="K40" s="55">
        <v>61.120000000000005</v>
      </c>
      <c r="L40" s="55">
        <v>70.8</v>
      </c>
      <c r="M40" s="55">
        <v>8.9</v>
      </c>
      <c r="N40" s="55">
        <v>44.2</v>
      </c>
      <c r="O40" s="55">
        <v>203.6</v>
      </c>
      <c r="P40" s="55">
        <f t="shared" si="0"/>
        <v>8023.4199999999992</v>
      </c>
      <c r="Q40" s="1"/>
      <c r="R40" s="1"/>
      <c r="S40" s="1"/>
      <c r="T40" s="1"/>
      <c r="U40" s="209" t="s">
        <v>606</v>
      </c>
      <c r="V40" s="52" t="s">
        <v>976</v>
      </c>
      <c r="W40" s="53">
        <v>489.6</v>
      </c>
      <c r="X40" s="53" t="s">
        <v>944</v>
      </c>
    </row>
    <row r="41" spans="1:24" x14ac:dyDescent="0.3">
      <c r="A41" s="1"/>
      <c r="B41" s="54" t="s">
        <v>823</v>
      </c>
      <c r="C41" s="55">
        <v>1209.7</v>
      </c>
      <c r="D41" s="55">
        <v>3477</v>
      </c>
      <c r="E41" s="55">
        <v>2651.4</v>
      </c>
      <c r="F41" s="55">
        <v>44.3</v>
      </c>
      <c r="G41" s="55"/>
      <c r="H41" s="55">
        <v>0</v>
      </c>
      <c r="I41" s="55"/>
      <c r="J41" s="55"/>
      <c r="K41" s="55">
        <v>61.09</v>
      </c>
      <c r="L41" s="55">
        <v>75</v>
      </c>
      <c r="M41" s="55">
        <v>9</v>
      </c>
      <c r="N41" s="55">
        <v>37</v>
      </c>
      <c r="O41" s="55">
        <v>221.9</v>
      </c>
      <c r="P41" s="55">
        <f t="shared" si="0"/>
        <v>7786.39</v>
      </c>
      <c r="Q41" s="1"/>
      <c r="R41" s="1"/>
      <c r="S41" s="1"/>
      <c r="T41" s="1"/>
      <c r="U41" s="209"/>
      <c r="V41" s="52" t="s">
        <v>977</v>
      </c>
      <c r="W41" s="53">
        <v>489.6</v>
      </c>
      <c r="X41" s="53" t="s">
        <v>944</v>
      </c>
    </row>
    <row r="42" spans="1:24" x14ac:dyDescent="0.3">
      <c r="A42" s="1"/>
      <c r="B42" s="54" t="s">
        <v>824</v>
      </c>
      <c r="C42" s="55">
        <v>1221.5</v>
      </c>
      <c r="D42" s="55">
        <v>3478.7</v>
      </c>
      <c r="E42" s="55">
        <v>2487.1</v>
      </c>
      <c r="F42" s="55">
        <v>44.6</v>
      </c>
      <c r="G42" s="55"/>
      <c r="H42" s="55">
        <v>0</v>
      </c>
      <c r="I42" s="55"/>
      <c r="J42" s="55"/>
      <c r="K42" s="55">
        <v>61.08</v>
      </c>
      <c r="L42" s="55">
        <v>79.099999999999994</v>
      </c>
      <c r="M42" s="55">
        <v>9</v>
      </c>
      <c r="N42" s="55">
        <v>18.100000000000001</v>
      </c>
      <c r="O42" s="55">
        <v>220.1</v>
      </c>
      <c r="P42" s="55">
        <f t="shared" si="0"/>
        <v>7619.2800000000007</v>
      </c>
      <c r="Q42" s="1"/>
      <c r="R42" s="1"/>
      <c r="S42" s="1"/>
      <c r="T42" s="1"/>
      <c r="U42" s="209"/>
      <c r="V42" s="52" t="s">
        <v>978</v>
      </c>
      <c r="W42" s="53">
        <v>482.4</v>
      </c>
      <c r="X42" s="53" t="s">
        <v>944</v>
      </c>
    </row>
    <row r="43" spans="1:24" x14ac:dyDescent="0.3">
      <c r="A43" s="1"/>
      <c r="B43" s="54" t="s">
        <v>825</v>
      </c>
      <c r="C43" s="55">
        <v>1230.2</v>
      </c>
      <c r="D43" s="55">
        <v>3584.7</v>
      </c>
      <c r="E43" s="55">
        <v>2314.8000000000002</v>
      </c>
      <c r="F43" s="55">
        <v>45.1</v>
      </c>
      <c r="G43" s="55"/>
      <c r="H43" s="55">
        <v>0</v>
      </c>
      <c r="I43" s="55"/>
      <c r="J43" s="55"/>
      <c r="K43" s="55">
        <v>61.260000000000005</v>
      </c>
      <c r="L43" s="55">
        <v>83.3</v>
      </c>
      <c r="M43" s="55">
        <v>9.1</v>
      </c>
      <c r="N43" s="55">
        <v>0.9</v>
      </c>
      <c r="O43" s="55">
        <v>237.8</v>
      </c>
      <c r="P43" s="55">
        <f t="shared" si="0"/>
        <v>7567.1600000000008</v>
      </c>
      <c r="Q43" s="1"/>
      <c r="R43" s="1"/>
      <c r="S43" s="1"/>
      <c r="T43" s="1"/>
      <c r="U43" s="209"/>
      <c r="V43" s="52" t="s">
        <v>979</v>
      </c>
      <c r="W43" s="53">
        <v>126.8</v>
      </c>
      <c r="X43" s="53" t="s">
        <v>944</v>
      </c>
    </row>
    <row r="44" spans="1:24" x14ac:dyDescent="0.3">
      <c r="A44" s="1"/>
      <c r="B44" s="54" t="s">
        <v>826</v>
      </c>
      <c r="C44" s="55">
        <v>1230.5999999999999</v>
      </c>
      <c r="D44" s="55">
        <v>3733.9</v>
      </c>
      <c r="E44" s="55">
        <v>2350.4</v>
      </c>
      <c r="F44" s="55">
        <v>45</v>
      </c>
      <c r="G44" s="55"/>
      <c r="H44" s="55">
        <v>0</v>
      </c>
      <c r="I44" s="55"/>
      <c r="J44" s="55"/>
      <c r="K44" s="55">
        <v>61.27</v>
      </c>
      <c r="L44" s="55">
        <v>82.2</v>
      </c>
      <c r="M44" s="55">
        <v>9.1</v>
      </c>
      <c r="N44" s="55">
        <v>0</v>
      </c>
      <c r="O44" s="55">
        <v>272.2</v>
      </c>
      <c r="P44" s="55">
        <f t="shared" si="0"/>
        <v>7784.67</v>
      </c>
      <c r="Q44" s="1"/>
      <c r="R44" s="1"/>
      <c r="S44" s="1"/>
      <c r="T44" s="1"/>
      <c r="U44" s="209" t="s">
        <v>593</v>
      </c>
      <c r="V44" s="52" t="s">
        <v>980</v>
      </c>
      <c r="W44" s="53">
        <v>79.55</v>
      </c>
      <c r="X44" s="53" t="s">
        <v>944</v>
      </c>
    </row>
    <row r="45" spans="1:24" x14ac:dyDescent="0.3">
      <c r="A45" s="1"/>
      <c r="B45" s="54" t="s">
        <v>827</v>
      </c>
      <c r="C45" s="55">
        <v>1221.3</v>
      </c>
      <c r="D45" s="55">
        <v>3674.1</v>
      </c>
      <c r="E45" s="55">
        <v>2597.9</v>
      </c>
      <c r="F45" s="55">
        <v>45.2</v>
      </c>
      <c r="G45" s="55"/>
      <c r="H45" s="55">
        <v>0</v>
      </c>
      <c r="I45" s="55"/>
      <c r="J45" s="55"/>
      <c r="K45" s="55">
        <v>61.99</v>
      </c>
      <c r="L45" s="55">
        <v>78.7</v>
      </c>
      <c r="M45" s="55">
        <v>9.1</v>
      </c>
      <c r="N45" s="55">
        <v>0</v>
      </c>
      <c r="O45" s="55">
        <v>225.2</v>
      </c>
      <c r="P45" s="55">
        <f t="shared" si="0"/>
        <v>7913.4899999999989</v>
      </c>
      <c r="Q45" s="1"/>
      <c r="R45" s="1"/>
      <c r="S45" s="1"/>
      <c r="T45" s="1"/>
      <c r="U45" s="209" t="s">
        <v>573</v>
      </c>
      <c r="V45" s="52" t="s">
        <v>981</v>
      </c>
      <c r="W45" s="53">
        <v>440.9</v>
      </c>
      <c r="X45" s="53" t="s">
        <v>944</v>
      </c>
    </row>
    <row r="46" spans="1:24" x14ac:dyDescent="0.3">
      <c r="A46" s="1"/>
      <c r="B46" s="56" t="s">
        <v>828</v>
      </c>
      <c r="C46" s="57">
        <v>1227.9000000000001</v>
      </c>
      <c r="D46" s="57">
        <v>3707.4</v>
      </c>
      <c r="E46" s="57">
        <v>2599.4</v>
      </c>
      <c r="F46" s="57">
        <v>45.6</v>
      </c>
      <c r="G46" s="57"/>
      <c r="H46" s="57">
        <v>0</v>
      </c>
      <c r="I46" s="57"/>
      <c r="J46" s="57"/>
      <c r="K46" s="57">
        <v>62.2</v>
      </c>
      <c r="L46" s="57">
        <v>80.900000000000006</v>
      </c>
      <c r="M46" s="57">
        <v>9.1</v>
      </c>
      <c r="N46" s="57">
        <v>0</v>
      </c>
      <c r="O46" s="57">
        <v>180.4</v>
      </c>
      <c r="P46" s="57">
        <f t="shared" si="0"/>
        <v>7912.9000000000005</v>
      </c>
      <c r="Q46" s="1"/>
      <c r="R46" s="1"/>
      <c r="S46" s="1"/>
      <c r="T46" s="1"/>
      <c r="U46" s="209" t="s">
        <v>594</v>
      </c>
      <c r="V46" s="52" t="s">
        <v>982</v>
      </c>
      <c r="W46" s="53">
        <v>446.4</v>
      </c>
      <c r="X46" s="53" t="s">
        <v>944</v>
      </c>
    </row>
    <row r="47" spans="1:24" x14ac:dyDescent="0.3">
      <c r="A47" s="1"/>
      <c r="B47" s="50" t="s">
        <v>829</v>
      </c>
      <c r="C47" s="51">
        <v>1227.8</v>
      </c>
      <c r="D47" s="51">
        <v>3695.1</v>
      </c>
      <c r="E47" s="51">
        <v>2603.5</v>
      </c>
      <c r="F47" s="51">
        <v>45.3</v>
      </c>
      <c r="G47" s="51"/>
      <c r="H47" s="51">
        <v>0</v>
      </c>
      <c r="I47" s="51"/>
      <c r="J47" s="51"/>
      <c r="K47" s="51">
        <v>61.620000000000005</v>
      </c>
      <c r="L47" s="51">
        <v>80.400000000000006</v>
      </c>
      <c r="M47" s="51">
        <v>9.1</v>
      </c>
      <c r="N47" s="51">
        <v>0</v>
      </c>
      <c r="O47" s="51">
        <v>153.80000000000001</v>
      </c>
      <c r="P47" s="51">
        <f t="shared" si="0"/>
        <v>7876.62</v>
      </c>
      <c r="Q47" s="1"/>
      <c r="R47" s="1"/>
      <c r="S47" s="1"/>
      <c r="T47" s="1"/>
      <c r="U47" s="209" t="s">
        <v>568</v>
      </c>
      <c r="V47" s="52" t="s">
        <v>983</v>
      </c>
      <c r="W47" s="53" t="s">
        <v>944</v>
      </c>
      <c r="X47" s="53">
        <v>4872.5</v>
      </c>
    </row>
    <row r="48" spans="1:24" x14ac:dyDescent="0.3">
      <c r="A48" s="1"/>
      <c r="B48" s="54" t="s">
        <v>830</v>
      </c>
      <c r="C48" s="55">
        <v>1217.2</v>
      </c>
      <c r="D48" s="55">
        <v>3675.2</v>
      </c>
      <c r="E48" s="55">
        <v>2598.8000000000002</v>
      </c>
      <c r="F48" s="55">
        <v>45.5</v>
      </c>
      <c r="G48" s="55"/>
      <c r="H48" s="55">
        <v>0</v>
      </c>
      <c r="I48" s="55"/>
      <c r="J48" s="55"/>
      <c r="K48" s="55">
        <v>61.51</v>
      </c>
      <c r="L48" s="55">
        <v>79.7</v>
      </c>
      <c r="M48" s="55">
        <v>9.1</v>
      </c>
      <c r="N48" s="55">
        <v>0</v>
      </c>
      <c r="O48" s="55">
        <v>145.30000000000001</v>
      </c>
      <c r="P48" s="55">
        <f t="shared" si="0"/>
        <v>7832.31</v>
      </c>
      <c r="Q48" s="1"/>
      <c r="R48" s="1"/>
      <c r="S48" s="1"/>
      <c r="T48" s="1"/>
      <c r="U48" s="209" t="s">
        <v>575</v>
      </c>
      <c r="V48" s="52" t="s">
        <v>984</v>
      </c>
      <c r="W48" s="53">
        <v>2185.35</v>
      </c>
      <c r="X48" s="53" t="s">
        <v>944</v>
      </c>
    </row>
    <row r="49" spans="1:24" x14ac:dyDescent="0.3">
      <c r="A49" s="1"/>
      <c r="B49" s="54" t="s">
        <v>831</v>
      </c>
      <c r="C49" s="55">
        <v>1219.4000000000001</v>
      </c>
      <c r="D49" s="55">
        <v>3632.7</v>
      </c>
      <c r="E49" s="55">
        <v>2548.5</v>
      </c>
      <c r="F49" s="55">
        <v>45.5</v>
      </c>
      <c r="G49" s="55"/>
      <c r="H49" s="55">
        <v>0</v>
      </c>
      <c r="I49" s="55"/>
      <c r="J49" s="55"/>
      <c r="K49" s="55">
        <v>61.800000000000004</v>
      </c>
      <c r="L49" s="55">
        <v>80.5</v>
      </c>
      <c r="M49" s="55">
        <v>9.1</v>
      </c>
      <c r="N49" s="55">
        <v>0</v>
      </c>
      <c r="O49" s="55">
        <v>167.4</v>
      </c>
      <c r="P49" s="55">
        <f t="shared" si="0"/>
        <v>7764.9000000000005</v>
      </c>
      <c r="Q49" s="1"/>
      <c r="R49" s="1"/>
      <c r="S49" s="1"/>
      <c r="T49" s="1"/>
      <c r="U49" s="209" t="s">
        <v>579</v>
      </c>
      <c r="V49" s="52" t="s">
        <v>985</v>
      </c>
      <c r="W49" s="53">
        <v>49.7</v>
      </c>
      <c r="X49" s="53" t="s">
        <v>944</v>
      </c>
    </row>
    <row r="50" spans="1:24" x14ac:dyDescent="0.3">
      <c r="A50" s="1"/>
      <c r="B50" s="54" t="s">
        <v>832</v>
      </c>
      <c r="C50" s="55">
        <v>1210.9000000000001</v>
      </c>
      <c r="D50" s="55">
        <v>3643.7</v>
      </c>
      <c r="E50" s="55">
        <v>2520.1999999999998</v>
      </c>
      <c r="F50" s="55">
        <v>45.6</v>
      </c>
      <c r="G50" s="55"/>
      <c r="H50" s="55">
        <v>0</v>
      </c>
      <c r="I50" s="55"/>
      <c r="J50" s="55"/>
      <c r="K50" s="55">
        <v>61.71</v>
      </c>
      <c r="L50" s="55">
        <v>79.7</v>
      </c>
      <c r="M50" s="55">
        <v>9.1</v>
      </c>
      <c r="N50" s="55">
        <v>0</v>
      </c>
      <c r="O50" s="55">
        <v>158.9</v>
      </c>
      <c r="P50" s="55">
        <f t="shared" si="0"/>
        <v>7729.81</v>
      </c>
      <c r="Q50" s="1"/>
      <c r="R50" s="1"/>
      <c r="S50" s="1"/>
      <c r="T50" s="1"/>
      <c r="U50" s="209" t="s">
        <v>105</v>
      </c>
      <c r="V50" s="52" t="s">
        <v>106</v>
      </c>
      <c r="W50" s="53" t="s">
        <v>944</v>
      </c>
      <c r="X50" s="53">
        <v>13224.2</v>
      </c>
    </row>
    <row r="51" spans="1:24" x14ac:dyDescent="0.3">
      <c r="A51" s="1"/>
      <c r="B51" s="54" t="s">
        <v>833</v>
      </c>
      <c r="C51" s="55">
        <v>1227</v>
      </c>
      <c r="D51" s="55">
        <v>3626.3</v>
      </c>
      <c r="E51" s="55">
        <v>2482.1999999999998</v>
      </c>
      <c r="F51" s="55">
        <v>45.7</v>
      </c>
      <c r="G51" s="55"/>
      <c r="H51" s="55">
        <v>0</v>
      </c>
      <c r="I51" s="55"/>
      <c r="J51" s="55"/>
      <c r="K51" s="55">
        <v>61.64</v>
      </c>
      <c r="L51" s="55">
        <v>84</v>
      </c>
      <c r="M51" s="55">
        <v>9.1</v>
      </c>
      <c r="N51" s="55">
        <v>0</v>
      </c>
      <c r="O51" s="55">
        <v>155.1</v>
      </c>
      <c r="P51" s="55">
        <f t="shared" si="0"/>
        <v>7691.0400000000009</v>
      </c>
      <c r="Q51" s="1"/>
      <c r="R51" s="1"/>
      <c r="S51" s="1"/>
      <c r="T51" s="1"/>
      <c r="U51" s="209"/>
      <c r="V51" s="52" t="s">
        <v>986</v>
      </c>
      <c r="W51" s="53">
        <v>245.85</v>
      </c>
      <c r="X51" s="53" t="s">
        <v>944</v>
      </c>
    </row>
    <row r="52" spans="1:24" x14ac:dyDescent="0.3">
      <c r="A52" s="1"/>
      <c r="B52" s="54" t="s">
        <v>834</v>
      </c>
      <c r="C52" s="55">
        <v>1230.5999999999999</v>
      </c>
      <c r="D52" s="55">
        <v>3731.1</v>
      </c>
      <c r="E52" s="55">
        <v>2186.5</v>
      </c>
      <c r="F52" s="55">
        <v>45.6</v>
      </c>
      <c r="G52" s="55"/>
      <c r="H52" s="55">
        <v>0</v>
      </c>
      <c r="I52" s="55"/>
      <c r="J52" s="55"/>
      <c r="K52" s="55">
        <v>61.89</v>
      </c>
      <c r="L52" s="55">
        <v>79.5</v>
      </c>
      <c r="M52" s="55">
        <v>9.1</v>
      </c>
      <c r="N52" s="55">
        <v>0</v>
      </c>
      <c r="O52" s="55">
        <v>107.7</v>
      </c>
      <c r="P52" s="55">
        <f t="shared" si="0"/>
        <v>7451.9900000000007</v>
      </c>
      <c r="Q52" s="1"/>
      <c r="R52" s="1"/>
      <c r="S52" s="1"/>
      <c r="T52" s="1"/>
      <c r="U52" s="209" t="s">
        <v>571</v>
      </c>
      <c r="V52" s="52" t="s">
        <v>987</v>
      </c>
      <c r="W52" s="53" t="s">
        <v>944</v>
      </c>
      <c r="X52" s="53">
        <v>1662.55</v>
      </c>
    </row>
    <row r="53" spans="1:24" x14ac:dyDescent="0.3">
      <c r="A53" s="1"/>
      <c r="B53" s="54" t="s">
        <v>835</v>
      </c>
      <c r="C53" s="55">
        <v>1233.2</v>
      </c>
      <c r="D53" s="55">
        <v>3645.4</v>
      </c>
      <c r="E53" s="55">
        <v>2084.8000000000002</v>
      </c>
      <c r="F53" s="55">
        <v>46</v>
      </c>
      <c r="G53" s="55"/>
      <c r="H53" s="55">
        <v>0</v>
      </c>
      <c r="I53" s="55"/>
      <c r="J53" s="55"/>
      <c r="K53" s="55">
        <v>61.379999999999995</v>
      </c>
      <c r="L53" s="55">
        <v>81.400000000000006</v>
      </c>
      <c r="M53" s="55">
        <v>9.1</v>
      </c>
      <c r="N53" s="55">
        <v>0</v>
      </c>
      <c r="O53" s="55">
        <v>92</v>
      </c>
      <c r="P53" s="55">
        <f t="shared" si="0"/>
        <v>7253.2800000000007</v>
      </c>
      <c r="Q53" s="1"/>
      <c r="R53" s="1"/>
      <c r="S53" s="1"/>
      <c r="T53" s="1"/>
      <c r="U53" s="209" t="s">
        <v>588</v>
      </c>
      <c r="V53" s="52" t="s">
        <v>988</v>
      </c>
      <c r="W53" s="53">
        <v>43.2</v>
      </c>
      <c r="X53" s="53" t="s">
        <v>944</v>
      </c>
    </row>
    <row r="54" spans="1:24" x14ac:dyDescent="0.3">
      <c r="A54" s="1"/>
      <c r="B54" s="56" t="s">
        <v>70</v>
      </c>
      <c r="C54" s="57">
        <v>1226.2</v>
      </c>
      <c r="D54" s="57">
        <v>3573.2</v>
      </c>
      <c r="E54" s="57">
        <v>1978.9</v>
      </c>
      <c r="F54" s="57">
        <v>45.8</v>
      </c>
      <c r="G54" s="57"/>
      <c r="H54" s="57">
        <v>0</v>
      </c>
      <c r="I54" s="57"/>
      <c r="J54" s="57"/>
      <c r="K54" s="57">
        <v>60.98</v>
      </c>
      <c r="L54" s="57">
        <v>80.900000000000006</v>
      </c>
      <c r="M54" s="57">
        <v>9.1</v>
      </c>
      <c r="N54" s="57">
        <v>0</v>
      </c>
      <c r="O54" s="57">
        <v>90.8</v>
      </c>
      <c r="P54" s="57">
        <f t="shared" si="0"/>
        <v>7065.8799999999992</v>
      </c>
      <c r="Q54" s="1"/>
      <c r="R54" s="1"/>
      <c r="S54" s="1"/>
      <c r="T54" s="1"/>
      <c r="U54" s="209" t="s">
        <v>120</v>
      </c>
      <c r="V54" s="52" t="s">
        <v>989</v>
      </c>
      <c r="W54" s="53">
        <v>131.69999999999999</v>
      </c>
      <c r="X54" s="53" t="s">
        <v>944</v>
      </c>
    </row>
    <row r="55" spans="1:24" x14ac:dyDescent="0.3">
      <c r="A55" s="1"/>
      <c r="B55" s="58" t="s">
        <v>990</v>
      </c>
      <c r="C55" s="59">
        <v>28857.599999999999</v>
      </c>
      <c r="D55" s="59">
        <v>86593.15</v>
      </c>
      <c r="E55" s="59">
        <v>53399.3</v>
      </c>
      <c r="F55" s="59">
        <v>759.75</v>
      </c>
      <c r="G55" s="59">
        <f t="shared" ref="G55" si="1">SUM(G7:G54)/2</f>
        <v>0</v>
      </c>
      <c r="H55" s="59">
        <v>3.85</v>
      </c>
      <c r="I55" s="59">
        <f t="shared" ref="I55:K55" si="2">SUM(I7:I54)/2</f>
        <v>0</v>
      </c>
      <c r="J55" s="59">
        <f t="shared" si="2"/>
        <v>0</v>
      </c>
      <c r="K55" s="59">
        <f t="shared" si="2"/>
        <v>1474.16</v>
      </c>
      <c r="L55" s="59">
        <v>1822.1</v>
      </c>
      <c r="M55" s="59">
        <v>213.1</v>
      </c>
      <c r="N55" s="59">
        <v>3070.95</v>
      </c>
      <c r="O55" s="59">
        <v>2649.25</v>
      </c>
      <c r="P55" s="59">
        <f t="shared" ref="P55" si="3">SUM(P7:P54)/2</f>
        <v>178843.21000000002</v>
      </c>
      <c r="Q55" s="1"/>
      <c r="R55" s="1"/>
      <c r="S55" s="1"/>
      <c r="T55" s="1"/>
      <c r="U55" s="209"/>
      <c r="V55" s="52" t="s">
        <v>991</v>
      </c>
      <c r="W55" s="53" t="s">
        <v>944</v>
      </c>
      <c r="X55" s="53">
        <v>5774.5</v>
      </c>
    </row>
    <row r="56" spans="1:24" x14ac:dyDescent="0.3">
      <c r="A56" s="1"/>
      <c r="B56" s="58" t="s">
        <v>992</v>
      </c>
      <c r="C56" s="59">
        <v>16.26980580884884</v>
      </c>
      <c r="D56" s="59">
        <v>48.820890679630971</v>
      </c>
      <c r="E56" s="59">
        <v>30.106323510217823</v>
      </c>
      <c r="F56" s="59">
        <v>0.42834417842346229</v>
      </c>
      <c r="G56" s="59">
        <f t="shared" ref="G56" si="4">G55*100/$P$55</f>
        <v>0</v>
      </c>
      <c r="H56" s="59">
        <v>2.1706154484110955E-3</v>
      </c>
      <c r="I56" s="59">
        <f t="shared" ref="I56:K56" si="5">I55*100/$P$55</f>
        <v>0</v>
      </c>
      <c r="J56" s="59">
        <f t="shared" si="5"/>
        <v>0</v>
      </c>
      <c r="K56" s="59">
        <f t="shared" si="5"/>
        <v>0.82427507312131099</v>
      </c>
      <c r="L56" s="59">
        <v>1.027293093129833</v>
      </c>
      <c r="M56" s="59">
        <v>0.12014497456010505</v>
      </c>
      <c r="N56" s="59">
        <v>1.7313900029345595</v>
      </c>
      <c r="O56" s="59">
        <v>1.4936371368059986</v>
      </c>
      <c r="P56" s="60" t="s">
        <v>993</v>
      </c>
      <c r="Q56" s="1"/>
      <c r="R56" s="1"/>
      <c r="S56" s="1"/>
      <c r="T56" s="1"/>
      <c r="U56" s="209"/>
      <c r="V56" s="52" t="s">
        <v>142</v>
      </c>
      <c r="W56" s="53" t="s">
        <v>944</v>
      </c>
      <c r="X56" s="53">
        <v>2164.6</v>
      </c>
    </row>
    <row r="57" spans="1:24" x14ac:dyDescent="0.3">
      <c r="A57" s="1"/>
      <c r="B57" s="1"/>
      <c r="C57" s="1"/>
      <c r="D57" s="1"/>
      <c r="E57" s="1"/>
      <c r="F57" s="1"/>
      <c r="G57" s="1"/>
      <c r="H57" s="1"/>
      <c r="I57" s="1"/>
      <c r="J57" s="1"/>
      <c r="K57" s="1"/>
      <c r="L57" s="1"/>
      <c r="M57" s="1"/>
      <c r="N57" s="1"/>
      <c r="O57" s="1"/>
      <c r="P57" s="1"/>
      <c r="Q57" s="1"/>
      <c r="R57" s="1"/>
      <c r="S57" s="1"/>
      <c r="T57" s="1"/>
      <c r="U57" s="209"/>
      <c r="V57" s="52" t="s">
        <v>994</v>
      </c>
      <c r="W57" s="53">
        <v>238.1</v>
      </c>
      <c r="X57" s="53" t="s">
        <v>944</v>
      </c>
    </row>
    <row r="58" spans="1:24" x14ac:dyDescent="0.3">
      <c r="A58" s="1"/>
      <c r="B58" s="1"/>
      <c r="C58" s="1"/>
      <c r="D58" s="1"/>
      <c r="E58" s="1"/>
      <c r="F58" s="1"/>
      <c r="G58" s="1"/>
      <c r="H58" s="1"/>
      <c r="I58" s="1"/>
      <c r="J58" s="1"/>
      <c r="K58" s="1"/>
      <c r="L58" s="1"/>
      <c r="M58" s="1"/>
      <c r="N58" s="1"/>
      <c r="O58" s="1"/>
      <c r="P58" s="1"/>
      <c r="Q58" s="1"/>
      <c r="R58" s="1"/>
      <c r="S58" s="1"/>
      <c r="T58" s="1"/>
      <c r="U58" s="209" t="s">
        <v>144</v>
      </c>
      <c r="V58" s="52" t="s">
        <v>995</v>
      </c>
      <c r="W58" s="53" t="s">
        <v>944</v>
      </c>
      <c r="X58" s="53">
        <v>1500.1</v>
      </c>
    </row>
    <row r="59" spans="1:24" x14ac:dyDescent="0.3">
      <c r="A59" s="1"/>
      <c r="B59" s="1"/>
      <c r="C59" s="1"/>
      <c r="D59" s="1"/>
      <c r="E59" s="1"/>
      <c r="F59" s="1"/>
      <c r="G59" s="1"/>
      <c r="H59" s="1"/>
      <c r="I59" s="1"/>
      <c r="J59" s="1"/>
      <c r="K59" s="1"/>
      <c r="L59" s="1"/>
      <c r="M59" s="1"/>
      <c r="N59" s="1"/>
      <c r="O59" s="1"/>
      <c r="P59" s="1"/>
      <c r="Q59" s="1"/>
      <c r="R59" s="1"/>
      <c r="S59" s="1"/>
      <c r="T59" s="1"/>
      <c r="U59" s="209"/>
      <c r="V59" s="52" t="s">
        <v>996</v>
      </c>
      <c r="W59" s="53">
        <v>7.25</v>
      </c>
      <c r="X59" s="53" t="s">
        <v>944</v>
      </c>
    </row>
    <row r="60" spans="1:24" x14ac:dyDescent="0.3">
      <c r="A60" s="1"/>
      <c r="B60" s="1"/>
      <c r="C60" s="1"/>
      <c r="D60" s="1"/>
      <c r="E60" s="1"/>
      <c r="F60" s="1"/>
      <c r="G60" s="1"/>
      <c r="H60" s="1"/>
      <c r="I60" s="1"/>
      <c r="J60" s="1"/>
      <c r="K60" s="1"/>
      <c r="L60" s="1"/>
      <c r="M60" s="1"/>
      <c r="N60" s="1"/>
      <c r="O60" s="1"/>
      <c r="P60" s="1"/>
      <c r="Q60" s="1"/>
      <c r="R60" s="1"/>
      <c r="S60" s="1"/>
      <c r="T60" s="1"/>
      <c r="U60" s="209"/>
      <c r="V60" s="52" t="s">
        <v>997</v>
      </c>
      <c r="W60" s="53">
        <v>716.35</v>
      </c>
      <c r="X60" s="53" t="s">
        <v>944</v>
      </c>
    </row>
    <row r="61" spans="1:24" x14ac:dyDescent="0.3">
      <c r="A61" s="1"/>
      <c r="B61" s="1"/>
      <c r="C61" s="1"/>
      <c r="D61" s="1"/>
      <c r="E61" s="1"/>
      <c r="F61" s="1"/>
      <c r="G61" s="1"/>
      <c r="H61" s="1"/>
      <c r="I61" s="1"/>
      <c r="J61" s="1"/>
      <c r="K61" s="1"/>
      <c r="L61" s="1"/>
      <c r="M61" s="1"/>
      <c r="N61" s="1"/>
      <c r="O61" s="1"/>
      <c r="P61" s="1"/>
      <c r="Q61" s="1"/>
      <c r="R61" s="1"/>
      <c r="S61" s="1"/>
      <c r="T61" s="1"/>
      <c r="U61" s="209"/>
      <c r="V61" s="52" t="s">
        <v>998</v>
      </c>
      <c r="W61" s="53" t="s">
        <v>944</v>
      </c>
      <c r="X61" s="53">
        <v>4300.8500000000004</v>
      </c>
    </row>
    <row r="62" spans="1:24" x14ac:dyDescent="0.3">
      <c r="A62" s="1"/>
      <c r="B62" s="1"/>
      <c r="C62" s="1"/>
      <c r="D62" s="1"/>
      <c r="E62" s="1"/>
      <c r="F62" s="1"/>
      <c r="G62" s="1"/>
      <c r="H62" s="1"/>
      <c r="I62" s="1"/>
      <c r="J62" s="1"/>
      <c r="K62" s="1"/>
      <c r="L62" s="1"/>
      <c r="M62" s="1"/>
      <c r="N62" s="1"/>
      <c r="O62" s="1"/>
      <c r="P62" s="1"/>
      <c r="Q62" s="1"/>
      <c r="R62" s="1"/>
      <c r="S62" s="1"/>
      <c r="T62" s="1"/>
      <c r="U62" s="209"/>
      <c r="V62" s="52" t="s">
        <v>999</v>
      </c>
      <c r="W62" s="53" t="s">
        <v>944</v>
      </c>
      <c r="X62" s="53">
        <v>2693</v>
      </c>
    </row>
    <row r="63" spans="1:24" x14ac:dyDescent="0.3">
      <c r="A63" s="1"/>
      <c r="B63" s="1"/>
      <c r="C63" s="1"/>
      <c r="D63" s="1"/>
      <c r="E63" s="1"/>
      <c r="F63" s="1"/>
      <c r="G63" s="1"/>
      <c r="H63" s="1"/>
      <c r="I63" s="1"/>
      <c r="J63" s="1"/>
      <c r="K63" s="1"/>
      <c r="L63" s="1"/>
      <c r="M63" s="1"/>
      <c r="N63" s="1"/>
      <c r="O63" s="1"/>
      <c r="P63" s="1"/>
      <c r="Q63" s="1"/>
      <c r="R63" s="1"/>
      <c r="S63" s="1"/>
      <c r="T63" s="1"/>
      <c r="U63" s="209"/>
      <c r="V63" s="52" t="s">
        <v>1000</v>
      </c>
      <c r="W63" s="53">
        <v>1527.2</v>
      </c>
      <c r="X63" s="53" t="s">
        <v>944</v>
      </c>
    </row>
    <row r="64" spans="1:24" x14ac:dyDescent="0.3">
      <c r="A64" s="1"/>
      <c r="B64" s="1"/>
      <c r="C64" s="1"/>
      <c r="D64" s="1"/>
      <c r="E64" s="1"/>
      <c r="F64" s="1"/>
      <c r="G64" s="1"/>
      <c r="H64" s="1"/>
      <c r="I64" s="1"/>
      <c r="J64" s="1"/>
      <c r="K64" s="1"/>
      <c r="L64" s="1"/>
      <c r="M64" s="1"/>
      <c r="N64" s="1"/>
      <c r="O64" s="1"/>
      <c r="P64" s="1"/>
      <c r="Q64" s="1"/>
      <c r="R64" s="1"/>
      <c r="S64" s="1"/>
      <c r="T64" s="1"/>
      <c r="U64" s="209" t="s">
        <v>468</v>
      </c>
      <c r="V64" s="52" t="s">
        <v>1001</v>
      </c>
      <c r="W64" s="53" t="s">
        <v>944</v>
      </c>
      <c r="X64" s="53">
        <v>2657.85</v>
      </c>
    </row>
    <row r="65" spans="1:24" x14ac:dyDescent="0.3">
      <c r="A65" s="1"/>
      <c r="B65" s="1"/>
      <c r="C65" s="1"/>
      <c r="D65" s="1"/>
      <c r="E65" s="1"/>
      <c r="F65" s="1"/>
      <c r="G65" s="1"/>
      <c r="H65" s="1"/>
      <c r="I65" s="1"/>
      <c r="J65" s="1"/>
      <c r="K65" s="1"/>
      <c r="L65" s="1"/>
      <c r="M65" s="1"/>
      <c r="N65" s="1"/>
      <c r="O65" s="1"/>
      <c r="P65" s="1"/>
      <c r="Q65" s="1"/>
      <c r="R65" s="1"/>
      <c r="S65" s="1"/>
      <c r="T65" s="1"/>
      <c r="U65" s="209"/>
      <c r="V65" s="52" t="s">
        <v>1002</v>
      </c>
      <c r="W65" s="53">
        <v>50.25</v>
      </c>
      <c r="X65" s="53" t="s">
        <v>944</v>
      </c>
    </row>
    <row r="66" spans="1:24" x14ac:dyDescent="0.3">
      <c r="A66" s="1"/>
      <c r="B66" s="1"/>
      <c r="C66" s="1"/>
      <c r="D66" s="1"/>
      <c r="E66" s="1"/>
      <c r="F66" s="1"/>
      <c r="G66" s="1"/>
      <c r="H66" s="1"/>
      <c r="I66" s="1"/>
      <c r="J66" s="1"/>
      <c r="K66" s="1"/>
      <c r="L66" s="1"/>
      <c r="M66" s="1"/>
      <c r="N66" s="1"/>
      <c r="O66" s="1"/>
      <c r="P66" s="1"/>
      <c r="Q66" s="1"/>
      <c r="R66" s="1"/>
      <c r="S66" s="1"/>
      <c r="T66" s="1"/>
      <c r="U66" s="209" t="s">
        <v>1003</v>
      </c>
      <c r="V66" s="52" t="s">
        <v>1004</v>
      </c>
      <c r="W66" s="53">
        <v>480.1</v>
      </c>
      <c r="X66" s="53" t="s">
        <v>944</v>
      </c>
    </row>
    <row r="67" spans="1:24" x14ac:dyDescent="0.3">
      <c r="A67" s="1"/>
      <c r="B67" s="1"/>
      <c r="C67" s="1"/>
      <c r="D67" s="1"/>
      <c r="E67" s="1"/>
      <c r="F67" s="1"/>
      <c r="G67" s="1"/>
      <c r="H67" s="1"/>
      <c r="I67" s="1"/>
      <c r="J67" s="1"/>
      <c r="K67" s="1"/>
      <c r="L67" s="1"/>
      <c r="M67" s="1"/>
      <c r="N67" s="1"/>
      <c r="O67" s="1"/>
      <c r="P67" s="1"/>
      <c r="Q67" s="1"/>
      <c r="R67" s="1"/>
      <c r="S67" s="1"/>
      <c r="T67" s="1"/>
      <c r="U67" s="209"/>
      <c r="V67" s="52" t="s">
        <v>1005</v>
      </c>
      <c r="W67" s="53">
        <v>214.5</v>
      </c>
      <c r="X67" s="53" t="s">
        <v>944</v>
      </c>
    </row>
    <row r="68" spans="1:24" x14ac:dyDescent="0.3">
      <c r="A68" s="1"/>
      <c r="B68" s="1"/>
      <c r="C68" s="1"/>
      <c r="D68" s="1"/>
      <c r="E68" s="1"/>
      <c r="F68" s="1"/>
      <c r="G68" s="1"/>
      <c r="H68" s="1"/>
      <c r="I68" s="1"/>
      <c r="J68" s="1"/>
      <c r="K68" s="1"/>
      <c r="L68" s="1"/>
      <c r="M68" s="1"/>
      <c r="N68" s="1"/>
      <c r="O68" s="1"/>
      <c r="P68" s="1"/>
      <c r="Q68" s="1"/>
      <c r="R68" s="1"/>
      <c r="S68" s="1"/>
      <c r="T68" s="1"/>
      <c r="U68" s="209" t="s">
        <v>161</v>
      </c>
      <c r="V68" s="52" t="s">
        <v>1006</v>
      </c>
      <c r="W68" s="53">
        <v>64</v>
      </c>
      <c r="X68" s="53" t="s">
        <v>944</v>
      </c>
    </row>
    <row r="69" spans="1:24" x14ac:dyDescent="0.3">
      <c r="A69" s="1"/>
      <c r="B69" s="1"/>
      <c r="C69" s="1"/>
      <c r="D69" s="1"/>
      <c r="E69" s="1"/>
      <c r="F69" s="1"/>
      <c r="G69" s="1"/>
      <c r="H69" s="1"/>
      <c r="I69" s="1"/>
      <c r="J69" s="1"/>
      <c r="K69" s="1"/>
      <c r="L69" s="1"/>
      <c r="M69" s="1"/>
      <c r="N69" s="1"/>
      <c r="O69" s="1"/>
      <c r="P69" s="1"/>
      <c r="Q69" s="1"/>
      <c r="R69" s="1"/>
      <c r="S69" s="1"/>
      <c r="T69" s="1"/>
      <c r="U69" s="209"/>
      <c r="V69" s="52" t="s">
        <v>1007</v>
      </c>
      <c r="W69" s="53">
        <v>994.35</v>
      </c>
      <c r="X69" s="53" t="s">
        <v>944</v>
      </c>
    </row>
    <row r="70" spans="1:24" x14ac:dyDescent="0.3">
      <c r="A70" s="1"/>
      <c r="B70" s="1"/>
      <c r="C70" s="1"/>
      <c r="D70" s="1"/>
      <c r="E70" s="1"/>
      <c r="F70" s="1"/>
      <c r="G70" s="1"/>
      <c r="H70" s="1"/>
      <c r="I70" s="1"/>
      <c r="J70" s="1"/>
      <c r="K70" s="1"/>
      <c r="L70" s="1"/>
      <c r="M70" s="1"/>
      <c r="N70" s="1"/>
      <c r="O70" s="1"/>
      <c r="P70" s="1"/>
      <c r="Q70" s="1"/>
      <c r="R70" s="1"/>
      <c r="S70" s="1"/>
      <c r="T70" s="1"/>
      <c r="U70" s="209"/>
      <c r="V70" s="52" t="s">
        <v>162</v>
      </c>
      <c r="W70" s="53" t="s">
        <v>944</v>
      </c>
      <c r="X70" s="53">
        <v>3928.05</v>
      </c>
    </row>
    <row r="71" spans="1:24" x14ac:dyDescent="0.3">
      <c r="A71" s="1"/>
      <c r="B71" s="1"/>
      <c r="C71" s="1"/>
      <c r="D71" s="1"/>
      <c r="E71" s="1"/>
      <c r="F71" s="1"/>
      <c r="G71" s="1"/>
      <c r="H71" s="1"/>
      <c r="I71" s="1"/>
      <c r="J71" s="1"/>
      <c r="K71" s="1"/>
      <c r="L71" s="1"/>
      <c r="M71" s="1"/>
      <c r="N71" s="1"/>
      <c r="O71" s="1"/>
      <c r="P71" s="1"/>
      <c r="Q71" s="1"/>
      <c r="R71" s="1"/>
      <c r="S71" s="1"/>
      <c r="T71" s="1"/>
      <c r="U71" s="209"/>
      <c r="V71" s="52" t="s">
        <v>164</v>
      </c>
      <c r="W71" s="53" t="s">
        <v>944</v>
      </c>
      <c r="X71" s="53">
        <v>782.45</v>
      </c>
    </row>
    <row r="72" spans="1:24" x14ac:dyDescent="0.3">
      <c r="A72" s="1"/>
      <c r="B72" s="1"/>
      <c r="C72" s="1"/>
      <c r="D72" s="1"/>
      <c r="E72" s="1"/>
      <c r="F72" s="1"/>
      <c r="G72" s="1"/>
      <c r="H72" s="1"/>
      <c r="I72" s="1"/>
      <c r="J72" s="1"/>
      <c r="K72" s="1"/>
      <c r="L72" s="1"/>
      <c r="M72" s="1"/>
      <c r="N72" s="1"/>
      <c r="O72" s="1"/>
      <c r="P72" s="1"/>
      <c r="Q72" s="1"/>
      <c r="R72" s="1"/>
      <c r="S72" s="1"/>
      <c r="T72" s="1"/>
      <c r="U72" s="209"/>
      <c r="V72" s="52" t="s">
        <v>1008</v>
      </c>
      <c r="W72" s="53" t="s">
        <v>944</v>
      </c>
      <c r="X72" s="53">
        <v>949.05</v>
      </c>
    </row>
    <row r="73" spans="1:24" x14ac:dyDescent="0.3">
      <c r="A73" s="1"/>
      <c r="B73" s="1"/>
      <c r="C73" s="1"/>
      <c r="D73" s="1"/>
      <c r="E73" s="1"/>
      <c r="F73" s="1"/>
      <c r="G73" s="1"/>
      <c r="H73" s="1"/>
      <c r="I73" s="1"/>
      <c r="J73" s="1"/>
      <c r="K73" s="1"/>
      <c r="L73" s="1"/>
      <c r="M73" s="1"/>
      <c r="N73" s="1"/>
      <c r="O73" s="1"/>
      <c r="P73" s="1"/>
      <c r="Q73" s="1"/>
      <c r="R73" s="1"/>
      <c r="S73" s="1"/>
      <c r="T73" s="1"/>
      <c r="U73" s="209"/>
      <c r="V73" s="52" t="s">
        <v>1009</v>
      </c>
      <c r="W73" s="53">
        <v>2582.4499999999998</v>
      </c>
      <c r="X73" s="53" t="s">
        <v>944</v>
      </c>
    </row>
    <row r="74" spans="1:24" x14ac:dyDescent="0.3">
      <c r="A74" s="1"/>
      <c r="B74" s="1"/>
      <c r="C74" s="1"/>
      <c r="D74" s="1"/>
      <c r="E74" s="1"/>
      <c r="F74" s="1"/>
      <c r="G74" s="1"/>
      <c r="H74" s="1"/>
      <c r="I74" s="1"/>
      <c r="J74" s="1"/>
      <c r="K74" s="1"/>
      <c r="L74" s="1"/>
      <c r="M74" s="1"/>
      <c r="N74" s="1"/>
      <c r="O74" s="1"/>
      <c r="P74" s="1"/>
      <c r="Q74" s="1"/>
      <c r="R74" s="1"/>
      <c r="S74" s="1"/>
      <c r="T74" s="1"/>
      <c r="U74" s="209" t="s">
        <v>580</v>
      </c>
      <c r="V74" s="52" t="s">
        <v>1010</v>
      </c>
      <c r="W74" s="53">
        <v>121.9</v>
      </c>
      <c r="X74" s="53" t="s">
        <v>944</v>
      </c>
    </row>
    <row r="75" spans="1:24" x14ac:dyDescent="0.3">
      <c r="A75" s="1"/>
      <c r="B75" s="1"/>
      <c r="C75" s="1"/>
      <c r="D75" s="1"/>
      <c r="E75" s="1"/>
      <c r="F75" s="1"/>
      <c r="G75" s="1"/>
      <c r="H75" s="1"/>
      <c r="I75" s="1"/>
      <c r="J75" s="1"/>
      <c r="K75" s="1"/>
      <c r="L75" s="1"/>
      <c r="M75" s="1"/>
      <c r="N75" s="1"/>
      <c r="O75" s="1"/>
      <c r="P75" s="1"/>
      <c r="Q75" s="1"/>
      <c r="R75" s="1"/>
      <c r="S75" s="1"/>
      <c r="T75" s="1"/>
      <c r="U75" s="209"/>
      <c r="V75" s="52" t="s">
        <v>1011</v>
      </c>
      <c r="W75" s="53">
        <v>66.2</v>
      </c>
      <c r="X75" s="53" t="s">
        <v>944</v>
      </c>
    </row>
    <row r="76" spans="1:24" x14ac:dyDescent="0.3">
      <c r="A76" s="1"/>
      <c r="B76" s="1"/>
      <c r="C76" s="1"/>
      <c r="D76" s="1"/>
      <c r="E76" s="1"/>
      <c r="F76" s="1"/>
      <c r="G76" s="1"/>
      <c r="H76" s="1"/>
      <c r="I76" s="1"/>
      <c r="J76" s="1"/>
      <c r="K76" s="1"/>
      <c r="L76" s="1"/>
      <c r="M76" s="1"/>
      <c r="N76" s="1"/>
      <c r="O76" s="1"/>
      <c r="P76" s="1"/>
      <c r="Q76" s="1"/>
      <c r="R76" s="1"/>
      <c r="S76" s="1"/>
      <c r="T76" s="1"/>
      <c r="U76" s="209" t="s">
        <v>587</v>
      </c>
      <c r="V76" s="52" t="s">
        <v>1012</v>
      </c>
      <c r="W76" s="53">
        <v>393.95</v>
      </c>
      <c r="X76" s="53" t="s">
        <v>944</v>
      </c>
    </row>
    <row r="77" spans="1:24" x14ac:dyDescent="0.3">
      <c r="A77" s="1"/>
      <c r="B77" s="1"/>
      <c r="C77" s="1"/>
      <c r="D77" s="1"/>
      <c r="E77" s="1"/>
      <c r="F77" s="1"/>
      <c r="H77" s="1"/>
      <c r="L77" s="1"/>
      <c r="M77" s="1"/>
      <c r="N77" s="1"/>
      <c r="O77" s="1"/>
      <c r="P77" s="1"/>
      <c r="Q77" s="1"/>
      <c r="R77" s="1"/>
      <c r="S77" s="1"/>
      <c r="T77" s="1"/>
      <c r="U77" s="61" t="s">
        <v>990</v>
      </c>
      <c r="V77" s="62"/>
      <c r="W77" s="63">
        <v>28857.599999999999</v>
      </c>
      <c r="X77" s="63">
        <v>86593.15</v>
      </c>
    </row>
  </sheetData>
  <mergeCells count="40">
    <mergeCell ref="U64:U65"/>
    <mergeCell ref="U66:U67"/>
    <mergeCell ref="U68:U73"/>
    <mergeCell ref="U74:U75"/>
    <mergeCell ref="U76"/>
    <mergeCell ref="U50:U51"/>
    <mergeCell ref="U52"/>
    <mergeCell ref="U53"/>
    <mergeCell ref="U54:U57"/>
    <mergeCell ref="U58:U63"/>
    <mergeCell ref="U45"/>
    <mergeCell ref="U46"/>
    <mergeCell ref="U47"/>
    <mergeCell ref="U48"/>
    <mergeCell ref="U49"/>
    <mergeCell ref="U35"/>
    <mergeCell ref="U36:U37"/>
    <mergeCell ref="U38:U39"/>
    <mergeCell ref="U40:U43"/>
    <mergeCell ref="U44"/>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1" t="s">
        <v>1013</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row>
    <row r="6" spans="1:76" ht="43.95" customHeight="1" x14ac:dyDescent="0.3">
      <c r="A6" s="1"/>
      <c r="B6" s="210" t="s">
        <v>558</v>
      </c>
      <c r="C6" s="210" t="s">
        <v>613</v>
      </c>
      <c r="D6" s="210" t="s">
        <v>614</v>
      </c>
      <c r="E6" s="210" t="s">
        <v>615</v>
      </c>
      <c r="F6" s="210" t="s">
        <v>616</v>
      </c>
      <c r="G6" s="210" t="s">
        <v>14</v>
      </c>
      <c r="H6" s="210" t="s">
        <v>599</v>
      </c>
      <c r="I6" s="210" t="s">
        <v>600</v>
      </c>
      <c r="J6" s="210" t="s">
        <v>611</v>
      </c>
      <c r="K6" s="210" t="s">
        <v>617</v>
      </c>
      <c r="L6" s="210" t="s">
        <v>581</v>
      </c>
      <c r="M6" s="210" t="s">
        <v>601</v>
      </c>
      <c r="N6" s="210" t="s">
        <v>582</v>
      </c>
      <c r="O6" s="210" t="s">
        <v>602</v>
      </c>
      <c r="P6" s="210"/>
      <c r="Q6" s="210"/>
      <c r="R6" s="210"/>
      <c r="S6" s="210"/>
      <c r="T6" s="210" t="s">
        <v>598</v>
      </c>
      <c r="U6" s="210" t="s">
        <v>589</v>
      </c>
      <c r="V6" s="210" t="s">
        <v>603</v>
      </c>
      <c r="W6" s="210" t="s">
        <v>590</v>
      </c>
      <c r="X6" s="210" t="s">
        <v>591</v>
      </c>
      <c r="Y6" s="210" t="s">
        <v>592</v>
      </c>
      <c r="Z6" s="210" t="s">
        <v>604</v>
      </c>
      <c r="AA6" s="210"/>
      <c r="AB6" s="210" t="s">
        <v>583</v>
      </c>
      <c r="AC6" s="210" t="s">
        <v>1014</v>
      </c>
      <c r="AD6" s="210"/>
      <c r="AE6" s="210" t="s">
        <v>93</v>
      </c>
      <c r="AF6" s="210"/>
      <c r="AG6" s="210"/>
      <c r="AH6" s="210"/>
      <c r="AI6" s="210" t="s">
        <v>605</v>
      </c>
      <c r="AJ6" s="210"/>
      <c r="AK6" s="210" t="s">
        <v>606</v>
      </c>
      <c r="AL6" s="210"/>
      <c r="AM6" s="210"/>
      <c r="AN6" s="210"/>
      <c r="AO6" s="210" t="s">
        <v>584</v>
      </c>
      <c r="AP6" s="210" t="s">
        <v>282</v>
      </c>
      <c r="AQ6" s="210" t="s">
        <v>585</v>
      </c>
      <c r="AR6" s="210" t="s">
        <v>593</v>
      </c>
      <c r="AS6" s="210" t="s">
        <v>594</v>
      </c>
      <c r="AT6" s="210" t="s">
        <v>1015</v>
      </c>
      <c r="AU6" s="210" t="s">
        <v>607</v>
      </c>
      <c r="AV6" s="210" t="s">
        <v>105</v>
      </c>
      <c r="AW6" s="210"/>
      <c r="AX6" s="210" t="s">
        <v>586</v>
      </c>
      <c r="AY6" s="210" t="s">
        <v>588</v>
      </c>
      <c r="AZ6" s="210" t="s">
        <v>608</v>
      </c>
      <c r="BA6" s="210"/>
      <c r="BB6" s="210" t="s">
        <v>595</v>
      </c>
      <c r="BC6" s="210" t="s">
        <v>120</v>
      </c>
      <c r="BD6" s="210"/>
      <c r="BE6" s="210" t="s">
        <v>144</v>
      </c>
      <c r="BF6" s="210"/>
      <c r="BG6" s="210"/>
      <c r="BH6" s="210"/>
      <c r="BI6" s="210"/>
      <c r="BJ6" s="210"/>
      <c r="BK6" s="210" t="s">
        <v>596</v>
      </c>
      <c r="BL6" s="210" t="s">
        <v>354</v>
      </c>
      <c r="BM6" s="210" t="s">
        <v>359</v>
      </c>
      <c r="BN6" s="210" t="s">
        <v>371</v>
      </c>
      <c r="BO6" s="210"/>
      <c r="BP6" s="210"/>
      <c r="BQ6" s="210"/>
      <c r="BR6" s="210" t="s">
        <v>609</v>
      </c>
      <c r="BS6" s="210" t="s">
        <v>468</v>
      </c>
      <c r="BT6" s="210" t="s">
        <v>610</v>
      </c>
      <c r="BU6" s="210"/>
      <c r="BV6" s="210" t="s">
        <v>597</v>
      </c>
      <c r="BW6" s="210" t="s">
        <v>587</v>
      </c>
      <c r="BX6" s="64" t="s">
        <v>1016</v>
      </c>
    </row>
    <row r="7" spans="1:76" ht="20.399999999999999" x14ac:dyDescent="0.3">
      <c r="A7" s="1"/>
      <c r="B7" s="210"/>
      <c r="C7" s="64" t="s">
        <v>1017</v>
      </c>
      <c r="D7" s="64" t="s">
        <v>1018</v>
      </c>
      <c r="E7" s="64" t="s">
        <v>1019</v>
      </c>
      <c r="F7" s="64" t="s">
        <v>1020</v>
      </c>
      <c r="G7" s="64" t="s">
        <v>1021</v>
      </c>
      <c r="H7" s="64" t="s">
        <v>945</v>
      </c>
      <c r="I7" s="64" t="s">
        <v>946</v>
      </c>
      <c r="J7" s="64" t="s">
        <v>1022</v>
      </c>
      <c r="K7" s="64" t="s">
        <v>1023</v>
      </c>
      <c r="L7" s="64" t="s">
        <v>1024</v>
      </c>
      <c r="M7" s="64" t="s">
        <v>1025</v>
      </c>
      <c r="N7" s="64" t="s">
        <v>712</v>
      </c>
      <c r="O7" s="64" t="s">
        <v>954</v>
      </c>
      <c r="P7" s="64" t="s">
        <v>1026</v>
      </c>
      <c r="Q7" s="64" t="s">
        <v>955</v>
      </c>
      <c r="R7" s="64" t="s">
        <v>956</v>
      </c>
      <c r="S7" s="64" t="s">
        <v>1027</v>
      </c>
      <c r="T7" s="64" t="s">
        <v>961</v>
      </c>
      <c r="U7" s="64" t="s">
        <v>963</v>
      </c>
      <c r="V7" s="64" t="s">
        <v>964</v>
      </c>
      <c r="W7" s="64" t="s">
        <v>965</v>
      </c>
      <c r="X7" s="64" t="s">
        <v>970</v>
      </c>
      <c r="Y7" s="64" t="s">
        <v>971</v>
      </c>
      <c r="Z7" s="64" t="s">
        <v>1028</v>
      </c>
      <c r="AA7" s="64" t="s">
        <v>1029</v>
      </c>
      <c r="AB7" s="64" t="s">
        <v>1030</v>
      </c>
      <c r="AC7" s="64" t="s">
        <v>1031</v>
      </c>
      <c r="AD7" s="64" t="s">
        <v>1032</v>
      </c>
      <c r="AE7" s="64" t="s">
        <v>1033</v>
      </c>
      <c r="AF7" s="64" t="s">
        <v>1034</v>
      </c>
      <c r="AG7" s="64" t="s">
        <v>1035</v>
      </c>
      <c r="AH7" s="64" t="s">
        <v>1036</v>
      </c>
      <c r="AI7" s="64" t="s">
        <v>974</v>
      </c>
      <c r="AJ7" s="64" t="s">
        <v>975</v>
      </c>
      <c r="AK7" s="64" t="s">
        <v>1037</v>
      </c>
      <c r="AL7" s="64" t="s">
        <v>1038</v>
      </c>
      <c r="AM7" s="64" t="s">
        <v>1039</v>
      </c>
      <c r="AN7" s="64" t="s">
        <v>979</v>
      </c>
      <c r="AO7" s="64" t="s">
        <v>1040</v>
      </c>
      <c r="AP7" s="64" t="s">
        <v>1041</v>
      </c>
      <c r="AQ7" s="64" t="s">
        <v>1042</v>
      </c>
      <c r="AR7" s="64" t="s">
        <v>1043</v>
      </c>
      <c r="AS7" s="64" t="s">
        <v>982</v>
      </c>
      <c r="AT7" s="64" t="s">
        <v>1044</v>
      </c>
      <c r="AU7" s="64" t="s">
        <v>1045</v>
      </c>
      <c r="AV7" s="64" t="s">
        <v>1046</v>
      </c>
      <c r="AW7" s="64" t="s">
        <v>1047</v>
      </c>
      <c r="AX7" s="64" t="s">
        <v>716</v>
      </c>
      <c r="AY7" s="64" t="s">
        <v>988</v>
      </c>
      <c r="AZ7" s="64" t="s">
        <v>1048</v>
      </c>
      <c r="BA7" s="64" t="s">
        <v>1049</v>
      </c>
      <c r="BB7" s="64" t="s">
        <v>1050</v>
      </c>
      <c r="BC7" s="64" t="s">
        <v>1051</v>
      </c>
      <c r="BD7" s="64" t="s">
        <v>1052</v>
      </c>
      <c r="BE7" s="64" t="s">
        <v>1053</v>
      </c>
      <c r="BF7" s="64" t="s">
        <v>1054</v>
      </c>
      <c r="BG7" s="64" t="s">
        <v>996</v>
      </c>
      <c r="BH7" s="64" t="s">
        <v>1055</v>
      </c>
      <c r="BI7" s="64" t="s">
        <v>1056</v>
      </c>
      <c r="BJ7" s="64" t="s">
        <v>1057</v>
      </c>
      <c r="BK7" s="64" t="s">
        <v>1058</v>
      </c>
      <c r="BL7" s="64" t="s">
        <v>1059</v>
      </c>
      <c r="BM7" s="64" t="s">
        <v>1060</v>
      </c>
      <c r="BN7" s="64" t="s">
        <v>1061</v>
      </c>
      <c r="BO7" s="64" t="s">
        <v>1062</v>
      </c>
      <c r="BP7" s="64" t="s">
        <v>372</v>
      </c>
      <c r="BQ7" s="64" t="s">
        <v>1063</v>
      </c>
      <c r="BR7" s="64" t="s">
        <v>1064</v>
      </c>
      <c r="BS7" s="64" t="s">
        <v>1065</v>
      </c>
      <c r="BT7" s="64" t="s">
        <v>1004</v>
      </c>
      <c r="BU7" s="64" t="s">
        <v>1066</v>
      </c>
      <c r="BV7" s="64" t="s">
        <v>1067</v>
      </c>
      <c r="BW7" s="64" t="s">
        <v>1012</v>
      </c>
      <c r="BX7" s="64" t="s">
        <v>780</v>
      </c>
    </row>
    <row r="8" spans="1:76" x14ac:dyDescent="0.3">
      <c r="A8" s="1"/>
      <c r="B8" s="50" t="s">
        <v>1068</v>
      </c>
      <c r="C8" s="65">
        <v>12.9</v>
      </c>
      <c r="D8" s="65">
        <v>17.600000000000001</v>
      </c>
      <c r="E8" s="65">
        <v>8.3000000000000007</v>
      </c>
      <c r="F8" s="65">
        <v>11.4</v>
      </c>
      <c r="G8" s="65">
        <v>18.8</v>
      </c>
      <c r="H8" s="65">
        <v>3</v>
      </c>
      <c r="I8" s="65">
        <v>0.3</v>
      </c>
      <c r="J8" s="65">
        <v>8.6</v>
      </c>
      <c r="K8" s="65">
        <v>20.8</v>
      </c>
      <c r="L8" s="65">
        <v>20</v>
      </c>
      <c r="M8" s="65"/>
      <c r="N8" s="65"/>
      <c r="O8" s="65">
        <v>19.7</v>
      </c>
      <c r="P8" s="65"/>
      <c r="Q8" s="65">
        <v>20.100000000000001</v>
      </c>
      <c r="R8" s="65">
        <v>20.2</v>
      </c>
      <c r="S8" s="65">
        <v>13.1</v>
      </c>
      <c r="T8" s="65">
        <v>3.3</v>
      </c>
      <c r="U8" s="65">
        <v>5.0999999999999996</v>
      </c>
      <c r="V8" s="65">
        <v>20</v>
      </c>
      <c r="W8" s="65">
        <v>20.100000000000001</v>
      </c>
      <c r="X8" s="65">
        <v>20</v>
      </c>
      <c r="Y8" s="65">
        <v>18.600000000000001</v>
      </c>
      <c r="Z8" s="65">
        <v>42.7</v>
      </c>
      <c r="AA8" s="65">
        <v>1.2</v>
      </c>
      <c r="AB8" s="65">
        <v>23.6</v>
      </c>
      <c r="AC8" s="65"/>
      <c r="AD8" s="65"/>
      <c r="AE8" s="65"/>
      <c r="AF8" s="65">
        <v>2</v>
      </c>
      <c r="AG8" s="65"/>
      <c r="AH8" s="65"/>
      <c r="AI8" s="65">
        <v>20.9</v>
      </c>
      <c r="AJ8" s="65">
        <v>8.1</v>
      </c>
      <c r="AK8" s="65">
        <v>20.399999999999999</v>
      </c>
      <c r="AL8" s="65">
        <v>20.399999999999999</v>
      </c>
      <c r="AM8" s="65">
        <v>20.100000000000001</v>
      </c>
      <c r="AN8" s="65">
        <v>4.7</v>
      </c>
      <c r="AO8" s="65"/>
      <c r="AP8" s="65"/>
      <c r="AQ8" s="65"/>
      <c r="AR8" s="65">
        <v>3.2</v>
      </c>
      <c r="AS8" s="65">
        <v>18.600000000000001</v>
      </c>
      <c r="AT8" s="65"/>
      <c r="AU8" s="65"/>
      <c r="AV8" s="65"/>
      <c r="AW8" s="65"/>
      <c r="AX8" s="65"/>
      <c r="AY8" s="65">
        <v>1.8</v>
      </c>
      <c r="AZ8" s="65"/>
      <c r="BA8" s="65"/>
      <c r="BB8" s="65"/>
      <c r="BC8" s="65">
        <v>5.4</v>
      </c>
      <c r="BD8" s="65">
        <v>9.9</v>
      </c>
      <c r="BE8" s="65">
        <v>11.7</v>
      </c>
      <c r="BF8" s="65">
        <v>11.8</v>
      </c>
      <c r="BG8" s="65">
        <v>0.3</v>
      </c>
      <c r="BH8" s="65"/>
      <c r="BI8" s="65"/>
      <c r="BJ8" s="65"/>
      <c r="BK8" s="65"/>
      <c r="BL8" s="65">
        <v>5.0999999999999996</v>
      </c>
      <c r="BM8" s="65">
        <v>12</v>
      </c>
      <c r="BN8" s="65">
        <v>4.2</v>
      </c>
      <c r="BO8" s="65">
        <v>1.3</v>
      </c>
      <c r="BP8" s="65">
        <v>1.1000000000000001</v>
      </c>
      <c r="BQ8" s="65">
        <v>2.4</v>
      </c>
      <c r="BR8" s="65"/>
      <c r="BS8" s="65">
        <v>2.2000000000000002</v>
      </c>
      <c r="BT8" s="65">
        <v>20</v>
      </c>
      <c r="BU8" s="65">
        <v>8.8000000000000007</v>
      </c>
      <c r="BV8" s="65"/>
      <c r="BW8" s="65">
        <v>20.2</v>
      </c>
      <c r="BX8" s="66">
        <v>586</v>
      </c>
    </row>
    <row r="9" spans="1:76" x14ac:dyDescent="0.3">
      <c r="A9" s="1"/>
      <c r="B9" s="54" t="s">
        <v>1069</v>
      </c>
      <c r="C9" s="67">
        <v>13.4</v>
      </c>
      <c r="D9" s="67">
        <v>17.600000000000001</v>
      </c>
      <c r="E9" s="67">
        <v>8.6999999999999993</v>
      </c>
      <c r="F9" s="67">
        <v>11.4</v>
      </c>
      <c r="G9" s="67">
        <v>18.8</v>
      </c>
      <c r="H9" s="67">
        <v>3</v>
      </c>
      <c r="I9" s="67">
        <v>0.3</v>
      </c>
      <c r="J9" s="67">
        <v>8.6</v>
      </c>
      <c r="K9" s="67">
        <v>21</v>
      </c>
      <c r="L9" s="67">
        <v>20</v>
      </c>
      <c r="M9" s="67"/>
      <c r="N9" s="67"/>
      <c r="O9" s="67">
        <v>19.7</v>
      </c>
      <c r="P9" s="67"/>
      <c r="Q9" s="67">
        <v>20.3</v>
      </c>
      <c r="R9" s="67">
        <v>20.2</v>
      </c>
      <c r="S9" s="67">
        <v>13.1</v>
      </c>
      <c r="T9" s="67">
        <v>3.3</v>
      </c>
      <c r="U9" s="67">
        <v>5.0999999999999996</v>
      </c>
      <c r="V9" s="67">
        <v>20</v>
      </c>
      <c r="W9" s="67">
        <v>20.2</v>
      </c>
      <c r="X9" s="67">
        <v>20</v>
      </c>
      <c r="Y9" s="67">
        <v>18.600000000000001</v>
      </c>
      <c r="Z9" s="67">
        <v>34.1</v>
      </c>
      <c r="AA9" s="67">
        <v>1.1000000000000001</v>
      </c>
      <c r="AB9" s="67">
        <v>13.2</v>
      </c>
      <c r="AC9" s="67"/>
      <c r="AD9" s="67"/>
      <c r="AE9" s="67"/>
      <c r="AF9" s="67"/>
      <c r="AG9" s="67"/>
      <c r="AH9" s="67"/>
      <c r="AI9" s="67">
        <v>20.5</v>
      </c>
      <c r="AJ9" s="67">
        <v>7.3</v>
      </c>
      <c r="AK9" s="67">
        <v>20.399999999999999</v>
      </c>
      <c r="AL9" s="67">
        <v>20.399999999999999</v>
      </c>
      <c r="AM9" s="67">
        <v>20.100000000000001</v>
      </c>
      <c r="AN9" s="67">
        <v>4.7</v>
      </c>
      <c r="AO9" s="67"/>
      <c r="AP9" s="67"/>
      <c r="AQ9" s="67"/>
      <c r="AR9" s="67">
        <v>3.2</v>
      </c>
      <c r="AS9" s="67">
        <v>18.600000000000001</v>
      </c>
      <c r="AT9" s="67"/>
      <c r="AU9" s="67"/>
      <c r="AV9" s="67"/>
      <c r="AW9" s="67"/>
      <c r="AX9" s="67"/>
      <c r="AY9" s="67">
        <v>1.8</v>
      </c>
      <c r="AZ9" s="67"/>
      <c r="BA9" s="67"/>
      <c r="BB9" s="67"/>
      <c r="BC9" s="67">
        <v>5.5</v>
      </c>
      <c r="BD9" s="67">
        <v>10</v>
      </c>
      <c r="BE9" s="67">
        <v>7.4</v>
      </c>
      <c r="BF9" s="67">
        <v>9.9</v>
      </c>
      <c r="BG9" s="67">
        <v>0.3</v>
      </c>
      <c r="BH9" s="67"/>
      <c r="BI9" s="67"/>
      <c r="BJ9" s="67"/>
      <c r="BK9" s="67"/>
      <c r="BL9" s="67">
        <v>4.7</v>
      </c>
      <c r="BM9" s="67">
        <v>9.5</v>
      </c>
      <c r="BN9" s="67">
        <v>4.2</v>
      </c>
      <c r="BO9" s="67">
        <v>1.3</v>
      </c>
      <c r="BP9" s="67">
        <v>1.1000000000000001</v>
      </c>
      <c r="BQ9" s="67">
        <v>2.4</v>
      </c>
      <c r="BR9" s="67"/>
      <c r="BS9" s="67">
        <v>2.2000000000000002</v>
      </c>
      <c r="BT9" s="67">
        <v>20</v>
      </c>
      <c r="BU9" s="67">
        <v>8.6999999999999993</v>
      </c>
      <c r="BV9" s="67"/>
      <c r="BW9" s="67">
        <v>20.2</v>
      </c>
      <c r="BX9" s="68">
        <v>556.1</v>
      </c>
    </row>
    <row r="10" spans="1:76" x14ac:dyDescent="0.3">
      <c r="A10" s="1"/>
      <c r="B10" s="54" t="s">
        <v>1070</v>
      </c>
      <c r="C10" s="67">
        <v>13</v>
      </c>
      <c r="D10" s="67">
        <v>17.600000000000001</v>
      </c>
      <c r="E10" s="67">
        <v>8.5</v>
      </c>
      <c r="F10" s="67">
        <v>11.4</v>
      </c>
      <c r="G10" s="67">
        <v>18.8</v>
      </c>
      <c r="H10" s="67">
        <v>3</v>
      </c>
      <c r="I10" s="67"/>
      <c r="J10" s="67">
        <v>8.6999999999999993</v>
      </c>
      <c r="K10" s="67">
        <v>19.7</v>
      </c>
      <c r="L10" s="67">
        <v>20</v>
      </c>
      <c r="M10" s="67"/>
      <c r="N10" s="67"/>
      <c r="O10" s="67">
        <v>19.7</v>
      </c>
      <c r="P10" s="67"/>
      <c r="Q10" s="67">
        <v>20.3</v>
      </c>
      <c r="R10" s="67">
        <v>20.2</v>
      </c>
      <c r="S10" s="67">
        <v>13.1</v>
      </c>
      <c r="T10" s="67">
        <v>3.3</v>
      </c>
      <c r="U10" s="67">
        <v>5.2</v>
      </c>
      <c r="V10" s="67">
        <v>20</v>
      </c>
      <c r="W10" s="67">
        <v>20.2</v>
      </c>
      <c r="X10" s="67">
        <v>20</v>
      </c>
      <c r="Y10" s="67">
        <v>18.600000000000001</v>
      </c>
      <c r="Z10" s="67">
        <v>36.700000000000003</v>
      </c>
      <c r="AA10" s="67">
        <v>1.5</v>
      </c>
      <c r="AB10" s="67">
        <v>10.9</v>
      </c>
      <c r="AC10" s="67"/>
      <c r="AD10" s="67"/>
      <c r="AE10" s="67"/>
      <c r="AF10" s="67"/>
      <c r="AG10" s="67"/>
      <c r="AH10" s="67"/>
      <c r="AI10" s="67">
        <v>18.2</v>
      </c>
      <c r="AJ10" s="67">
        <v>4.4000000000000004</v>
      </c>
      <c r="AK10" s="67">
        <v>20.399999999999999</v>
      </c>
      <c r="AL10" s="67">
        <v>20.399999999999999</v>
      </c>
      <c r="AM10" s="67">
        <v>20.100000000000001</v>
      </c>
      <c r="AN10" s="67">
        <v>4.7</v>
      </c>
      <c r="AO10" s="67"/>
      <c r="AP10" s="67"/>
      <c r="AQ10" s="67"/>
      <c r="AR10" s="67">
        <v>3.2</v>
      </c>
      <c r="AS10" s="67">
        <v>18.600000000000001</v>
      </c>
      <c r="AT10" s="67"/>
      <c r="AU10" s="67"/>
      <c r="AV10" s="67"/>
      <c r="AW10" s="67"/>
      <c r="AX10" s="67"/>
      <c r="AY10" s="67">
        <v>1.8</v>
      </c>
      <c r="AZ10" s="67"/>
      <c r="BA10" s="67"/>
      <c r="BB10" s="67"/>
      <c r="BC10" s="67">
        <v>5.4</v>
      </c>
      <c r="BD10" s="67">
        <v>9.9</v>
      </c>
      <c r="BE10" s="67">
        <v>1.7</v>
      </c>
      <c r="BF10" s="67">
        <v>3.3</v>
      </c>
      <c r="BG10" s="67">
        <v>0.3</v>
      </c>
      <c r="BH10" s="67"/>
      <c r="BI10" s="67"/>
      <c r="BJ10" s="67"/>
      <c r="BK10" s="67"/>
      <c r="BL10" s="67">
        <v>4.8</v>
      </c>
      <c r="BM10" s="67">
        <v>6.2</v>
      </c>
      <c r="BN10" s="67">
        <v>4.2</v>
      </c>
      <c r="BO10" s="67">
        <v>1.3</v>
      </c>
      <c r="BP10" s="67">
        <v>1.1000000000000001</v>
      </c>
      <c r="BQ10" s="67">
        <v>2.4</v>
      </c>
      <c r="BR10" s="67"/>
      <c r="BS10" s="67">
        <v>2.2000000000000002</v>
      </c>
      <c r="BT10" s="67">
        <v>20</v>
      </c>
      <c r="BU10" s="67">
        <v>8.8000000000000007</v>
      </c>
      <c r="BV10" s="67"/>
      <c r="BW10" s="67">
        <v>20.2</v>
      </c>
      <c r="BX10" s="68">
        <v>534</v>
      </c>
    </row>
    <row r="11" spans="1:76" x14ac:dyDescent="0.3">
      <c r="A11" s="1"/>
      <c r="B11" s="54" t="s">
        <v>1071</v>
      </c>
      <c r="C11" s="67">
        <v>12.8</v>
      </c>
      <c r="D11" s="67">
        <v>17.600000000000001</v>
      </c>
      <c r="E11" s="67">
        <v>8.9</v>
      </c>
      <c r="F11" s="67">
        <v>11.4</v>
      </c>
      <c r="G11" s="67">
        <v>18.5</v>
      </c>
      <c r="H11" s="67">
        <v>3</v>
      </c>
      <c r="I11" s="67"/>
      <c r="J11" s="67">
        <v>8.6999999999999993</v>
      </c>
      <c r="K11" s="67">
        <v>20.7</v>
      </c>
      <c r="L11" s="67">
        <v>20</v>
      </c>
      <c r="M11" s="67"/>
      <c r="N11" s="67"/>
      <c r="O11" s="67">
        <v>19.600000000000001</v>
      </c>
      <c r="P11" s="67"/>
      <c r="Q11" s="67">
        <v>20.100000000000001</v>
      </c>
      <c r="R11" s="67">
        <v>20.2</v>
      </c>
      <c r="S11" s="67">
        <v>13.1</v>
      </c>
      <c r="T11" s="67">
        <v>3.3</v>
      </c>
      <c r="U11" s="67">
        <v>5.2</v>
      </c>
      <c r="V11" s="67">
        <v>19.8</v>
      </c>
      <c r="W11" s="67">
        <v>20.3</v>
      </c>
      <c r="X11" s="67">
        <v>20</v>
      </c>
      <c r="Y11" s="67">
        <v>18.600000000000001</v>
      </c>
      <c r="Z11" s="67">
        <v>29.6</v>
      </c>
      <c r="AA11" s="67">
        <v>2.2999999999999998</v>
      </c>
      <c r="AB11" s="67">
        <v>7.6</v>
      </c>
      <c r="AC11" s="67"/>
      <c r="AD11" s="67"/>
      <c r="AE11" s="67"/>
      <c r="AF11" s="67"/>
      <c r="AG11" s="67"/>
      <c r="AH11" s="67"/>
      <c r="AI11" s="67">
        <v>12.4</v>
      </c>
      <c r="AJ11" s="67">
        <v>3.8</v>
      </c>
      <c r="AK11" s="67">
        <v>20.399999999999999</v>
      </c>
      <c r="AL11" s="67">
        <v>20.399999999999999</v>
      </c>
      <c r="AM11" s="67">
        <v>20.100000000000001</v>
      </c>
      <c r="AN11" s="67">
        <v>4.7</v>
      </c>
      <c r="AO11" s="67"/>
      <c r="AP11" s="67"/>
      <c r="AQ11" s="67"/>
      <c r="AR11" s="67">
        <v>3.2</v>
      </c>
      <c r="AS11" s="67">
        <v>18.600000000000001</v>
      </c>
      <c r="AT11" s="67"/>
      <c r="AU11" s="67"/>
      <c r="AV11" s="67"/>
      <c r="AW11" s="67"/>
      <c r="AX11" s="67"/>
      <c r="AY11" s="67">
        <v>1.8</v>
      </c>
      <c r="AZ11" s="67"/>
      <c r="BA11" s="67"/>
      <c r="BB11" s="67"/>
      <c r="BC11" s="67">
        <v>5.6</v>
      </c>
      <c r="BD11" s="67">
        <v>9.9</v>
      </c>
      <c r="BE11" s="67">
        <v>4.4000000000000004</v>
      </c>
      <c r="BF11" s="67">
        <v>5.5</v>
      </c>
      <c r="BG11" s="67">
        <v>0.3</v>
      </c>
      <c r="BH11" s="67"/>
      <c r="BI11" s="67"/>
      <c r="BJ11" s="67"/>
      <c r="BK11" s="67"/>
      <c r="BL11" s="67">
        <v>5</v>
      </c>
      <c r="BM11" s="67">
        <v>3.9</v>
      </c>
      <c r="BN11" s="67">
        <v>4.2</v>
      </c>
      <c r="BO11" s="67">
        <v>1.3</v>
      </c>
      <c r="BP11" s="67">
        <v>1.1000000000000001</v>
      </c>
      <c r="BQ11" s="67">
        <v>2.4</v>
      </c>
      <c r="BR11" s="67"/>
      <c r="BS11" s="67">
        <v>2.2000000000000002</v>
      </c>
      <c r="BT11" s="67">
        <v>19.899999999999999</v>
      </c>
      <c r="BU11" s="67">
        <v>8.6999999999999993</v>
      </c>
      <c r="BV11" s="67"/>
      <c r="BW11" s="67">
        <v>20.3</v>
      </c>
      <c r="BX11" s="68">
        <v>521.4</v>
      </c>
    </row>
    <row r="12" spans="1:76" x14ac:dyDescent="0.3">
      <c r="A12" s="1"/>
      <c r="B12" s="54" t="s">
        <v>1072</v>
      </c>
      <c r="C12" s="67">
        <v>12.8</v>
      </c>
      <c r="D12" s="67">
        <v>17.600000000000001</v>
      </c>
      <c r="E12" s="67">
        <v>8.5</v>
      </c>
      <c r="F12" s="67">
        <v>11.4</v>
      </c>
      <c r="G12" s="67">
        <v>15.1</v>
      </c>
      <c r="H12" s="67">
        <v>3</v>
      </c>
      <c r="I12" s="67"/>
      <c r="J12" s="67">
        <v>8.4</v>
      </c>
      <c r="K12" s="67">
        <v>19.399999999999999</v>
      </c>
      <c r="L12" s="67">
        <v>20</v>
      </c>
      <c r="M12" s="67"/>
      <c r="N12" s="67"/>
      <c r="O12" s="67">
        <v>19.7</v>
      </c>
      <c r="P12" s="67"/>
      <c r="Q12" s="67">
        <v>20.2</v>
      </c>
      <c r="R12" s="67">
        <v>20.2</v>
      </c>
      <c r="S12" s="67">
        <v>13.1</v>
      </c>
      <c r="T12" s="67">
        <v>3.3</v>
      </c>
      <c r="U12" s="67">
        <v>5.0999999999999996</v>
      </c>
      <c r="V12" s="67">
        <v>20</v>
      </c>
      <c r="W12" s="67">
        <v>20.3</v>
      </c>
      <c r="X12" s="67">
        <v>20</v>
      </c>
      <c r="Y12" s="67">
        <v>18.5</v>
      </c>
      <c r="Z12" s="67">
        <v>21.8</v>
      </c>
      <c r="AA12" s="67">
        <v>6.1</v>
      </c>
      <c r="AB12" s="67">
        <v>2.6</v>
      </c>
      <c r="AC12" s="67"/>
      <c r="AD12" s="67"/>
      <c r="AE12" s="67"/>
      <c r="AF12" s="67"/>
      <c r="AG12" s="67"/>
      <c r="AH12" s="67"/>
      <c r="AI12" s="67">
        <v>12.9</v>
      </c>
      <c r="AJ12" s="67">
        <v>3.3</v>
      </c>
      <c r="AK12" s="67">
        <v>20.399999999999999</v>
      </c>
      <c r="AL12" s="67">
        <v>20.399999999999999</v>
      </c>
      <c r="AM12" s="67">
        <v>20.100000000000001</v>
      </c>
      <c r="AN12" s="67">
        <v>4.7</v>
      </c>
      <c r="AO12" s="67"/>
      <c r="AP12" s="67"/>
      <c r="AQ12" s="67"/>
      <c r="AR12" s="67">
        <v>3.2</v>
      </c>
      <c r="AS12" s="67">
        <v>18.600000000000001</v>
      </c>
      <c r="AT12" s="67"/>
      <c r="AU12" s="67"/>
      <c r="AV12" s="67"/>
      <c r="AW12" s="67"/>
      <c r="AX12" s="67"/>
      <c r="AY12" s="67">
        <v>1.8</v>
      </c>
      <c r="AZ12" s="67"/>
      <c r="BA12" s="67"/>
      <c r="BB12" s="67"/>
      <c r="BC12" s="67">
        <v>5.4</v>
      </c>
      <c r="BD12" s="67">
        <v>10</v>
      </c>
      <c r="BE12" s="67">
        <v>0.1</v>
      </c>
      <c r="BF12" s="67"/>
      <c r="BG12" s="67">
        <v>0.3</v>
      </c>
      <c r="BH12" s="67"/>
      <c r="BI12" s="67"/>
      <c r="BJ12" s="67"/>
      <c r="BK12" s="67"/>
      <c r="BL12" s="67">
        <v>3.1</v>
      </c>
      <c r="BM12" s="67">
        <v>2.5</v>
      </c>
      <c r="BN12" s="67">
        <v>4.2</v>
      </c>
      <c r="BO12" s="67">
        <v>1.3</v>
      </c>
      <c r="BP12" s="67">
        <v>1.1000000000000001</v>
      </c>
      <c r="BQ12" s="67">
        <v>2.4</v>
      </c>
      <c r="BR12" s="67"/>
      <c r="BS12" s="67">
        <v>2.2000000000000002</v>
      </c>
      <c r="BT12" s="67">
        <v>20</v>
      </c>
      <c r="BU12" s="67">
        <v>8.8000000000000007</v>
      </c>
      <c r="BV12" s="67"/>
      <c r="BW12" s="67">
        <v>20.2</v>
      </c>
      <c r="BX12" s="68">
        <v>494.1</v>
      </c>
    </row>
    <row r="13" spans="1:76" x14ac:dyDescent="0.3">
      <c r="A13" s="1"/>
      <c r="B13" s="54" t="s">
        <v>1073</v>
      </c>
      <c r="C13" s="67">
        <v>13.5</v>
      </c>
      <c r="D13" s="67">
        <v>17.600000000000001</v>
      </c>
      <c r="E13" s="67">
        <v>7.1</v>
      </c>
      <c r="F13" s="67">
        <v>11.4</v>
      </c>
      <c r="G13" s="67">
        <v>12.6</v>
      </c>
      <c r="H13" s="67">
        <v>3</v>
      </c>
      <c r="I13" s="67"/>
      <c r="J13" s="67">
        <v>8.5</v>
      </c>
      <c r="K13" s="67">
        <v>17.3</v>
      </c>
      <c r="L13" s="67">
        <v>20</v>
      </c>
      <c r="M13" s="67"/>
      <c r="N13" s="67"/>
      <c r="O13" s="67">
        <v>19.600000000000001</v>
      </c>
      <c r="P13" s="67"/>
      <c r="Q13" s="67">
        <v>20.100000000000001</v>
      </c>
      <c r="R13" s="67">
        <v>20.2</v>
      </c>
      <c r="S13" s="67">
        <v>13</v>
      </c>
      <c r="T13" s="67">
        <v>3.3</v>
      </c>
      <c r="U13" s="67">
        <v>5.0999999999999996</v>
      </c>
      <c r="V13" s="67">
        <v>20</v>
      </c>
      <c r="W13" s="67"/>
      <c r="X13" s="67">
        <v>20</v>
      </c>
      <c r="Y13" s="67">
        <v>18.600000000000001</v>
      </c>
      <c r="Z13" s="67">
        <v>21.6</v>
      </c>
      <c r="AA13" s="67">
        <v>13.1</v>
      </c>
      <c r="AB13" s="67"/>
      <c r="AC13" s="67"/>
      <c r="AD13" s="67"/>
      <c r="AE13" s="67"/>
      <c r="AF13" s="67"/>
      <c r="AG13" s="67"/>
      <c r="AH13" s="67"/>
      <c r="AI13" s="67">
        <v>19.600000000000001</v>
      </c>
      <c r="AJ13" s="67">
        <v>3</v>
      </c>
      <c r="AK13" s="67">
        <v>20.399999999999999</v>
      </c>
      <c r="AL13" s="67">
        <v>20.399999999999999</v>
      </c>
      <c r="AM13" s="67">
        <v>20.100000000000001</v>
      </c>
      <c r="AN13" s="67">
        <v>4.7</v>
      </c>
      <c r="AO13" s="67"/>
      <c r="AP13" s="67"/>
      <c r="AQ13" s="67"/>
      <c r="AR13" s="67">
        <v>3.2</v>
      </c>
      <c r="AS13" s="67">
        <v>18.600000000000001</v>
      </c>
      <c r="AT13" s="67"/>
      <c r="AU13" s="67"/>
      <c r="AV13" s="67"/>
      <c r="AW13" s="67"/>
      <c r="AX13" s="67"/>
      <c r="AY13" s="67">
        <v>1.8</v>
      </c>
      <c r="AZ13" s="67"/>
      <c r="BA13" s="67"/>
      <c r="BB13" s="67"/>
      <c r="BC13" s="67">
        <v>5.5</v>
      </c>
      <c r="BD13" s="67">
        <v>9.9</v>
      </c>
      <c r="BE13" s="67"/>
      <c r="BF13" s="67"/>
      <c r="BG13" s="67">
        <v>0.3</v>
      </c>
      <c r="BH13" s="67"/>
      <c r="BI13" s="67"/>
      <c r="BJ13" s="67"/>
      <c r="BK13" s="67"/>
      <c r="BL13" s="67">
        <v>3.6</v>
      </c>
      <c r="BM13" s="67">
        <v>1</v>
      </c>
      <c r="BN13" s="67">
        <v>4.2</v>
      </c>
      <c r="BO13" s="67">
        <v>1.3</v>
      </c>
      <c r="BP13" s="67">
        <v>1.1000000000000001</v>
      </c>
      <c r="BQ13" s="67">
        <v>2.4</v>
      </c>
      <c r="BR13" s="67"/>
      <c r="BS13" s="67">
        <v>2.2000000000000002</v>
      </c>
      <c r="BT13" s="67">
        <v>20</v>
      </c>
      <c r="BU13" s="67">
        <v>8.6999999999999993</v>
      </c>
      <c r="BV13" s="67"/>
      <c r="BW13" s="67"/>
      <c r="BX13" s="68">
        <v>457.6</v>
      </c>
    </row>
    <row r="14" spans="1:76" x14ac:dyDescent="0.3">
      <c r="A14" s="1"/>
      <c r="B14" s="54" t="s">
        <v>1074</v>
      </c>
      <c r="C14" s="67">
        <v>13</v>
      </c>
      <c r="D14" s="67">
        <v>17.5</v>
      </c>
      <c r="E14" s="67">
        <v>8</v>
      </c>
      <c r="F14" s="67">
        <v>11.4</v>
      </c>
      <c r="G14" s="67">
        <v>10.7</v>
      </c>
      <c r="H14" s="67">
        <v>2.9</v>
      </c>
      <c r="I14" s="67"/>
      <c r="J14" s="67">
        <v>8.4</v>
      </c>
      <c r="K14" s="67">
        <v>19.3</v>
      </c>
      <c r="L14" s="67">
        <v>20</v>
      </c>
      <c r="M14" s="67"/>
      <c r="N14" s="67"/>
      <c r="O14" s="67">
        <v>19.7</v>
      </c>
      <c r="P14" s="67"/>
      <c r="Q14" s="67">
        <v>20.2</v>
      </c>
      <c r="R14" s="67">
        <v>20.2</v>
      </c>
      <c r="S14" s="67">
        <v>13.1</v>
      </c>
      <c r="T14" s="67">
        <v>3.3</v>
      </c>
      <c r="U14" s="67">
        <v>5.0999999999999996</v>
      </c>
      <c r="V14" s="67">
        <v>19.8</v>
      </c>
      <c r="W14" s="67"/>
      <c r="X14" s="67">
        <v>20</v>
      </c>
      <c r="Y14" s="67">
        <v>18.600000000000001</v>
      </c>
      <c r="Z14" s="67">
        <v>23.3</v>
      </c>
      <c r="AA14" s="67">
        <v>15.4</v>
      </c>
      <c r="AB14" s="67"/>
      <c r="AC14" s="67"/>
      <c r="AD14" s="67"/>
      <c r="AE14" s="67"/>
      <c r="AF14" s="67"/>
      <c r="AG14" s="67"/>
      <c r="AH14" s="67"/>
      <c r="AI14" s="67">
        <v>20.5</v>
      </c>
      <c r="AJ14" s="67">
        <v>3</v>
      </c>
      <c r="AK14" s="67">
        <v>20.399999999999999</v>
      </c>
      <c r="AL14" s="67">
        <v>20.399999999999999</v>
      </c>
      <c r="AM14" s="67">
        <v>20.100000000000001</v>
      </c>
      <c r="AN14" s="67">
        <v>4.7</v>
      </c>
      <c r="AO14" s="67"/>
      <c r="AP14" s="67"/>
      <c r="AQ14" s="67"/>
      <c r="AR14" s="67">
        <v>3.2</v>
      </c>
      <c r="AS14" s="67">
        <v>18.600000000000001</v>
      </c>
      <c r="AT14" s="67"/>
      <c r="AU14" s="67"/>
      <c r="AV14" s="67"/>
      <c r="AW14" s="67"/>
      <c r="AX14" s="67"/>
      <c r="AY14" s="67">
        <v>1.8</v>
      </c>
      <c r="AZ14" s="67"/>
      <c r="BA14" s="67"/>
      <c r="BB14" s="67"/>
      <c r="BC14" s="67">
        <v>5.6</v>
      </c>
      <c r="BD14" s="67">
        <v>9.9</v>
      </c>
      <c r="BE14" s="67"/>
      <c r="BF14" s="67"/>
      <c r="BG14" s="67">
        <v>0.3</v>
      </c>
      <c r="BH14" s="67"/>
      <c r="BI14" s="67"/>
      <c r="BJ14" s="67"/>
      <c r="BK14" s="67"/>
      <c r="BL14" s="67">
        <v>1.9</v>
      </c>
      <c r="BM14" s="67">
        <v>0.2</v>
      </c>
      <c r="BN14" s="67">
        <v>4.2</v>
      </c>
      <c r="BO14" s="67">
        <v>1.3</v>
      </c>
      <c r="BP14" s="67">
        <v>1.1000000000000001</v>
      </c>
      <c r="BQ14" s="67">
        <v>2.4</v>
      </c>
      <c r="BR14" s="67"/>
      <c r="BS14" s="67">
        <v>2.2000000000000002</v>
      </c>
      <c r="BT14" s="67">
        <v>19.899999999999999</v>
      </c>
      <c r="BU14" s="67">
        <v>8.6999999999999993</v>
      </c>
      <c r="BV14" s="67"/>
      <c r="BW14" s="67"/>
      <c r="BX14" s="68">
        <v>460.3</v>
      </c>
    </row>
    <row r="15" spans="1:76" x14ac:dyDescent="0.3">
      <c r="A15" s="1"/>
      <c r="B15" s="56" t="s">
        <v>1075</v>
      </c>
      <c r="C15" s="69">
        <v>13.2</v>
      </c>
      <c r="D15" s="69">
        <v>17.600000000000001</v>
      </c>
      <c r="E15" s="69">
        <v>8</v>
      </c>
      <c r="F15" s="69">
        <v>11.5</v>
      </c>
      <c r="G15" s="69">
        <v>11.9</v>
      </c>
      <c r="H15" s="69">
        <v>2.9</v>
      </c>
      <c r="I15" s="69"/>
      <c r="J15" s="69">
        <v>8.4</v>
      </c>
      <c r="K15" s="69">
        <v>20.6</v>
      </c>
      <c r="L15" s="69">
        <v>20</v>
      </c>
      <c r="M15" s="69"/>
      <c r="N15" s="69"/>
      <c r="O15" s="69">
        <v>19.7</v>
      </c>
      <c r="P15" s="69"/>
      <c r="Q15" s="69">
        <v>20.2</v>
      </c>
      <c r="R15" s="69">
        <v>20.2</v>
      </c>
      <c r="S15" s="69">
        <v>13.1</v>
      </c>
      <c r="T15" s="69">
        <v>3.3</v>
      </c>
      <c r="U15" s="69">
        <v>5</v>
      </c>
      <c r="V15" s="69">
        <v>20</v>
      </c>
      <c r="W15" s="69"/>
      <c r="X15" s="69">
        <v>20</v>
      </c>
      <c r="Y15" s="69">
        <v>18.600000000000001</v>
      </c>
      <c r="Z15" s="69">
        <v>18.2</v>
      </c>
      <c r="AA15" s="69">
        <v>15.6</v>
      </c>
      <c r="AB15" s="69"/>
      <c r="AC15" s="69"/>
      <c r="AD15" s="69"/>
      <c r="AE15" s="69"/>
      <c r="AF15" s="69"/>
      <c r="AG15" s="69"/>
      <c r="AH15" s="69"/>
      <c r="AI15" s="69">
        <v>19.2</v>
      </c>
      <c r="AJ15" s="69">
        <v>3</v>
      </c>
      <c r="AK15" s="69">
        <v>20.399999999999999</v>
      </c>
      <c r="AL15" s="69">
        <v>20.399999999999999</v>
      </c>
      <c r="AM15" s="69">
        <v>20.100000000000001</v>
      </c>
      <c r="AN15" s="69">
        <v>4.7</v>
      </c>
      <c r="AO15" s="69"/>
      <c r="AP15" s="69">
        <v>0.4</v>
      </c>
      <c r="AQ15" s="69"/>
      <c r="AR15" s="69">
        <v>3.3</v>
      </c>
      <c r="AS15" s="69">
        <v>18.600000000000001</v>
      </c>
      <c r="AT15" s="69"/>
      <c r="AU15" s="69"/>
      <c r="AV15" s="69"/>
      <c r="AW15" s="69"/>
      <c r="AX15" s="69"/>
      <c r="AY15" s="69">
        <v>1.8</v>
      </c>
      <c r="AZ15" s="69"/>
      <c r="BA15" s="69"/>
      <c r="BB15" s="69"/>
      <c r="BC15" s="69">
        <v>5.4</v>
      </c>
      <c r="BD15" s="69">
        <v>9.9</v>
      </c>
      <c r="BE15" s="69"/>
      <c r="BF15" s="69"/>
      <c r="BG15" s="69">
        <v>0.3</v>
      </c>
      <c r="BH15" s="69"/>
      <c r="BI15" s="69"/>
      <c r="BJ15" s="69"/>
      <c r="BK15" s="69"/>
      <c r="BL15" s="69">
        <v>0.5</v>
      </c>
      <c r="BM15" s="69">
        <v>0.1</v>
      </c>
      <c r="BN15" s="69">
        <v>4.2</v>
      </c>
      <c r="BO15" s="69">
        <v>1.3</v>
      </c>
      <c r="BP15" s="69">
        <v>1.1000000000000001</v>
      </c>
      <c r="BQ15" s="69">
        <v>2.4</v>
      </c>
      <c r="BR15" s="69"/>
      <c r="BS15" s="69">
        <v>2.2000000000000002</v>
      </c>
      <c r="BT15" s="69">
        <v>20</v>
      </c>
      <c r="BU15" s="69">
        <v>8.8000000000000007</v>
      </c>
      <c r="BV15" s="69"/>
      <c r="BW15" s="69"/>
      <c r="BX15" s="70">
        <v>456.1</v>
      </c>
    </row>
    <row r="16" spans="1:76" x14ac:dyDescent="0.3">
      <c r="A16" s="1"/>
      <c r="B16" s="50" t="s">
        <v>1076</v>
      </c>
      <c r="C16" s="65">
        <v>13.2</v>
      </c>
      <c r="D16" s="65">
        <v>17.600000000000001</v>
      </c>
      <c r="E16" s="65">
        <v>7.9</v>
      </c>
      <c r="F16" s="65">
        <v>11.4</v>
      </c>
      <c r="G16" s="65">
        <v>12.2</v>
      </c>
      <c r="H16" s="65">
        <v>2.9</v>
      </c>
      <c r="I16" s="65"/>
      <c r="J16" s="65">
        <v>8.4</v>
      </c>
      <c r="K16" s="65">
        <v>19.100000000000001</v>
      </c>
      <c r="L16" s="65">
        <v>20</v>
      </c>
      <c r="M16" s="65"/>
      <c r="N16" s="65"/>
      <c r="O16" s="65">
        <v>19.7</v>
      </c>
      <c r="P16" s="65"/>
      <c r="Q16" s="65">
        <v>20.2</v>
      </c>
      <c r="R16" s="65">
        <v>20.2</v>
      </c>
      <c r="S16" s="65">
        <v>13.1</v>
      </c>
      <c r="T16" s="65">
        <v>3.3</v>
      </c>
      <c r="U16" s="65">
        <v>5</v>
      </c>
      <c r="V16" s="65">
        <v>20</v>
      </c>
      <c r="W16" s="65"/>
      <c r="X16" s="65">
        <v>20</v>
      </c>
      <c r="Y16" s="65">
        <v>18.600000000000001</v>
      </c>
      <c r="Z16" s="65">
        <v>23.4</v>
      </c>
      <c r="AA16" s="65">
        <v>18.5</v>
      </c>
      <c r="AB16" s="65"/>
      <c r="AC16" s="65"/>
      <c r="AD16" s="65"/>
      <c r="AE16" s="65"/>
      <c r="AF16" s="65"/>
      <c r="AG16" s="65"/>
      <c r="AH16" s="65"/>
      <c r="AI16" s="65">
        <v>20.3</v>
      </c>
      <c r="AJ16" s="65">
        <v>3</v>
      </c>
      <c r="AK16" s="65">
        <v>20.399999999999999</v>
      </c>
      <c r="AL16" s="65">
        <v>20.399999999999999</v>
      </c>
      <c r="AM16" s="65">
        <v>20.100000000000001</v>
      </c>
      <c r="AN16" s="65">
        <v>4.7</v>
      </c>
      <c r="AO16" s="65"/>
      <c r="AP16" s="65">
        <v>1.4</v>
      </c>
      <c r="AQ16" s="65">
        <v>1.2</v>
      </c>
      <c r="AR16" s="65">
        <v>3.3</v>
      </c>
      <c r="AS16" s="65">
        <v>18.600000000000001</v>
      </c>
      <c r="AT16" s="65"/>
      <c r="AU16" s="65"/>
      <c r="AV16" s="65"/>
      <c r="AW16" s="65"/>
      <c r="AX16" s="65"/>
      <c r="AY16" s="65">
        <v>1.8</v>
      </c>
      <c r="AZ16" s="65"/>
      <c r="BA16" s="65"/>
      <c r="BB16" s="65"/>
      <c r="BC16" s="65">
        <v>5.5</v>
      </c>
      <c r="BD16" s="65">
        <v>9.9</v>
      </c>
      <c r="BE16" s="65"/>
      <c r="BF16" s="65"/>
      <c r="BG16" s="65">
        <v>0.3</v>
      </c>
      <c r="BH16" s="65"/>
      <c r="BI16" s="65"/>
      <c r="BJ16" s="65"/>
      <c r="BK16" s="65"/>
      <c r="BL16" s="65"/>
      <c r="BM16" s="65"/>
      <c r="BN16" s="65">
        <v>4.2</v>
      </c>
      <c r="BO16" s="65">
        <v>1.3</v>
      </c>
      <c r="BP16" s="65">
        <v>1.1000000000000001</v>
      </c>
      <c r="BQ16" s="65">
        <v>2.4</v>
      </c>
      <c r="BR16" s="65"/>
      <c r="BS16" s="65">
        <v>2.2000000000000002</v>
      </c>
      <c r="BT16" s="65">
        <v>20</v>
      </c>
      <c r="BU16" s="65">
        <v>8.8000000000000007</v>
      </c>
      <c r="BV16" s="65"/>
      <c r="BW16" s="65"/>
      <c r="BX16" s="66">
        <v>465.6</v>
      </c>
    </row>
    <row r="17" spans="1:76" x14ac:dyDescent="0.3">
      <c r="A17" s="1"/>
      <c r="B17" s="54" t="s">
        <v>1077</v>
      </c>
      <c r="C17" s="67">
        <v>13</v>
      </c>
      <c r="D17" s="67">
        <v>17.600000000000001</v>
      </c>
      <c r="E17" s="67">
        <v>7.9</v>
      </c>
      <c r="F17" s="67">
        <v>11.4</v>
      </c>
      <c r="G17" s="67">
        <v>12.2</v>
      </c>
      <c r="H17" s="67">
        <v>2.9</v>
      </c>
      <c r="I17" s="67"/>
      <c r="J17" s="67">
        <v>8.4</v>
      </c>
      <c r="K17" s="67">
        <v>19.7</v>
      </c>
      <c r="L17" s="67">
        <v>20.100000000000001</v>
      </c>
      <c r="M17" s="67"/>
      <c r="N17" s="67"/>
      <c r="O17" s="67">
        <v>19.7</v>
      </c>
      <c r="P17" s="67"/>
      <c r="Q17" s="67">
        <v>20.2</v>
      </c>
      <c r="R17" s="67">
        <v>20.2</v>
      </c>
      <c r="S17" s="67">
        <v>13.1</v>
      </c>
      <c r="T17" s="67">
        <v>3.3</v>
      </c>
      <c r="U17" s="67">
        <v>5</v>
      </c>
      <c r="V17" s="67">
        <v>20</v>
      </c>
      <c r="W17" s="67"/>
      <c r="X17" s="67">
        <v>20</v>
      </c>
      <c r="Y17" s="67">
        <v>18.600000000000001</v>
      </c>
      <c r="Z17" s="67">
        <v>37</v>
      </c>
      <c r="AA17" s="67">
        <v>17</v>
      </c>
      <c r="AB17" s="67"/>
      <c r="AC17" s="67"/>
      <c r="AD17" s="67"/>
      <c r="AE17" s="67"/>
      <c r="AF17" s="67"/>
      <c r="AG17" s="67"/>
      <c r="AH17" s="67"/>
      <c r="AI17" s="67">
        <v>20.3</v>
      </c>
      <c r="AJ17" s="67">
        <v>3</v>
      </c>
      <c r="AK17" s="67">
        <v>20.399999999999999</v>
      </c>
      <c r="AL17" s="67">
        <v>20.399999999999999</v>
      </c>
      <c r="AM17" s="67">
        <v>20.100000000000001</v>
      </c>
      <c r="AN17" s="67">
        <v>4.7</v>
      </c>
      <c r="AO17" s="67"/>
      <c r="AP17" s="67">
        <v>1.2</v>
      </c>
      <c r="AQ17" s="67">
        <v>1.1000000000000001</v>
      </c>
      <c r="AR17" s="67">
        <v>3.3</v>
      </c>
      <c r="AS17" s="67">
        <v>18.600000000000001</v>
      </c>
      <c r="AT17" s="67"/>
      <c r="AU17" s="67"/>
      <c r="AV17" s="67"/>
      <c r="AW17" s="67"/>
      <c r="AX17" s="67"/>
      <c r="AY17" s="67">
        <v>1.8</v>
      </c>
      <c r="AZ17" s="67"/>
      <c r="BA17" s="67"/>
      <c r="BB17" s="67"/>
      <c r="BC17" s="67">
        <v>5.6</v>
      </c>
      <c r="BD17" s="67">
        <v>10</v>
      </c>
      <c r="BE17" s="67"/>
      <c r="BF17" s="67"/>
      <c r="BG17" s="67">
        <v>0.3</v>
      </c>
      <c r="BH17" s="67"/>
      <c r="BI17" s="67"/>
      <c r="BJ17" s="67"/>
      <c r="BK17" s="67"/>
      <c r="BL17" s="67">
        <v>0.2</v>
      </c>
      <c r="BM17" s="67"/>
      <c r="BN17" s="67">
        <v>4.2</v>
      </c>
      <c r="BO17" s="67">
        <v>1.3</v>
      </c>
      <c r="BP17" s="67">
        <v>1.1000000000000001</v>
      </c>
      <c r="BQ17" s="67">
        <v>2.4</v>
      </c>
      <c r="BR17" s="67"/>
      <c r="BS17" s="67">
        <v>2.2000000000000002</v>
      </c>
      <c r="BT17" s="67">
        <v>20</v>
      </c>
      <c r="BU17" s="67">
        <v>8.6999999999999993</v>
      </c>
      <c r="BV17" s="67"/>
      <c r="BW17" s="67"/>
      <c r="BX17" s="68">
        <v>478.2</v>
      </c>
    </row>
    <row r="18" spans="1:76" x14ac:dyDescent="0.3">
      <c r="A18" s="1"/>
      <c r="B18" s="54" t="s">
        <v>1078</v>
      </c>
      <c r="C18" s="67">
        <v>12.2</v>
      </c>
      <c r="D18" s="67">
        <v>17.600000000000001</v>
      </c>
      <c r="E18" s="67">
        <v>7.7</v>
      </c>
      <c r="F18" s="67">
        <v>11.4</v>
      </c>
      <c r="G18" s="67">
        <v>12.1</v>
      </c>
      <c r="H18" s="67">
        <v>2.9</v>
      </c>
      <c r="I18" s="67"/>
      <c r="J18" s="67">
        <v>7.7</v>
      </c>
      <c r="K18" s="67">
        <v>19.399999999999999</v>
      </c>
      <c r="L18" s="67">
        <v>20</v>
      </c>
      <c r="M18" s="67"/>
      <c r="N18" s="67"/>
      <c r="O18" s="67">
        <v>19.7</v>
      </c>
      <c r="P18" s="67"/>
      <c r="Q18" s="67">
        <v>20.2</v>
      </c>
      <c r="R18" s="67">
        <v>20.3</v>
      </c>
      <c r="S18" s="67">
        <v>13</v>
      </c>
      <c r="T18" s="67">
        <v>3.3</v>
      </c>
      <c r="U18" s="67">
        <v>5.2</v>
      </c>
      <c r="V18" s="67">
        <v>20</v>
      </c>
      <c r="W18" s="67"/>
      <c r="X18" s="67">
        <v>20</v>
      </c>
      <c r="Y18" s="67">
        <v>18.600000000000001</v>
      </c>
      <c r="Z18" s="67">
        <v>33.1</v>
      </c>
      <c r="AA18" s="67">
        <v>17.399999999999999</v>
      </c>
      <c r="AB18" s="67"/>
      <c r="AC18" s="67"/>
      <c r="AD18" s="67"/>
      <c r="AE18" s="67"/>
      <c r="AF18" s="67"/>
      <c r="AG18" s="67"/>
      <c r="AH18" s="67"/>
      <c r="AI18" s="67">
        <v>20.3</v>
      </c>
      <c r="AJ18" s="67">
        <v>3</v>
      </c>
      <c r="AK18" s="67">
        <v>20.399999999999999</v>
      </c>
      <c r="AL18" s="67">
        <v>20.399999999999999</v>
      </c>
      <c r="AM18" s="67">
        <v>20.100000000000001</v>
      </c>
      <c r="AN18" s="67">
        <v>4.7</v>
      </c>
      <c r="AO18" s="67"/>
      <c r="AP18" s="67">
        <v>0.6</v>
      </c>
      <c r="AQ18" s="67">
        <v>0.9</v>
      </c>
      <c r="AR18" s="67">
        <v>3.3</v>
      </c>
      <c r="AS18" s="67">
        <v>18.600000000000001</v>
      </c>
      <c r="AT18" s="67"/>
      <c r="AU18" s="67"/>
      <c r="AV18" s="67"/>
      <c r="AW18" s="67"/>
      <c r="AX18" s="67"/>
      <c r="AY18" s="67">
        <v>1.8</v>
      </c>
      <c r="AZ18" s="67"/>
      <c r="BA18" s="67"/>
      <c r="BB18" s="67">
        <v>0.1</v>
      </c>
      <c r="BC18" s="67">
        <v>5.6</v>
      </c>
      <c r="BD18" s="67">
        <v>10</v>
      </c>
      <c r="BE18" s="67"/>
      <c r="BF18" s="67"/>
      <c r="BG18" s="67">
        <v>0.3</v>
      </c>
      <c r="BH18" s="67"/>
      <c r="BI18" s="67"/>
      <c r="BJ18" s="67"/>
      <c r="BK18" s="67"/>
      <c r="BL18" s="67"/>
      <c r="BM18" s="67"/>
      <c r="BN18" s="67">
        <v>4.2</v>
      </c>
      <c r="BO18" s="67">
        <v>1.3</v>
      </c>
      <c r="BP18" s="67">
        <v>1.1000000000000001</v>
      </c>
      <c r="BQ18" s="67">
        <v>2.4</v>
      </c>
      <c r="BR18" s="67"/>
      <c r="BS18" s="67">
        <v>2.2000000000000002</v>
      </c>
      <c r="BT18" s="67">
        <v>20</v>
      </c>
      <c r="BU18" s="67">
        <v>8.8000000000000007</v>
      </c>
      <c r="BV18" s="67">
        <v>0.1</v>
      </c>
      <c r="BW18" s="67"/>
      <c r="BX18" s="68">
        <v>472</v>
      </c>
    </row>
    <row r="19" spans="1:76" x14ac:dyDescent="0.3">
      <c r="A19" s="1"/>
      <c r="B19" s="54" t="s">
        <v>1079</v>
      </c>
      <c r="C19" s="67">
        <v>12.1</v>
      </c>
      <c r="D19" s="67">
        <v>17.600000000000001</v>
      </c>
      <c r="E19" s="67">
        <v>7.1</v>
      </c>
      <c r="F19" s="67">
        <v>11.3</v>
      </c>
      <c r="G19" s="67">
        <v>11.9</v>
      </c>
      <c r="H19" s="67">
        <v>2.9</v>
      </c>
      <c r="I19" s="67"/>
      <c r="J19" s="67">
        <v>7.9</v>
      </c>
      <c r="K19" s="67">
        <v>19.399999999999999</v>
      </c>
      <c r="L19" s="67">
        <v>20</v>
      </c>
      <c r="M19" s="67"/>
      <c r="N19" s="67"/>
      <c r="O19" s="67">
        <v>19.7</v>
      </c>
      <c r="P19" s="67"/>
      <c r="Q19" s="67">
        <v>20.2</v>
      </c>
      <c r="R19" s="67">
        <v>20.2</v>
      </c>
      <c r="S19" s="67">
        <v>13.1</v>
      </c>
      <c r="T19" s="67">
        <v>3.3</v>
      </c>
      <c r="U19" s="67">
        <v>5.2</v>
      </c>
      <c r="V19" s="67">
        <v>20</v>
      </c>
      <c r="W19" s="67"/>
      <c r="X19" s="67">
        <v>20</v>
      </c>
      <c r="Y19" s="67">
        <v>18.600000000000001</v>
      </c>
      <c r="Z19" s="67">
        <v>19.8</v>
      </c>
      <c r="AA19" s="67">
        <v>15.4</v>
      </c>
      <c r="AB19" s="67"/>
      <c r="AC19" s="67"/>
      <c r="AD19" s="67"/>
      <c r="AE19" s="67"/>
      <c r="AF19" s="67"/>
      <c r="AG19" s="67">
        <v>1.6</v>
      </c>
      <c r="AH19" s="67"/>
      <c r="AI19" s="67">
        <v>19.8</v>
      </c>
      <c r="AJ19" s="67">
        <v>3</v>
      </c>
      <c r="AK19" s="67">
        <v>20.399999999999999</v>
      </c>
      <c r="AL19" s="67">
        <v>20.399999999999999</v>
      </c>
      <c r="AM19" s="67">
        <v>20.100000000000001</v>
      </c>
      <c r="AN19" s="67">
        <v>4.7</v>
      </c>
      <c r="AO19" s="67"/>
      <c r="AP19" s="67">
        <v>1.2</v>
      </c>
      <c r="AQ19" s="67">
        <v>1.4</v>
      </c>
      <c r="AR19" s="67">
        <v>3.2</v>
      </c>
      <c r="AS19" s="67">
        <v>18.600000000000001</v>
      </c>
      <c r="AT19" s="67"/>
      <c r="AU19" s="67">
        <v>5.2</v>
      </c>
      <c r="AV19" s="67">
        <v>5.2</v>
      </c>
      <c r="AW19" s="67"/>
      <c r="AX19" s="67"/>
      <c r="AY19" s="67">
        <v>1.8</v>
      </c>
      <c r="AZ19" s="67"/>
      <c r="BA19" s="67"/>
      <c r="BB19" s="67">
        <v>0.7</v>
      </c>
      <c r="BC19" s="67">
        <v>5.5</v>
      </c>
      <c r="BD19" s="67">
        <v>9.9</v>
      </c>
      <c r="BE19" s="67"/>
      <c r="BF19" s="67"/>
      <c r="BG19" s="67">
        <v>0.3</v>
      </c>
      <c r="BH19" s="67">
        <v>1.5</v>
      </c>
      <c r="BI19" s="67">
        <v>2.1</v>
      </c>
      <c r="BJ19" s="67"/>
      <c r="BK19" s="67">
        <v>0.8</v>
      </c>
      <c r="BL19" s="67"/>
      <c r="BM19" s="67"/>
      <c r="BN19" s="67">
        <v>4.2</v>
      </c>
      <c r="BO19" s="67">
        <v>1.3</v>
      </c>
      <c r="BP19" s="67">
        <v>1.1000000000000001</v>
      </c>
      <c r="BQ19" s="67">
        <v>2.4</v>
      </c>
      <c r="BR19" s="67"/>
      <c r="BS19" s="67">
        <v>2.2000000000000002</v>
      </c>
      <c r="BT19" s="67">
        <v>20</v>
      </c>
      <c r="BU19" s="67">
        <v>8.8000000000000007</v>
      </c>
      <c r="BV19" s="67">
        <v>0.9</v>
      </c>
      <c r="BW19" s="67"/>
      <c r="BX19" s="68">
        <v>474</v>
      </c>
    </row>
    <row r="20" spans="1:76" x14ac:dyDescent="0.3">
      <c r="A20" s="1"/>
      <c r="B20" s="54" t="s">
        <v>1080</v>
      </c>
      <c r="C20" s="67">
        <v>12.5</v>
      </c>
      <c r="D20" s="67">
        <v>16.100000000000001</v>
      </c>
      <c r="E20" s="67">
        <v>8.4</v>
      </c>
      <c r="F20" s="67">
        <v>11.3</v>
      </c>
      <c r="G20" s="67">
        <v>11.7</v>
      </c>
      <c r="H20" s="67">
        <v>2.9</v>
      </c>
      <c r="I20" s="67"/>
      <c r="J20" s="67">
        <v>7.5</v>
      </c>
      <c r="K20" s="67">
        <v>19.7</v>
      </c>
      <c r="L20" s="67">
        <v>20</v>
      </c>
      <c r="M20" s="67"/>
      <c r="N20" s="67">
        <v>0.1</v>
      </c>
      <c r="O20" s="67">
        <v>19.7</v>
      </c>
      <c r="P20" s="67"/>
      <c r="Q20" s="67">
        <v>20.2</v>
      </c>
      <c r="R20" s="67">
        <v>20.2</v>
      </c>
      <c r="S20" s="67">
        <v>13.1</v>
      </c>
      <c r="T20" s="67">
        <v>3.3</v>
      </c>
      <c r="U20" s="67">
        <v>5.0999999999999996</v>
      </c>
      <c r="V20" s="67">
        <v>20</v>
      </c>
      <c r="W20" s="67"/>
      <c r="X20" s="67">
        <v>20</v>
      </c>
      <c r="Y20" s="67">
        <v>18.600000000000001</v>
      </c>
      <c r="Z20" s="67">
        <v>13.3</v>
      </c>
      <c r="AA20" s="67">
        <v>13.5</v>
      </c>
      <c r="AB20" s="67"/>
      <c r="AC20" s="67"/>
      <c r="AD20" s="67"/>
      <c r="AE20" s="67"/>
      <c r="AF20" s="67"/>
      <c r="AG20" s="67">
        <v>1.6</v>
      </c>
      <c r="AH20" s="67">
        <v>2.2999999999999998</v>
      </c>
      <c r="AI20" s="67">
        <v>20.3</v>
      </c>
      <c r="AJ20" s="67">
        <v>3</v>
      </c>
      <c r="AK20" s="67">
        <v>20.399999999999999</v>
      </c>
      <c r="AL20" s="67">
        <v>20.399999999999999</v>
      </c>
      <c r="AM20" s="67">
        <v>20.100000000000001</v>
      </c>
      <c r="AN20" s="67">
        <v>4.7</v>
      </c>
      <c r="AO20" s="67">
        <v>3.8</v>
      </c>
      <c r="AP20" s="67">
        <v>0.6</v>
      </c>
      <c r="AQ20" s="67">
        <v>0.6</v>
      </c>
      <c r="AR20" s="67">
        <v>3.3</v>
      </c>
      <c r="AS20" s="67">
        <v>18.600000000000001</v>
      </c>
      <c r="AT20" s="67"/>
      <c r="AU20" s="67">
        <v>7.9</v>
      </c>
      <c r="AV20" s="67">
        <v>4.5</v>
      </c>
      <c r="AW20" s="67"/>
      <c r="AX20" s="67"/>
      <c r="AY20" s="67">
        <v>1.8</v>
      </c>
      <c r="AZ20" s="67">
        <v>0.7</v>
      </c>
      <c r="BA20" s="67"/>
      <c r="BB20" s="67">
        <v>1.9</v>
      </c>
      <c r="BC20" s="67">
        <v>5.5</v>
      </c>
      <c r="BD20" s="67">
        <v>9.9</v>
      </c>
      <c r="BE20" s="67"/>
      <c r="BF20" s="67"/>
      <c r="BG20" s="67">
        <v>0.3</v>
      </c>
      <c r="BH20" s="67">
        <v>5.8</v>
      </c>
      <c r="BI20" s="67">
        <v>9</v>
      </c>
      <c r="BJ20" s="67"/>
      <c r="BK20" s="67">
        <v>2.2000000000000002</v>
      </c>
      <c r="BL20" s="67"/>
      <c r="BM20" s="67"/>
      <c r="BN20" s="67">
        <v>4.2</v>
      </c>
      <c r="BO20" s="67">
        <v>1.3</v>
      </c>
      <c r="BP20" s="67">
        <v>1.1000000000000001</v>
      </c>
      <c r="BQ20" s="67">
        <v>2.4</v>
      </c>
      <c r="BR20" s="67">
        <v>0.3</v>
      </c>
      <c r="BS20" s="67">
        <v>2.2000000000000002</v>
      </c>
      <c r="BT20" s="67">
        <v>20</v>
      </c>
      <c r="BU20" s="67">
        <v>8.8000000000000007</v>
      </c>
      <c r="BV20" s="67">
        <v>2.9</v>
      </c>
      <c r="BW20" s="67"/>
      <c r="BX20" s="68">
        <v>489.6</v>
      </c>
    </row>
    <row r="21" spans="1:76" x14ac:dyDescent="0.3">
      <c r="A21" s="1"/>
      <c r="B21" s="54" t="s">
        <v>1081</v>
      </c>
      <c r="C21" s="67">
        <v>13.1</v>
      </c>
      <c r="D21" s="67">
        <v>16.3</v>
      </c>
      <c r="E21" s="67">
        <v>9.3000000000000007</v>
      </c>
      <c r="F21" s="67">
        <v>11.4</v>
      </c>
      <c r="G21" s="67">
        <v>11.7</v>
      </c>
      <c r="H21" s="67">
        <v>2.9</v>
      </c>
      <c r="I21" s="67"/>
      <c r="J21" s="67">
        <v>7.5</v>
      </c>
      <c r="K21" s="67">
        <v>19.5</v>
      </c>
      <c r="L21" s="67">
        <v>20</v>
      </c>
      <c r="M21" s="67">
        <v>0.1</v>
      </c>
      <c r="N21" s="67">
        <v>0.1</v>
      </c>
      <c r="O21" s="67">
        <v>19.899999999999999</v>
      </c>
      <c r="P21" s="67"/>
      <c r="Q21" s="67">
        <v>20.2</v>
      </c>
      <c r="R21" s="67">
        <v>20.2</v>
      </c>
      <c r="S21" s="67">
        <v>13.1</v>
      </c>
      <c r="T21" s="67">
        <v>3.3</v>
      </c>
      <c r="U21" s="67">
        <v>5.0999999999999996</v>
      </c>
      <c r="V21" s="67">
        <v>20</v>
      </c>
      <c r="W21" s="67"/>
      <c r="X21" s="67">
        <v>20</v>
      </c>
      <c r="Y21" s="67">
        <v>18.600000000000001</v>
      </c>
      <c r="Z21" s="67">
        <v>12.1</v>
      </c>
      <c r="AA21" s="67">
        <v>12.9</v>
      </c>
      <c r="AB21" s="67"/>
      <c r="AC21" s="67"/>
      <c r="AD21" s="67"/>
      <c r="AE21" s="67"/>
      <c r="AF21" s="67"/>
      <c r="AG21" s="67">
        <v>3.5</v>
      </c>
      <c r="AH21" s="67">
        <v>2</v>
      </c>
      <c r="AI21" s="67">
        <v>19.3</v>
      </c>
      <c r="AJ21" s="67">
        <v>3</v>
      </c>
      <c r="AK21" s="67">
        <v>20.399999999999999</v>
      </c>
      <c r="AL21" s="67">
        <v>20.399999999999999</v>
      </c>
      <c r="AM21" s="67">
        <v>20.100000000000001</v>
      </c>
      <c r="AN21" s="67">
        <v>4.7</v>
      </c>
      <c r="AO21" s="67">
        <v>7.6</v>
      </c>
      <c r="AP21" s="67">
        <v>0.4</v>
      </c>
      <c r="AQ21" s="67">
        <v>0.1</v>
      </c>
      <c r="AR21" s="67">
        <v>3.4</v>
      </c>
      <c r="AS21" s="67">
        <v>18.600000000000001</v>
      </c>
      <c r="AT21" s="67"/>
      <c r="AU21" s="67">
        <v>18.5</v>
      </c>
      <c r="AV21" s="67">
        <v>13.3</v>
      </c>
      <c r="AW21" s="67"/>
      <c r="AX21" s="67"/>
      <c r="AY21" s="67">
        <v>1.8</v>
      </c>
      <c r="AZ21" s="67">
        <v>1.7</v>
      </c>
      <c r="BA21" s="67"/>
      <c r="BB21" s="67">
        <v>3</v>
      </c>
      <c r="BC21" s="67">
        <v>5.6</v>
      </c>
      <c r="BD21" s="67">
        <v>9.9</v>
      </c>
      <c r="BE21" s="67"/>
      <c r="BF21" s="67"/>
      <c r="BG21" s="67">
        <v>0.3</v>
      </c>
      <c r="BH21" s="67">
        <v>13.5</v>
      </c>
      <c r="BI21" s="67">
        <v>23.3</v>
      </c>
      <c r="BJ21" s="67"/>
      <c r="BK21" s="67">
        <v>3.7</v>
      </c>
      <c r="BL21" s="67"/>
      <c r="BM21" s="67"/>
      <c r="BN21" s="67">
        <v>4.2</v>
      </c>
      <c r="BO21" s="67">
        <v>1.3</v>
      </c>
      <c r="BP21" s="67">
        <v>1.1000000000000001</v>
      </c>
      <c r="BQ21" s="67">
        <v>2.4</v>
      </c>
      <c r="BR21" s="67">
        <v>0.8</v>
      </c>
      <c r="BS21" s="67">
        <v>2.2000000000000002</v>
      </c>
      <c r="BT21" s="67">
        <v>20</v>
      </c>
      <c r="BU21" s="67">
        <v>8.8000000000000007</v>
      </c>
      <c r="BV21" s="67">
        <v>3.1</v>
      </c>
      <c r="BW21" s="67"/>
      <c r="BX21" s="68">
        <v>539.29999999999995</v>
      </c>
    </row>
    <row r="22" spans="1:76" x14ac:dyDescent="0.3">
      <c r="A22" s="1"/>
      <c r="B22" s="54" t="s">
        <v>1082</v>
      </c>
      <c r="C22" s="67">
        <v>13.4</v>
      </c>
      <c r="D22" s="67">
        <v>17.600000000000001</v>
      </c>
      <c r="E22" s="67">
        <v>8.6999999999999993</v>
      </c>
      <c r="F22" s="67">
        <v>11.1</v>
      </c>
      <c r="G22" s="67">
        <v>14.8</v>
      </c>
      <c r="H22" s="67">
        <v>2.8</v>
      </c>
      <c r="I22" s="67"/>
      <c r="J22" s="67">
        <v>7.7</v>
      </c>
      <c r="K22" s="67">
        <v>19.2</v>
      </c>
      <c r="L22" s="67">
        <v>20</v>
      </c>
      <c r="M22" s="67">
        <v>0.1</v>
      </c>
      <c r="N22" s="67">
        <v>0.1</v>
      </c>
      <c r="O22" s="67">
        <v>19.8</v>
      </c>
      <c r="P22" s="67"/>
      <c r="Q22" s="67">
        <v>20.2</v>
      </c>
      <c r="R22" s="67">
        <v>20.2</v>
      </c>
      <c r="S22" s="67">
        <v>13.1</v>
      </c>
      <c r="T22" s="67">
        <v>3.2</v>
      </c>
      <c r="U22" s="67">
        <v>5.0999999999999996</v>
      </c>
      <c r="V22" s="67">
        <v>20</v>
      </c>
      <c r="W22" s="67">
        <v>7.9</v>
      </c>
      <c r="X22" s="67">
        <v>20</v>
      </c>
      <c r="Y22" s="67">
        <v>18.600000000000001</v>
      </c>
      <c r="Z22" s="67">
        <v>17.899999999999999</v>
      </c>
      <c r="AA22" s="67">
        <v>11.8</v>
      </c>
      <c r="AB22" s="67"/>
      <c r="AC22" s="67"/>
      <c r="AD22" s="67"/>
      <c r="AE22" s="67"/>
      <c r="AF22" s="67"/>
      <c r="AG22" s="67">
        <v>11.2</v>
      </c>
      <c r="AH22" s="67">
        <v>4.2</v>
      </c>
      <c r="AI22" s="67">
        <v>19.100000000000001</v>
      </c>
      <c r="AJ22" s="67">
        <v>3</v>
      </c>
      <c r="AK22" s="67">
        <v>20.399999999999999</v>
      </c>
      <c r="AL22" s="67">
        <v>20.399999999999999</v>
      </c>
      <c r="AM22" s="67">
        <v>20.100000000000001</v>
      </c>
      <c r="AN22" s="67">
        <v>4.7</v>
      </c>
      <c r="AO22" s="67">
        <v>11.2</v>
      </c>
      <c r="AP22" s="67"/>
      <c r="AQ22" s="67"/>
      <c r="AR22" s="67">
        <v>3.4</v>
      </c>
      <c r="AS22" s="67">
        <v>18.600000000000001</v>
      </c>
      <c r="AT22" s="67"/>
      <c r="AU22" s="67">
        <v>28.1</v>
      </c>
      <c r="AV22" s="67">
        <v>18.7</v>
      </c>
      <c r="AW22" s="67"/>
      <c r="AX22" s="67"/>
      <c r="AY22" s="67">
        <v>1.8</v>
      </c>
      <c r="AZ22" s="67">
        <v>2.1</v>
      </c>
      <c r="BA22" s="67"/>
      <c r="BB22" s="67">
        <v>4.0999999999999996</v>
      </c>
      <c r="BC22" s="67">
        <v>5.6</v>
      </c>
      <c r="BD22" s="67">
        <v>9.9</v>
      </c>
      <c r="BE22" s="67"/>
      <c r="BF22" s="67"/>
      <c r="BG22" s="67">
        <v>0.3</v>
      </c>
      <c r="BH22" s="67">
        <v>18.399999999999999</v>
      </c>
      <c r="BI22" s="67">
        <v>37.700000000000003</v>
      </c>
      <c r="BJ22" s="67"/>
      <c r="BK22" s="67">
        <v>5.2</v>
      </c>
      <c r="BL22" s="67"/>
      <c r="BM22" s="67"/>
      <c r="BN22" s="67">
        <v>4.2</v>
      </c>
      <c r="BO22" s="67">
        <v>1.3</v>
      </c>
      <c r="BP22" s="67">
        <v>1.1000000000000001</v>
      </c>
      <c r="BQ22" s="67">
        <v>2.4</v>
      </c>
      <c r="BR22" s="67">
        <v>1.3</v>
      </c>
      <c r="BS22" s="67">
        <v>2.2000000000000002</v>
      </c>
      <c r="BT22" s="67">
        <v>20</v>
      </c>
      <c r="BU22" s="67">
        <v>8.8000000000000007</v>
      </c>
      <c r="BV22" s="67">
        <v>3.3</v>
      </c>
      <c r="BW22" s="67">
        <v>20.6</v>
      </c>
      <c r="BX22" s="68">
        <v>626.70000000000005</v>
      </c>
    </row>
    <row r="23" spans="1:76" x14ac:dyDescent="0.3">
      <c r="A23" s="1"/>
      <c r="B23" s="56" t="s">
        <v>1083</v>
      </c>
      <c r="C23" s="69">
        <v>13.3</v>
      </c>
      <c r="D23" s="69">
        <v>16.3</v>
      </c>
      <c r="E23" s="69">
        <v>7.9</v>
      </c>
      <c r="F23" s="69">
        <v>11.1</v>
      </c>
      <c r="G23" s="69">
        <v>16.3</v>
      </c>
      <c r="H23" s="69">
        <v>2.9</v>
      </c>
      <c r="I23" s="69"/>
      <c r="J23" s="69">
        <v>7.5</v>
      </c>
      <c r="K23" s="69">
        <v>19.2</v>
      </c>
      <c r="L23" s="69">
        <v>20</v>
      </c>
      <c r="M23" s="69">
        <v>0.2</v>
      </c>
      <c r="N23" s="69">
        <v>0.1</v>
      </c>
      <c r="O23" s="69">
        <v>19.8</v>
      </c>
      <c r="P23" s="69"/>
      <c r="Q23" s="69">
        <v>20.2</v>
      </c>
      <c r="R23" s="69">
        <v>20.2</v>
      </c>
      <c r="S23" s="69">
        <v>13.1</v>
      </c>
      <c r="T23" s="69">
        <v>3.3</v>
      </c>
      <c r="U23" s="69">
        <v>5.0999999999999996</v>
      </c>
      <c r="V23" s="69">
        <v>20</v>
      </c>
      <c r="W23" s="69">
        <v>20.100000000000001</v>
      </c>
      <c r="X23" s="69">
        <v>20</v>
      </c>
      <c r="Y23" s="69">
        <v>18.8</v>
      </c>
      <c r="Z23" s="69">
        <v>19.7</v>
      </c>
      <c r="AA23" s="69">
        <v>9.4</v>
      </c>
      <c r="AB23" s="69"/>
      <c r="AC23" s="69"/>
      <c r="AD23" s="69"/>
      <c r="AE23" s="69"/>
      <c r="AF23" s="69"/>
      <c r="AG23" s="69">
        <v>12.7</v>
      </c>
      <c r="AH23" s="69">
        <v>15.7</v>
      </c>
      <c r="AI23" s="69">
        <v>16.5</v>
      </c>
      <c r="AJ23" s="69">
        <v>3</v>
      </c>
      <c r="AK23" s="69">
        <v>20.399999999999999</v>
      </c>
      <c r="AL23" s="69">
        <v>20.399999999999999</v>
      </c>
      <c r="AM23" s="69">
        <v>20.100000000000001</v>
      </c>
      <c r="AN23" s="69">
        <v>4.8</v>
      </c>
      <c r="AO23" s="69">
        <v>15.6</v>
      </c>
      <c r="AP23" s="69"/>
      <c r="AQ23" s="69"/>
      <c r="AR23" s="69">
        <v>3.4</v>
      </c>
      <c r="AS23" s="69">
        <v>18.600000000000001</v>
      </c>
      <c r="AT23" s="69"/>
      <c r="AU23" s="69">
        <v>35.299999999999997</v>
      </c>
      <c r="AV23" s="69">
        <v>28.6</v>
      </c>
      <c r="AW23" s="69"/>
      <c r="AX23" s="69"/>
      <c r="AY23" s="69">
        <v>1.8</v>
      </c>
      <c r="AZ23" s="69">
        <v>1.8</v>
      </c>
      <c r="BA23" s="69"/>
      <c r="BB23" s="69">
        <v>4.4000000000000004</v>
      </c>
      <c r="BC23" s="69">
        <v>5.5</v>
      </c>
      <c r="BD23" s="69">
        <v>9.9</v>
      </c>
      <c r="BE23" s="69"/>
      <c r="BF23" s="69"/>
      <c r="BG23" s="69">
        <v>0.3</v>
      </c>
      <c r="BH23" s="69">
        <v>33.299999999999997</v>
      </c>
      <c r="BI23" s="69">
        <v>41.8</v>
      </c>
      <c r="BJ23" s="69"/>
      <c r="BK23" s="69">
        <v>4.8</v>
      </c>
      <c r="BL23" s="69"/>
      <c r="BM23" s="69"/>
      <c r="BN23" s="69">
        <v>4.2</v>
      </c>
      <c r="BO23" s="69">
        <v>1.1000000000000001</v>
      </c>
      <c r="BP23" s="69">
        <v>1.1000000000000001</v>
      </c>
      <c r="BQ23" s="69">
        <v>2.4</v>
      </c>
      <c r="BR23" s="69">
        <v>4.0999999999999996</v>
      </c>
      <c r="BS23" s="69">
        <v>2.2000000000000002</v>
      </c>
      <c r="BT23" s="69">
        <v>20</v>
      </c>
      <c r="BU23" s="69">
        <v>8.8000000000000007</v>
      </c>
      <c r="BV23" s="69">
        <v>6.6</v>
      </c>
      <c r="BW23" s="69">
        <v>20.100000000000001</v>
      </c>
      <c r="BX23" s="70">
        <v>693.8</v>
      </c>
    </row>
    <row r="24" spans="1:76" x14ac:dyDescent="0.3">
      <c r="A24" s="1"/>
      <c r="B24" s="50" t="s">
        <v>1084</v>
      </c>
      <c r="C24" s="65">
        <v>13.2</v>
      </c>
      <c r="D24" s="65">
        <v>16.3</v>
      </c>
      <c r="E24" s="65">
        <v>7.5</v>
      </c>
      <c r="F24" s="65">
        <v>11.1</v>
      </c>
      <c r="G24" s="65">
        <v>19.600000000000001</v>
      </c>
      <c r="H24" s="65">
        <v>2.8</v>
      </c>
      <c r="I24" s="65"/>
      <c r="J24" s="65">
        <v>7.5</v>
      </c>
      <c r="K24" s="65">
        <v>20.6</v>
      </c>
      <c r="L24" s="65">
        <v>20</v>
      </c>
      <c r="M24" s="65">
        <v>0.2</v>
      </c>
      <c r="N24" s="65">
        <v>0.6</v>
      </c>
      <c r="O24" s="65">
        <v>19.8</v>
      </c>
      <c r="P24" s="65"/>
      <c r="Q24" s="65">
        <v>20.2</v>
      </c>
      <c r="R24" s="65">
        <v>20.3</v>
      </c>
      <c r="S24" s="65">
        <v>13.1</v>
      </c>
      <c r="T24" s="65">
        <v>3.3</v>
      </c>
      <c r="U24" s="65">
        <v>5</v>
      </c>
      <c r="V24" s="65">
        <v>20</v>
      </c>
      <c r="W24" s="65">
        <v>20.5</v>
      </c>
      <c r="X24" s="65">
        <v>20</v>
      </c>
      <c r="Y24" s="65">
        <v>18.7</v>
      </c>
      <c r="Z24" s="65">
        <v>16.7</v>
      </c>
      <c r="AA24" s="65">
        <v>10.4</v>
      </c>
      <c r="AB24" s="65"/>
      <c r="AC24" s="65"/>
      <c r="AD24" s="65"/>
      <c r="AE24" s="65"/>
      <c r="AF24" s="65"/>
      <c r="AG24" s="65">
        <v>17.399999999999999</v>
      </c>
      <c r="AH24" s="65">
        <v>15.2</v>
      </c>
      <c r="AI24" s="65">
        <v>14.7</v>
      </c>
      <c r="AJ24" s="65">
        <v>3</v>
      </c>
      <c r="AK24" s="65">
        <v>20.399999999999999</v>
      </c>
      <c r="AL24" s="65">
        <v>20.399999999999999</v>
      </c>
      <c r="AM24" s="65">
        <v>20.100000000000001</v>
      </c>
      <c r="AN24" s="65">
        <v>4.8</v>
      </c>
      <c r="AO24" s="65">
        <v>22.7</v>
      </c>
      <c r="AP24" s="65"/>
      <c r="AQ24" s="65"/>
      <c r="AR24" s="65">
        <v>3.4</v>
      </c>
      <c r="AS24" s="65">
        <v>18.600000000000001</v>
      </c>
      <c r="AT24" s="65"/>
      <c r="AU24" s="65">
        <v>66.400000000000006</v>
      </c>
      <c r="AV24" s="65">
        <v>42.8</v>
      </c>
      <c r="AW24" s="65"/>
      <c r="AX24" s="65"/>
      <c r="AY24" s="65">
        <v>1.8</v>
      </c>
      <c r="AZ24" s="65">
        <v>3.8</v>
      </c>
      <c r="BA24" s="65"/>
      <c r="BB24" s="65">
        <v>5.7</v>
      </c>
      <c r="BC24" s="65">
        <v>5.4</v>
      </c>
      <c r="BD24" s="65">
        <v>10</v>
      </c>
      <c r="BE24" s="65"/>
      <c r="BF24" s="65"/>
      <c r="BG24" s="65">
        <v>0.3</v>
      </c>
      <c r="BH24" s="65">
        <v>26.4</v>
      </c>
      <c r="BI24" s="65">
        <v>33.5</v>
      </c>
      <c r="BJ24" s="65"/>
      <c r="BK24" s="65">
        <v>5.8</v>
      </c>
      <c r="BL24" s="65"/>
      <c r="BM24" s="65"/>
      <c r="BN24" s="65">
        <v>3.4</v>
      </c>
      <c r="BO24" s="65">
        <v>1</v>
      </c>
      <c r="BP24" s="65">
        <v>1.1000000000000001</v>
      </c>
      <c r="BQ24" s="65">
        <v>2.4</v>
      </c>
      <c r="BR24" s="65">
        <v>5</v>
      </c>
      <c r="BS24" s="65">
        <v>2.2000000000000002</v>
      </c>
      <c r="BT24" s="65">
        <v>20</v>
      </c>
      <c r="BU24" s="65">
        <v>8.6999999999999993</v>
      </c>
      <c r="BV24" s="65">
        <v>7.2</v>
      </c>
      <c r="BW24" s="65">
        <v>20.2</v>
      </c>
      <c r="BX24" s="66">
        <v>741.2</v>
      </c>
    </row>
    <row r="25" spans="1:76" x14ac:dyDescent="0.3">
      <c r="A25" s="1"/>
      <c r="B25" s="54" t="s">
        <v>1085</v>
      </c>
      <c r="C25" s="67">
        <v>13</v>
      </c>
      <c r="D25" s="67">
        <v>16.3</v>
      </c>
      <c r="E25" s="67">
        <v>9.1999999999999993</v>
      </c>
      <c r="F25" s="67">
        <v>4.4000000000000004</v>
      </c>
      <c r="G25" s="67">
        <v>20</v>
      </c>
      <c r="H25" s="67">
        <v>3</v>
      </c>
      <c r="I25" s="67"/>
      <c r="J25" s="67">
        <v>7.5</v>
      </c>
      <c r="K25" s="67">
        <v>20.2</v>
      </c>
      <c r="L25" s="67">
        <v>20</v>
      </c>
      <c r="M25" s="67">
        <v>0.3</v>
      </c>
      <c r="N25" s="67">
        <v>0.7</v>
      </c>
      <c r="O25" s="67">
        <v>19.7</v>
      </c>
      <c r="P25" s="67"/>
      <c r="Q25" s="67">
        <v>20.100000000000001</v>
      </c>
      <c r="R25" s="67">
        <v>20.2</v>
      </c>
      <c r="S25" s="67">
        <v>12.9</v>
      </c>
      <c r="T25" s="67">
        <v>3.3</v>
      </c>
      <c r="U25" s="67">
        <v>5</v>
      </c>
      <c r="V25" s="67">
        <v>20</v>
      </c>
      <c r="W25" s="67">
        <v>20</v>
      </c>
      <c r="X25" s="67">
        <v>20</v>
      </c>
      <c r="Y25" s="67">
        <v>18.7</v>
      </c>
      <c r="Z25" s="67">
        <v>13.4</v>
      </c>
      <c r="AA25" s="67">
        <v>12.4</v>
      </c>
      <c r="AB25" s="67"/>
      <c r="AC25" s="67"/>
      <c r="AD25" s="67"/>
      <c r="AE25" s="67"/>
      <c r="AF25" s="67"/>
      <c r="AG25" s="67">
        <v>28.3</v>
      </c>
      <c r="AH25" s="67">
        <v>24.6</v>
      </c>
      <c r="AI25" s="67">
        <v>13.4</v>
      </c>
      <c r="AJ25" s="67">
        <v>3</v>
      </c>
      <c r="AK25" s="67">
        <v>20.399999999999999</v>
      </c>
      <c r="AL25" s="67">
        <v>20.399999999999999</v>
      </c>
      <c r="AM25" s="67">
        <v>20.100000000000001</v>
      </c>
      <c r="AN25" s="67">
        <v>4.8</v>
      </c>
      <c r="AO25" s="67">
        <v>31.9</v>
      </c>
      <c r="AP25" s="67"/>
      <c r="AQ25" s="67"/>
      <c r="AR25" s="67">
        <v>3.4</v>
      </c>
      <c r="AS25" s="67">
        <v>18.600000000000001</v>
      </c>
      <c r="AT25" s="67"/>
      <c r="AU25" s="67">
        <v>84.7</v>
      </c>
      <c r="AV25" s="67">
        <v>60</v>
      </c>
      <c r="AW25" s="67"/>
      <c r="AX25" s="67">
        <v>0.1</v>
      </c>
      <c r="AY25" s="67">
        <v>1.8</v>
      </c>
      <c r="AZ25" s="67">
        <v>5.5</v>
      </c>
      <c r="BA25" s="67"/>
      <c r="BB25" s="67">
        <v>8.6</v>
      </c>
      <c r="BC25" s="67">
        <v>5.4</v>
      </c>
      <c r="BD25" s="67">
        <v>10</v>
      </c>
      <c r="BE25" s="67"/>
      <c r="BF25" s="67"/>
      <c r="BG25" s="67">
        <v>0.3</v>
      </c>
      <c r="BH25" s="67">
        <v>65.900000000000006</v>
      </c>
      <c r="BI25" s="67">
        <v>81.8</v>
      </c>
      <c r="BJ25" s="67"/>
      <c r="BK25" s="67">
        <v>10.1</v>
      </c>
      <c r="BL25" s="67"/>
      <c r="BM25" s="67"/>
      <c r="BN25" s="67">
        <v>3.4</v>
      </c>
      <c r="BO25" s="67">
        <v>1</v>
      </c>
      <c r="BP25" s="67">
        <v>1.1000000000000001</v>
      </c>
      <c r="BQ25" s="67">
        <v>2.4</v>
      </c>
      <c r="BR25" s="67">
        <v>5.4</v>
      </c>
      <c r="BS25" s="67">
        <v>2.2000000000000002</v>
      </c>
      <c r="BT25" s="67">
        <v>20</v>
      </c>
      <c r="BU25" s="67">
        <v>8.6999999999999993</v>
      </c>
      <c r="BV25" s="67">
        <v>10</v>
      </c>
      <c r="BW25" s="67">
        <v>20.100000000000001</v>
      </c>
      <c r="BX25" s="68">
        <v>897.7</v>
      </c>
    </row>
    <row r="26" spans="1:76" x14ac:dyDescent="0.3">
      <c r="A26" s="1"/>
      <c r="B26" s="54" t="s">
        <v>1086</v>
      </c>
      <c r="C26" s="67">
        <v>13</v>
      </c>
      <c r="D26" s="67">
        <v>16.3</v>
      </c>
      <c r="E26" s="67">
        <v>9.1</v>
      </c>
      <c r="F26" s="67">
        <v>5.7</v>
      </c>
      <c r="G26" s="67">
        <v>13.5</v>
      </c>
      <c r="H26" s="67">
        <v>3</v>
      </c>
      <c r="I26" s="67"/>
      <c r="J26" s="67">
        <v>7.5</v>
      </c>
      <c r="K26" s="67">
        <v>20.8</v>
      </c>
      <c r="L26" s="67">
        <v>20</v>
      </c>
      <c r="M26" s="67">
        <v>0.3</v>
      </c>
      <c r="N26" s="67">
        <v>0.8</v>
      </c>
      <c r="O26" s="67">
        <v>19.8</v>
      </c>
      <c r="P26" s="67"/>
      <c r="Q26" s="67">
        <v>20.3</v>
      </c>
      <c r="R26" s="67">
        <v>20.2</v>
      </c>
      <c r="S26" s="67">
        <v>13.1</v>
      </c>
      <c r="T26" s="67">
        <v>3.2</v>
      </c>
      <c r="U26" s="67">
        <v>5</v>
      </c>
      <c r="V26" s="67">
        <v>20</v>
      </c>
      <c r="W26" s="67">
        <v>20.5</v>
      </c>
      <c r="X26" s="67">
        <v>20</v>
      </c>
      <c r="Y26" s="67">
        <v>18.7</v>
      </c>
      <c r="Z26" s="67">
        <v>16.899999999999999</v>
      </c>
      <c r="AA26" s="67">
        <v>11.7</v>
      </c>
      <c r="AB26" s="67"/>
      <c r="AC26" s="67"/>
      <c r="AD26" s="67"/>
      <c r="AE26" s="67">
        <v>0.1</v>
      </c>
      <c r="AF26" s="67"/>
      <c r="AG26" s="67">
        <v>26.1</v>
      </c>
      <c r="AH26" s="67"/>
      <c r="AI26" s="67">
        <v>7.6</v>
      </c>
      <c r="AJ26" s="67">
        <v>3</v>
      </c>
      <c r="AK26" s="67">
        <v>20.399999999999999</v>
      </c>
      <c r="AL26" s="67">
        <v>20.399999999999999</v>
      </c>
      <c r="AM26" s="67">
        <v>20.100000000000001</v>
      </c>
      <c r="AN26" s="67">
        <v>4.8</v>
      </c>
      <c r="AO26" s="67">
        <v>40</v>
      </c>
      <c r="AP26" s="67"/>
      <c r="AQ26" s="67"/>
      <c r="AR26" s="67">
        <v>3.4</v>
      </c>
      <c r="AS26" s="67">
        <v>18.600000000000001</v>
      </c>
      <c r="AT26" s="67"/>
      <c r="AU26" s="67">
        <v>119.9</v>
      </c>
      <c r="AV26" s="67">
        <v>94</v>
      </c>
      <c r="AW26" s="67"/>
      <c r="AX26" s="67">
        <v>0.1</v>
      </c>
      <c r="AY26" s="67">
        <v>1.8</v>
      </c>
      <c r="AZ26" s="67">
        <v>10.1</v>
      </c>
      <c r="BA26" s="67"/>
      <c r="BB26" s="67">
        <v>12</v>
      </c>
      <c r="BC26" s="67">
        <v>5.5</v>
      </c>
      <c r="BD26" s="67">
        <v>9.9</v>
      </c>
      <c r="BE26" s="67"/>
      <c r="BF26" s="67"/>
      <c r="BG26" s="67">
        <v>0.3</v>
      </c>
      <c r="BH26" s="67">
        <v>73.2</v>
      </c>
      <c r="BI26" s="67">
        <v>112.8</v>
      </c>
      <c r="BJ26" s="67"/>
      <c r="BK26" s="67">
        <v>15.3</v>
      </c>
      <c r="BL26" s="67"/>
      <c r="BM26" s="67"/>
      <c r="BN26" s="67">
        <v>3.4</v>
      </c>
      <c r="BO26" s="67">
        <v>1</v>
      </c>
      <c r="BP26" s="67">
        <v>1.1000000000000001</v>
      </c>
      <c r="BQ26" s="67">
        <v>2.4</v>
      </c>
      <c r="BR26" s="67">
        <v>8.8000000000000007</v>
      </c>
      <c r="BS26" s="67">
        <v>2.2000000000000002</v>
      </c>
      <c r="BT26" s="67">
        <v>20</v>
      </c>
      <c r="BU26" s="67">
        <v>8.8000000000000007</v>
      </c>
      <c r="BV26" s="67">
        <v>9.6999999999999993</v>
      </c>
      <c r="BW26" s="67">
        <v>20.2</v>
      </c>
      <c r="BX26" s="68">
        <v>996.4</v>
      </c>
    </row>
    <row r="27" spans="1:76" x14ac:dyDescent="0.3">
      <c r="A27" s="1"/>
      <c r="B27" s="54" t="s">
        <v>808</v>
      </c>
      <c r="C27" s="67">
        <v>12.5</v>
      </c>
      <c r="D27" s="67">
        <v>16.3</v>
      </c>
      <c r="E27" s="67">
        <v>8.3000000000000007</v>
      </c>
      <c r="F27" s="67">
        <v>5.7</v>
      </c>
      <c r="G27" s="67">
        <v>14.7</v>
      </c>
      <c r="H27" s="67">
        <v>3</v>
      </c>
      <c r="I27" s="67"/>
      <c r="J27" s="67">
        <v>7.6</v>
      </c>
      <c r="K27" s="67">
        <v>18.5</v>
      </c>
      <c r="L27" s="67">
        <v>20.100000000000001</v>
      </c>
      <c r="M27" s="67">
        <v>0.3</v>
      </c>
      <c r="N27" s="67">
        <v>1.1000000000000001</v>
      </c>
      <c r="O27" s="67">
        <v>19.8</v>
      </c>
      <c r="P27" s="67"/>
      <c r="Q27" s="67">
        <v>20.2</v>
      </c>
      <c r="R27" s="67">
        <v>20.2</v>
      </c>
      <c r="S27" s="67">
        <v>13.1</v>
      </c>
      <c r="T27" s="67">
        <v>3.3</v>
      </c>
      <c r="U27" s="67">
        <v>5</v>
      </c>
      <c r="V27" s="67">
        <v>20</v>
      </c>
      <c r="W27" s="67">
        <v>20.3</v>
      </c>
      <c r="X27" s="67">
        <v>20</v>
      </c>
      <c r="Y27" s="67">
        <v>18.600000000000001</v>
      </c>
      <c r="Z27" s="67">
        <v>16.7</v>
      </c>
      <c r="AA27" s="67">
        <v>12.6</v>
      </c>
      <c r="AB27" s="67"/>
      <c r="AC27" s="67"/>
      <c r="AD27" s="67"/>
      <c r="AE27" s="67">
        <v>0.1</v>
      </c>
      <c r="AF27" s="67">
        <v>0.4</v>
      </c>
      <c r="AG27" s="67">
        <v>34</v>
      </c>
      <c r="AH27" s="67">
        <v>32.6</v>
      </c>
      <c r="AI27" s="67">
        <v>2.9</v>
      </c>
      <c r="AJ27" s="67">
        <v>3</v>
      </c>
      <c r="AK27" s="67">
        <v>20.399999999999999</v>
      </c>
      <c r="AL27" s="67">
        <v>20.399999999999999</v>
      </c>
      <c r="AM27" s="67">
        <v>20.100000000000001</v>
      </c>
      <c r="AN27" s="67">
        <v>4.8</v>
      </c>
      <c r="AO27" s="67">
        <v>22.7</v>
      </c>
      <c r="AP27" s="67"/>
      <c r="AQ27" s="67"/>
      <c r="AR27" s="67">
        <v>3.4</v>
      </c>
      <c r="AS27" s="67">
        <v>18.600000000000001</v>
      </c>
      <c r="AT27" s="67"/>
      <c r="AU27" s="67">
        <v>172</v>
      </c>
      <c r="AV27" s="67">
        <v>117</v>
      </c>
      <c r="AW27" s="67"/>
      <c r="AX27" s="67">
        <v>0.2</v>
      </c>
      <c r="AY27" s="67">
        <v>1.8</v>
      </c>
      <c r="AZ27" s="67">
        <v>9.4</v>
      </c>
      <c r="BA27" s="67"/>
      <c r="BB27" s="67">
        <v>11</v>
      </c>
      <c r="BC27" s="67">
        <v>5.6</v>
      </c>
      <c r="BD27" s="67">
        <v>9.9</v>
      </c>
      <c r="BE27" s="67"/>
      <c r="BF27" s="67"/>
      <c r="BG27" s="67">
        <v>0.3</v>
      </c>
      <c r="BH27" s="67">
        <v>57.9</v>
      </c>
      <c r="BI27" s="67">
        <v>95.9</v>
      </c>
      <c r="BJ27" s="67"/>
      <c r="BK27" s="67">
        <v>16.3</v>
      </c>
      <c r="BL27" s="67"/>
      <c r="BM27" s="67"/>
      <c r="BN27" s="67">
        <v>3.4</v>
      </c>
      <c r="BO27" s="67">
        <v>1</v>
      </c>
      <c r="BP27" s="67">
        <v>1.1000000000000001</v>
      </c>
      <c r="BQ27" s="67">
        <v>2.4</v>
      </c>
      <c r="BR27" s="67">
        <v>9.6</v>
      </c>
      <c r="BS27" s="67">
        <v>2.2000000000000002</v>
      </c>
      <c r="BT27" s="67">
        <v>19.899999999999999</v>
      </c>
      <c r="BU27" s="67">
        <v>8.8000000000000007</v>
      </c>
      <c r="BV27" s="67">
        <v>8.3000000000000007</v>
      </c>
      <c r="BW27" s="67">
        <v>20.2</v>
      </c>
      <c r="BX27" s="68">
        <v>1055.5</v>
      </c>
    </row>
    <row r="28" spans="1:76" x14ac:dyDescent="0.3">
      <c r="A28" s="1"/>
      <c r="B28" s="54" t="s">
        <v>809</v>
      </c>
      <c r="C28" s="67">
        <v>12.9</v>
      </c>
      <c r="D28" s="67">
        <v>16.3</v>
      </c>
      <c r="E28" s="67">
        <v>5.4</v>
      </c>
      <c r="F28" s="67">
        <v>6</v>
      </c>
      <c r="G28" s="67">
        <v>20.3</v>
      </c>
      <c r="H28" s="67">
        <v>3</v>
      </c>
      <c r="I28" s="67"/>
      <c r="J28" s="67">
        <v>7.6</v>
      </c>
      <c r="K28" s="67">
        <v>19.7</v>
      </c>
      <c r="L28" s="67">
        <v>20.2</v>
      </c>
      <c r="M28" s="67">
        <v>0.3</v>
      </c>
      <c r="N28" s="67">
        <v>0.9</v>
      </c>
      <c r="O28" s="67">
        <v>19.8</v>
      </c>
      <c r="P28" s="67"/>
      <c r="Q28" s="67">
        <v>20.3</v>
      </c>
      <c r="R28" s="67">
        <v>20.2</v>
      </c>
      <c r="S28" s="67">
        <v>13.1</v>
      </c>
      <c r="T28" s="67">
        <v>3.3</v>
      </c>
      <c r="U28" s="67">
        <v>5.0999999999999996</v>
      </c>
      <c r="V28" s="67">
        <v>20</v>
      </c>
      <c r="W28" s="67">
        <v>20.5</v>
      </c>
      <c r="X28" s="67">
        <v>20</v>
      </c>
      <c r="Y28" s="67">
        <v>18.7</v>
      </c>
      <c r="Z28" s="67">
        <v>18.100000000000001</v>
      </c>
      <c r="AA28" s="67">
        <v>13</v>
      </c>
      <c r="AB28" s="67"/>
      <c r="AC28" s="67"/>
      <c r="AD28" s="67"/>
      <c r="AE28" s="67"/>
      <c r="AF28" s="67"/>
      <c r="AG28" s="67">
        <v>22</v>
      </c>
      <c r="AH28" s="67">
        <v>39.9</v>
      </c>
      <c r="AI28" s="67"/>
      <c r="AJ28" s="67">
        <v>3</v>
      </c>
      <c r="AK28" s="67">
        <v>20.399999999999999</v>
      </c>
      <c r="AL28" s="67">
        <v>20.399999999999999</v>
      </c>
      <c r="AM28" s="67">
        <v>20.100000000000001</v>
      </c>
      <c r="AN28" s="67">
        <v>4.8</v>
      </c>
      <c r="AO28" s="67">
        <v>38.6</v>
      </c>
      <c r="AP28" s="67"/>
      <c r="AQ28" s="67"/>
      <c r="AR28" s="67">
        <v>3.4</v>
      </c>
      <c r="AS28" s="67">
        <v>18.600000000000001</v>
      </c>
      <c r="AT28" s="67"/>
      <c r="AU28" s="67">
        <v>104.8</v>
      </c>
      <c r="AV28" s="67">
        <v>83.9</v>
      </c>
      <c r="AW28" s="67"/>
      <c r="AX28" s="67">
        <v>0.2</v>
      </c>
      <c r="AY28" s="67">
        <v>1.8</v>
      </c>
      <c r="AZ28" s="67">
        <v>10.1</v>
      </c>
      <c r="BA28" s="67"/>
      <c r="BB28" s="67">
        <v>5.4</v>
      </c>
      <c r="BC28" s="67">
        <v>5.5</v>
      </c>
      <c r="BD28" s="67">
        <v>9.9</v>
      </c>
      <c r="BE28" s="67"/>
      <c r="BF28" s="67"/>
      <c r="BG28" s="67">
        <v>0.3</v>
      </c>
      <c r="BH28" s="67">
        <v>34.5</v>
      </c>
      <c r="BI28" s="67">
        <v>46.7</v>
      </c>
      <c r="BJ28" s="67"/>
      <c r="BK28" s="67">
        <v>8.8000000000000007</v>
      </c>
      <c r="BL28" s="67"/>
      <c r="BM28" s="67">
        <v>2.9</v>
      </c>
      <c r="BN28" s="67">
        <v>3.4</v>
      </c>
      <c r="BO28" s="67">
        <v>1</v>
      </c>
      <c r="BP28" s="67">
        <v>1.1000000000000001</v>
      </c>
      <c r="BQ28" s="67">
        <v>2.4</v>
      </c>
      <c r="BR28" s="67">
        <v>6.1</v>
      </c>
      <c r="BS28" s="67">
        <v>2.2000000000000002</v>
      </c>
      <c r="BT28" s="67">
        <v>20.100000000000001</v>
      </c>
      <c r="BU28" s="67">
        <v>8.8000000000000007</v>
      </c>
      <c r="BV28" s="67">
        <v>18.5</v>
      </c>
      <c r="BW28" s="67">
        <v>20.2</v>
      </c>
      <c r="BX28" s="68">
        <v>894.5</v>
      </c>
    </row>
    <row r="29" spans="1:76" x14ac:dyDescent="0.3">
      <c r="A29" s="1"/>
      <c r="B29" s="54" t="s">
        <v>810</v>
      </c>
      <c r="C29" s="67">
        <v>13.5</v>
      </c>
      <c r="D29" s="67">
        <v>16.3</v>
      </c>
      <c r="E29" s="67">
        <v>4.4000000000000004</v>
      </c>
      <c r="F29" s="67">
        <v>6</v>
      </c>
      <c r="G29" s="67">
        <v>20.2</v>
      </c>
      <c r="H29" s="67">
        <v>3</v>
      </c>
      <c r="I29" s="67"/>
      <c r="J29" s="67">
        <v>7.6</v>
      </c>
      <c r="K29" s="67">
        <v>17.8</v>
      </c>
      <c r="L29" s="67">
        <v>20</v>
      </c>
      <c r="M29" s="67">
        <v>0.4</v>
      </c>
      <c r="N29" s="67">
        <v>0.7</v>
      </c>
      <c r="O29" s="67">
        <v>19.8</v>
      </c>
      <c r="P29" s="67"/>
      <c r="Q29" s="67">
        <v>20.2</v>
      </c>
      <c r="R29" s="67">
        <v>20.2</v>
      </c>
      <c r="S29" s="67">
        <v>13.1</v>
      </c>
      <c r="T29" s="67">
        <v>3.3</v>
      </c>
      <c r="U29" s="67">
        <v>5.0999999999999996</v>
      </c>
      <c r="V29" s="67">
        <v>20.399999999999999</v>
      </c>
      <c r="W29" s="67">
        <v>20.2</v>
      </c>
      <c r="X29" s="67">
        <v>20</v>
      </c>
      <c r="Y29" s="67">
        <v>18.600000000000001</v>
      </c>
      <c r="Z29" s="67">
        <v>29.9</v>
      </c>
      <c r="AA29" s="67">
        <v>9.4</v>
      </c>
      <c r="AB29" s="67"/>
      <c r="AC29" s="67"/>
      <c r="AD29" s="67"/>
      <c r="AE29" s="67"/>
      <c r="AF29" s="67"/>
      <c r="AG29" s="67">
        <v>19.399999999999999</v>
      </c>
      <c r="AH29" s="67">
        <v>25.3</v>
      </c>
      <c r="AI29" s="67"/>
      <c r="AJ29" s="67">
        <v>3</v>
      </c>
      <c r="AK29" s="67">
        <v>20.399999999999999</v>
      </c>
      <c r="AL29" s="67">
        <v>20.399999999999999</v>
      </c>
      <c r="AM29" s="67">
        <v>20.100000000000001</v>
      </c>
      <c r="AN29" s="67">
        <v>4.8</v>
      </c>
      <c r="AO29" s="67">
        <v>33.4</v>
      </c>
      <c r="AP29" s="67"/>
      <c r="AQ29" s="67"/>
      <c r="AR29" s="67">
        <v>3.4</v>
      </c>
      <c r="AS29" s="67">
        <v>18.600000000000001</v>
      </c>
      <c r="AT29" s="67"/>
      <c r="AU29" s="67">
        <v>79.400000000000006</v>
      </c>
      <c r="AV29" s="67">
        <v>61.8</v>
      </c>
      <c r="AW29" s="67"/>
      <c r="AX29" s="67">
        <v>0.3</v>
      </c>
      <c r="AY29" s="67">
        <v>1.8</v>
      </c>
      <c r="AZ29" s="67">
        <v>10.9</v>
      </c>
      <c r="BA29" s="67"/>
      <c r="BB29" s="67">
        <v>3.7</v>
      </c>
      <c r="BC29" s="67">
        <v>5.5</v>
      </c>
      <c r="BD29" s="67">
        <v>9.9</v>
      </c>
      <c r="BE29" s="67">
        <v>0.1</v>
      </c>
      <c r="BF29" s="67"/>
      <c r="BG29" s="67">
        <v>0.3</v>
      </c>
      <c r="BH29" s="67">
        <v>18.3</v>
      </c>
      <c r="BI29" s="67">
        <v>27.9</v>
      </c>
      <c r="BJ29" s="67"/>
      <c r="BK29" s="67">
        <v>7.8</v>
      </c>
      <c r="BL29" s="67"/>
      <c r="BM29" s="67">
        <v>5.8</v>
      </c>
      <c r="BN29" s="67">
        <v>4.4000000000000004</v>
      </c>
      <c r="BO29" s="67">
        <v>1.1000000000000001</v>
      </c>
      <c r="BP29" s="67">
        <v>1.1000000000000001</v>
      </c>
      <c r="BQ29" s="67">
        <v>2.4</v>
      </c>
      <c r="BR29" s="67">
        <v>6.9</v>
      </c>
      <c r="BS29" s="67">
        <v>2.2000000000000002</v>
      </c>
      <c r="BT29" s="67">
        <v>20.399999999999999</v>
      </c>
      <c r="BU29" s="67">
        <v>8.6999999999999993</v>
      </c>
      <c r="BV29" s="67">
        <v>16.3</v>
      </c>
      <c r="BW29" s="67">
        <v>20.100000000000001</v>
      </c>
      <c r="BX29" s="68">
        <v>796</v>
      </c>
    </row>
    <row r="30" spans="1:76" x14ac:dyDescent="0.3">
      <c r="A30" s="1"/>
      <c r="B30" s="54" t="s">
        <v>811</v>
      </c>
      <c r="C30" s="67">
        <v>13.5</v>
      </c>
      <c r="D30" s="67">
        <v>16.3</v>
      </c>
      <c r="E30" s="67">
        <v>6.6</v>
      </c>
      <c r="F30" s="67">
        <v>6</v>
      </c>
      <c r="G30" s="67">
        <v>20.3</v>
      </c>
      <c r="H30" s="67">
        <v>3</v>
      </c>
      <c r="I30" s="67"/>
      <c r="J30" s="67">
        <v>7.4</v>
      </c>
      <c r="K30" s="67">
        <v>18</v>
      </c>
      <c r="L30" s="67">
        <v>20</v>
      </c>
      <c r="M30" s="67"/>
      <c r="N30" s="67">
        <v>1</v>
      </c>
      <c r="O30" s="67">
        <v>19.8</v>
      </c>
      <c r="P30" s="67"/>
      <c r="Q30" s="67">
        <v>20.2</v>
      </c>
      <c r="R30" s="67">
        <v>20.2</v>
      </c>
      <c r="S30" s="67">
        <v>13.1</v>
      </c>
      <c r="T30" s="67">
        <v>3.3</v>
      </c>
      <c r="U30" s="67">
        <v>5.0999999999999996</v>
      </c>
      <c r="V30" s="67">
        <v>20</v>
      </c>
      <c r="W30" s="67">
        <v>20.2</v>
      </c>
      <c r="X30" s="67">
        <v>20</v>
      </c>
      <c r="Y30" s="67">
        <v>18.7</v>
      </c>
      <c r="Z30" s="67">
        <v>44.5</v>
      </c>
      <c r="AA30" s="67">
        <v>8.6999999999999993</v>
      </c>
      <c r="AB30" s="67"/>
      <c r="AC30" s="67"/>
      <c r="AD30" s="67"/>
      <c r="AE30" s="67"/>
      <c r="AF30" s="67"/>
      <c r="AG30" s="67">
        <v>22.2</v>
      </c>
      <c r="AH30" s="67">
        <v>25.9</v>
      </c>
      <c r="AI30" s="67"/>
      <c r="AJ30" s="67">
        <v>3</v>
      </c>
      <c r="AK30" s="67">
        <v>20.399999999999999</v>
      </c>
      <c r="AL30" s="67">
        <v>20.399999999999999</v>
      </c>
      <c r="AM30" s="67">
        <v>20.100000000000001</v>
      </c>
      <c r="AN30" s="67">
        <v>4.8</v>
      </c>
      <c r="AO30" s="67">
        <v>35.1</v>
      </c>
      <c r="AP30" s="67"/>
      <c r="AQ30" s="67"/>
      <c r="AR30" s="67">
        <v>3.4</v>
      </c>
      <c r="AS30" s="67">
        <v>18.600000000000001</v>
      </c>
      <c r="AT30" s="67"/>
      <c r="AU30" s="67">
        <v>117.1</v>
      </c>
      <c r="AV30" s="67">
        <v>86</v>
      </c>
      <c r="AW30" s="67"/>
      <c r="AX30" s="67">
        <v>0.3</v>
      </c>
      <c r="AY30" s="67">
        <v>1.8</v>
      </c>
      <c r="AZ30" s="67">
        <v>6.3</v>
      </c>
      <c r="BA30" s="67"/>
      <c r="BB30" s="67">
        <v>3.1</v>
      </c>
      <c r="BC30" s="67">
        <v>5.6</v>
      </c>
      <c r="BD30" s="67">
        <v>9.9</v>
      </c>
      <c r="BE30" s="67">
        <v>0.5</v>
      </c>
      <c r="BF30" s="67"/>
      <c r="BG30" s="67">
        <v>0.3</v>
      </c>
      <c r="BH30" s="67">
        <v>27.6</v>
      </c>
      <c r="BI30" s="67">
        <v>36.299999999999997</v>
      </c>
      <c r="BJ30" s="67"/>
      <c r="BK30" s="67">
        <v>5.4</v>
      </c>
      <c r="BL30" s="67"/>
      <c r="BM30" s="67">
        <v>2.9</v>
      </c>
      <c r="BN30" s="67">
        <v>4.3</v>
      </c>
      <c r="BO30" s="67">
        <v>1.1000000000000001</v>
      </c>
      <c r="BP30" s="67">
        <v>1.1000000000000001</v>
      </c>
      <c r="BQ30" s="67">
        <v>2.4</v>
      </c>
      <c r="BR30" s="67">
        <v>6.1</v>
      </c>
      <c r="BS30" s="67">
        <v>2.2000000000000002</v>
      </c>
      <c r="BT30" s="67">
        <v>20</v>
      </c>
      <c r="BU30" s="67">
        <v>8.8000000000000007</v>
      </c>
      <c r="BV30" s="67">
        <v>17</v>
      </c>
      <c r="BW30" s="67">
        <v>20.2</v>
      </c>
      <c r="BX30" s="68">
        <v>886.1</v>
      </c>
    </row>
    <row r="31" spans="1:76" x14ac:dyDescent="0.3">
      <c r="A31" s="1"/>
      <c r="B31" s="56" t="s">
        <v>812</v>
      </c>
      <c r="C31" s="69">
        <v>13.5</v>
      </c>
      <c r="D31" s="69">
        <v>16.3</v>
      </c>
      <c r="E31" s="69">
        <v>9.1</v>
      </c>
      <c r="F31" s="69">
        <v>6.4</v>
      </c>
      <c r="G31" s="69">
        <v>20.3</v>
      </c>
      <c r="H31" s="69">
        <v>3</v>
      </c>
      <c r="I31" s="69"/>
      <c r="J31" s="69">
        <v>7.5</v>
      </c>
      <c r="K31" s="69">
        <v>19.3</v>
      </c>
      <c r="L31" s="69">
        <v>20</v>
      </c>
      <c r="M31" s="69">
        <v>0.4</v>
      </c>
      <c r="N31" s="69">
        <v>0.5</v>
      </c>
      <c r="O31" s="69">
        <v>19.8</v>
      </c>
      <c r="P31" s="69"/>
      <c r="Q31" s="69">
        <v>20.3</v>
      </c>
      <c r="R31" s="69">
        <v>20.2</v>
      </c>
      <c r="S31" s="69">
        <v>12.9</v>
      </c>
      <c r="T31" s="69">
        <v>3.3</v>
      </c>
      <c r="U31" s="69">
        <v>5.0999999999999996</v>
      </c>
      <c r="V31" s="69">
        <v>20</v>
      </c>
      <c r="W31" s="69">
        <v>20.399999999999999</v>
      </c>
      <c r="X31" s="69">
        <v>20</v>
      </c>
      <c r="Y31" s="69">
        <v>18.7</v>
      </c>
      <c r="Z31" s="69">
        <v>40.5</v>
      </c>
      <c r="AA31" s="69">
        <v>9.8000000000000007</v>
      </c>
      <c r="AB31" s="69"/>
      <c r="AC31" s="69"/>
      <c r="AD31" s="69"/>
      <c r="AE31" s="69"/>
      <c r="AF31" s="69"/>
      <c r="AG31" s="69">
        <v>18.100000000000001</v>
      </c>
      <c r="AH31" s="69">
        <v>5.2</v>
      </c>
      <c r="AI31" s="69">
        <v>1.1000000000000001</v>
      </c>
      <c r="AJ31" s="69">
        <v>3</v>
      </c>
      <c r="AK31" s="69">
        <v>20.399999999999999</v>
      </c>
      <c r="AL31" s="69">
        <v>20.399999999999999</v>
      </c>
      <c r="AM31" s="69">
        <v>20.100000000000001</v>
      </c>
      <c r="AN31" s="69">
        <v>4.8</v>
      </c>
      <c r="AO31" s="69">
        <v>32.4</v>
      </c>
      <c r="AP31" s="69"/>
      <c r="AQ31" s="69"/>
      <c r="AR31" s="69">
        <v>3.4</v>
      </c>
      <c r="AS31" s="69">
        <v>18.600000000000001</v>
      </c>
      <c r="AT31" s="69"/>
      <c r="AU31" s="69">
        <v>185.1</v>
      </c>
      <c r="AV31" s="69">
        <v>87.2</v>
      </c>
      <c r="AW31" s="69"/>
      <c r="AX31" s="69">
        <v>0.1</v>
      </c>
      <c r="AY31" s="69">
        <v>1.8</v>
      </c>
      <c r="AZ31" s="69">
        <v>9.1</v>
      </c>
      <c r="BA31" s="69"/>
      <c r="BB31" s="69">
        <v>3</v>
      </c>
      <c r="BC31" s="69">
        <v>5.3</v>
      </c>
      <c r="BD31" s="69">
        <v>10</v>
      </c>
      <c r="BE31" s="69"/>
      <c r="BF31" s="69"/>
      <c r="BG31" s="69">
        <v>0.3</v>
      </c>
      <c r="BH31" s="69">
        <v>29.7</v>
      </c>
      <c r="BI31" s="69">
        <v>30.5</v>
      </c>
      <c r="BJ31" s="69"/>
      <c r="BK31" s="69">
        <v>4.0999999999999996</v>
      </c>
      <c r="BL31" s="69"/>
      <c r="BM31" s="69">
        <v>4.5999999999999996</v>
      </c>
      <c r="BN31" s="69">
        <v>4.3</v>
      </c>
      <c r="BO31" s="69">
        <v>1.1000000000000001</v>
      </c>
      <c r="BP31" s="69">
        <v>1.1000000000000001</v>
      </c>
      <c r="BQ31" s="69">
        <v>2.4</v>
      </c>
      <c r="BR31" s="69">
        <v>4.5</v>
      </c>
      <c r="BS31" s="69">
        <v>2.2000000000000002</v>
      </c>
      <c r="BT31" s="69">
        <v>20</v>
      </c>
      <c r="BU31" s="69">
        <v>9.1999999999999993</v>
      </c>
      <c r="BV31" s="69">
        <v>16.5</v>
      </c>
      <c r="BW31" s="69">
        <v>20.3</v>
      </c>
      <c r="BX31" s="70">
        <v>927.2</v>
      </c>
    </row>
    <row r="32" spans="1:76" x14ac:dyDescent="0.3">
      <c r="A32" s="1"/>
      <c r="B32" s="50" t="s">
        <v>813</v>
      </c>
      <c r="C32" s="65">
        <v>13.9</v>
      </c>
      <c r="D32" s="65">
        <v>16.3</v>
      </c>
      <c r="E32" s="65">
        <v>8</v>
      </c>
      <c r="F32" s="65">
        <v>6.5</v>
      </c>
      <c r="G32" s="65">
        <v>20.3</v>
      </c>
      <c r="H32" s="65">
        <v>3</v>
      </c>
      <c r="I32" s="65"/>
      <c r="J32" s="65">
        <v>7.5</v>
      </c>
      <c r="K32" s="65">
        <v>19.5</v>
      </c>
      <c r="L32" s="65">
        <v>20</v>
      </c>
      <c r="M32" s="65">
        <v>0.4</v>
      </c>
      <c r="N32" s="65">
        <v>1.3</v>
      </c>
      <c r="O32" s="65">
        <v>19.8</v>
      </c>
      <c r="P32" s="65"/>
      <c r="Q32" s="65">
        <v>20.2</v>
      </c>
      <c r="R32" s="65">
        <v>20.2</v>
      </c>
      <c r="S32" s="65">
        <v>12.9</v>
      </c>
      <c r="T32" s="65">
        <v>3.3</v>
      </c>
      <c r="U32" s="65">
        <v>5</v>
      </c>
      <c r="V32" s="65">
        <v>19.8</v>
      </c>
      <c r="W32" s="65">
        <v>20.399999999999999</v>
      </c>
      <c r="X32" s="65">
        <v>20</v>
      </c>
      <c r="Y32" s="65">
        <v>18.600000000000001</v>
      </c>
      <c r="Z32" s="65">
        <v>36.1</v>
      </c>
      <c r="AA32" s="65">
        <v>12.2</v>
      </c>
      <c r="AB32" s="65"/>
      <c r="AC32" s="65"/>
      <c r="AD32" s="65"/>
      <c r="AE32" s="65"/>
      <c r="AF32" s="65"/>
      <c r="AG32" s="65">
        <v>15.9</v>
      </c>
      <c r="AH32" s="65">
        <v>24.1</v>
      </c>
      <c r="AI32" s="65">
        <v>9.1</v>
      </c>
      <c r="AJ32" s="65">
        <v>3</v>
      </c>
      <c r="AK32" s="65">
        <v>20.399999999999999</v>
      </c>
      <c r="AL32" s="65">
        <v>20.399999999999999</v>
      </c>
      <c r="AM32" s="65">
        <v>20.100000000000001</v>
      </c>
      <c r="AN32" s="65">
        <v>4.9000000000000004</v>
      </c>
      <c r="AO32" s="65">
        <v>38.5</v>
      </c>
      <c r="AP32" s="65"/>
      <c r="AQ32" s="65"/>
      <c r="AR32" s="65">
        <v>3.3</v>
      </c>
      <c r="AS32" s="65">
        <v>18.600000000000001</v>
      </c>
      <c r="AT32" s="65"/>
      <c r="AU32" s="65">
        <v>132.69999999999999</v>
      </c>
      <c r="AV32" s="65">
        <v>101</v>
      </c>
      <c r="AW32" s="65"/>
      <c r="AX32" s="65">
        <v>0.1</v>
      </c>
      <c r="AY32" s="65">
        <v>1.8</v>
      </c>
      <c r="AZ32" s="65">
        <v>8.6999999999999993</v>
      </c>
      <c r="BA32" s="65"/>
      <c r="BB32" s="65">
        <v>3.6</v>
      </c>
      <c r="BC32" s="65">
        <v>5.4</v>
      </c>
      <c r="BD32" s="65">
        <v>9.9</v>
      </c>
      <c r="BE32" s="65">
        <v>3.2</v>
      </c>
      <c r="BF32" s="65"/>
      <c r="BG32" s="65">
        <v>0.3</v>
      </c>
      <c r="BH32" s="65">
        <v>40.700000000000003</v>
      </c>
      <c r="BI32" s="65">
        <v>36.6</v>
      </c>
      <c r="BJ32" s="65"/>
      <c r="BK32" s="65">
        <v>5.8</v>
      </c>
      <c r="BL32" s="65">
        <v>0.2</v>
      </c>
      <c r="BM32" s="65">
        <v>3.4</v>
      </c>
      <c r="BN32" s="65">
        <v>4.3</v>
      </c>
      <c r="BO32" s="65">
        <v>1.1000000000000001</v>
      </c>
      <c r="BP32" s="65">
        <v>1.1000000000000001</v>
      </c>
      <c r="BQ32" s="65">
        <v>2.4</v>
      </c>
      <c r="BR32" s="65">
        <v>7.1</v>
      </c>
      <c r="BS32" s="65">
        <v>2.2000000000000002</v>
      </c>
      <c r="BT32" s="65">
        <v>19.899999999999999</v>
      </c>
      <c r="BU32" s="65">
        <v>9.1</v>
      </c>
      <c r="BV32" s="65">
        <v>18.399999999999999</v>
      </c>
      <c r="BW32" s="65">
        <v>20.2</v>
      </c>
      <c r="BX32" s="66">
        <v>942.7</v>
      </c>
    </row>
    <row r="33" spans="1:76" x14ac:dyDescent="0.3">
      <c r="A33" s="1"/>
      <c r="B33" s="54" t="s">
        <v>814</v>
      </c>
      <c r="C33" s="67">
        <v>13.5</v>
      </c>
      <c r="D33" s="67">
        <v>16.3</v>
      </c>
      <c r="E33" s="67">
        <v>8.6</v>
      </c>
      <c r="F33" s="67">
        <v>6.6</v>
      </c>
      <c r="G33" s="67">
        <v>20.3</v>
      </c>
      <c r="H33" s="67">
        <v>3</v>
      </c>
      <c r="I33" s="67"/>
      <c r="J33" s="67">
        <v>8</v>
      </c>
      <c r="K33" s="67">
        <v>20.3</v>
      </c>
      <c r="L33" s="67">
        <v>20</v>
      </c>
      <c r="M33" s="67">
        <v>0.4</v>
      </c>
      <c r="N33" s="67">
        <v>1.3</v>
      </c>
      <c r="O33" s="67">
        <v>19.8</v>
      </c>
      <c r="P33" s="67"/>
      <c r="Q33" s="67">
        <v>20.100000000000001</v>
      </c>
      <c r="R33" s="67">
        <v>20.2</v>
      </c>
      <c r="S33" s="67">
        <v>12.9</v>
      </c>
      <c r="T33" s="67">
        <v>3.2</v>
      </c>
      <c r="U33" s="67">
        <v>5</v>
      </c>
      <c r="V33" s="67">
        <v>20</v>
      </c>
      <c r="W33" s="67">
        <v>20</v>
      </c>
      <c r="X33" s="67">
        <v>20</v>
      </c>
      <c r="Y33" s="67">
        <v>18.7</v>
      </c>
      <c r="Z33" s="67">
        <v>42.6</v>
      </c>
      <c r="AA33" s="67">
        <v>13.5</v>
      </c>
      <c r="AB33" s="67"/>
      <c r="AC33" s="67"/>
      <c r="AD33" s="67"/>
      <c r="AE33" s="67"/>
      <c r="AF33" s="67">
        <v>0.5</v>
      </c>
      <c r="AG33" s="67">
        <v>11.8</v>
      </c>
      <c r="AH33" s="67">
        <v>19.5</v>
      </c>
      <c r="AI33" s="67">
        <v>12.6</v>
      </c>
      <c r="AJ33" s="67">
        <v>7</v>
      </c>
      <c r="AK33" s="67">
        <v>20.399999999999999</v>
      </c>
      <c r="AL33" s="67">
        <v>20.399999999999999</v>
      </c>
      <c r="AM33" s="67">
        <v>20.100000000000001</v>
      </c>
      <c r="AN33" s="67">
        <v>4.9000000000000004</v>
      </c>
      <c r="AO33" s="67">
        <v>23.6</v>
      </c>
      <c r="AP33" s="67">
        <v>0.8</v>
      </c>
      <c r="AQ33" s="67">
        <v>0.4</v>
      </c>
      <c r="AR33" s="67">
        <v>3.3</v>
      </c>
      <c r="AS33" s="67">
        <v>18.600000000000001</v>
      </c>
      <c r="AT33" s="67"/>
      <c r="AU33" s="67">
        <v>97.7</v>
      </c>
      <c r="AV33" s="67">
        <v>83.4</v>
      </c>
      <c r="AW33" s="67"/>
      <c r="AX33" s="67">
        <v>0.1</v>
      </c>
      <c r="AY33" s="67">
        <v>1.8</v>
      </c>
      <c r="AZ33" s="67">
        <v>13.8</v>
      </c>
      <c r="BA33" s="67"/>
      <c r="BB33" s="67">
        <v>9.1</v>
      </c>
      <c r="BC33" s="67">
        <v>5.3</v>
      </c>
      <c r="BD33" s="67">
        <v>9.9</v>
      </c>
      <c r="BE33" s="67">
        <v>23.1</v>
      </c>
      <c r="BF33" s="67">
        <v>5.4</v>
      </c>
      <c r="BG33" s="67">
        <v>0.3</v>
      </c>
      <c r="BH33" s="67">
        <v>29</v>
      </c>
      <c r="BI33" s="67">
        <v>46</v>
      </c>
      <c r="BJ33" s="67"/>
      <c r="BK33" s="67">
        <v>11.9</v>
      </c>
      <c r="BL33" s="67">
        <v>0.4</v>
      </c>
      <c r="BM33" s="67">
        <v>3.5</v>
      </c>
      <c r="BN33" s="67">
        <v>4.3</v>
      </c>
      <c r="BO33" s="67">
        <v>1.1000000000000001</v>
      </c>
      <c r="BP33" s="67">
        <v>1.1000000000000001</v>
      </c>
      <c r="BQ33" s="67">
        <v>2.4</v>
      </c>
      <c r="BR33" s="67">
        <v>6.4</v>
      </c>
      <c r="BS33" s="67">
        <v>2.2000000000000002</v>
      </c>
      <c r="BT33" s="67">
        <v>20</v>
      </c>
      <c r="BU33" s="67">
        <v>9.1</v>
      </c>
      <c r="BV33" s="67">
        <v>17.899999999999999</v>
      </c>
      <c r="BW33" s="67">
        <v>20.2</v>
      </c>
      <c r="BX33" s="68">
        <v>923.6</v>
      </c>
    </row>
    <row r="34" spans="1:76" x14ac:dyDescent="0.3">
      <c r="A34" s="1"/>
      <c r="B34" s="54" t="s">
        <v>815</v>
      </c>
      <c r="C34" s="67">
        <v>12.5</v>
      </c>
      <c r="D34" s="67">
        <v>16.3</v>
      </c>
      <c r="E34" s="67">
        <v>8.5</v>
      </c>
      <c r="F34" s="67">
        <v>6.6</v>
      </c>
      <c r="G34" s="67">
        <v>20.3</v>
      </c>
      <c r="H34" s="67">
        <v>3</v>
      </c>
      <c r="I34" s="67"/>
      <c r="J34" s="67">
        <v>7.9</v>
      </c>
      <c r="K34" s="67">
        <v>20.3</v>
      </c>
      <c r="L34" s="67">
        <v>20</v>
      </c>
      <c r="M34" s="67">
        <v>0.4</v>
      </c>
      <c r="N34" s="67">
        <v>1.3</v>
      </c>
      <c r="O34" s="67">
        <v>19.8</v>
      </c>
      <c r="P34" s="67"/>
      <c r="Q34" s="67">
        <v>20</v>
      </c>
      <c r="R34" s="67">
        <v>20</v>
      </c>
      <c r="S34" s="67">
        <v>12.9</v>
      </c>
      <c r="T34" s="67">
        <v>3.2</v>
      </c>
      <c r="U34" s="67">
        <v>5</v>
      </c>
      <c r="V34" s="67">
        <v>20</v>
      </c>
      <c r="W34" s="67">
        <v>19.8</v>
      </c>
      <c r="X34" s="67">
        <v>20</v>
      </c>
      <c r="Y34" s="67">
        <v>18.7</v>
      </c>
      <c r="Z34" s="67">
        <v>58.3</v>
      </c>
      <c r="AA34" s="67">
        <v>13.5</v>
      </c>
      <c r="AB34" s="67">
        <v>0.8</v>
      </c>
      <c r="AC34" s="67"/>
      <c r="AD34" s="67"/>
      <c r="AE34" s="67"/>
      <c r="AF34" s="67"/>
      <c r="AG34" s="67">
        <v>10.3</v>
      </c>
      <c r="AH34" s="67">
        <v>19.600000000000001</v>
      </c>
      <c r="AI34" s="67">
        <v>20.9</v>
      </c>
      <c r="AJ34" s="67">
        <v>4.3</v>
      </c>
      <c r="AK34" s="67">
        <v>20.399999999999999</v>
      </c>
      <c r="AL34" s="67">
        <v>20.399999999999999</v>
      </c>
      <c r="AM34" s="67">
        <v>20.100000000000001</v>
      </c>
      <c r="AN34" s="67">
        <v>6.4</v>
      </c>
      <c r="AO34" s="67">
        <v>29.2</v>
      </c>
      <c r="AP34" s="67">
        <v>2.4</v>
      </c>
      <c r="AQ34" s="67">
        <v>1</v>
      </c>
      <c r="AR34" s="67">
        <v>3.3</v>
      </c>
      <c r="AS34" s="67">
        <v>18.600000000000001</v>
      </c>
      <c r="AT34" s="67"/>
      <c r="AU34" s="67">
        <v>53.6</v>
      </c>
      <c r="AV34" s="67">
        <v>52</v>
      </c>
      <c r="AW34" s="67"/>
      <c r="AX34" s="67">
        <v>0.1</v>
      </c>
      <c r="AY34" s="67">
        <v>1.8</v>
      </c>
      <c r="AZ34" s="67">
        <v>11.9</v>
      </c>
      <c r="BA34" s="67"/>
      <c r="BB34" s="67">
        <v>6.9</v>
      </c>
      <c r="BC34" s="67">
        <v>5.5</v>
      </c>
      <c r="BD34" s="67">
        <v>10</v>
      </c>
      <c r="BE34" s="67">
        <v>48.1</v>
      </c>
      <c r="BF34" s="67">
        <v>23.6</v>
      </c>
      <c r="BG34" s="67">
        <v>0.3</v>
      </c>
      <c r="BH34" s="67">
        <v>26.6</v>
      </c>
      <c r="BI34" s="67">
        <v>30.4</v>
      </c>
      <c r="BJ34" s="67"/>
      <c r="BK34" s="67">
        <v>16.100000000000001</v>
      </c>
      <c r="BL34" s="67">
        <v>0.7</v>
      </c>
      <c r="BM34" s="67">
        <v>7</v>
      </c>
      <c r="BN34" s="67">
        <v>4.3</v>
      </c>
      <c r="BO34" s="67">
        <v>1.1000000000000001</v>
      </c>
      <c r="BP34" s="67">
        <v>1.1000000000000001</v>
      </c>
      <c r="BQ34" s="67">
        <v>2.4</v>
      </c>
      <c r="BR34" s="67">
        <v>6.1</v>
      </c>
      <c r="BS34" s="67">
        <v>2.2000000000000002</v>
      </c>
      <c r="BT34" s="67">
        <v>20</v>
      </c>
      <c r="BU34" s="67">
        <v>9.1</v>
      </c>
      <c r="BV34" s="67">
        <v>18.5</v>
      </c>
      <c r="BW34" s="67">
        <v>20.100000000000001</v>
      </c>
      <c r="BX34" s="68">
        <v>905.5</v>
      </c>
    </row>
    <row r="35" spans="1:76" x14ac:dyDescent="0.3">
      <c r="A35" s="1"/>
      <c r="B35" s="54" t="s">
        <v>816</v>
      </c>
      <c r="C35" s="67">
        <v>12.1</v>
      </c>
      <c r="D35" s="67">
        <v>16.3</v>
      </c>
      <c r="E35" s="67">
        <v>7.6</v>
      </c>
      <c r="F35" s="67">
        <v>6.5</v>
      </c>
      <c r="G35" s="67">
        <v>20.3</v>
      </c>
      <c r="H35" s="67">
        <v>3</v>
      </c>
      <c r="I35" s="67"/>
      <c r="J35" s="67">
        <v>7.9</v>
      </c>
      <c r="K35" s="67">
        <v>19.5</v>
      </c>
      <c r="L35" s="67">
        <v>20</v>
      </c>
      <c r="M35" s="67">
        <v>0.4</v>
      </c>
      <c r="N35" s="67">
        <v>1.3</v>
      </c>
      <c r="O35" s="67">
        <v>19.8</v>
      </c>
      <c r="P35" s="67"/>
      <c r="Q35" s="67">
        <v>20.2</v>
      </c>
      <c r="R35" s="67">
        <v>20.2</v>
      </c>
      <c r="S35" s="67">
        <v>12.9</v>
      </c>
      <c r="T35" s="67">
        <v>3.2</v>
      </c>
      <c r="U35" s="67">
        <v>5.0999999999999996</v>
      </c>
      <c r="V35" s="67">
        <v>20</v>
      </c>
      <c r="W35" s="67">
        <v>20.5</v>
      </c>
      <c r="X35" s="67">
        <v>20</v>
      </c>
      <c r="Y35" s="67">
        <v>18.600000000000001</v>
      </c>
      <c r="Z35" s="67">
        <v>64</v>
      </c>
      <c r="AA35" s="67">
        <v>16</v>
      </c>
      <c r="AB35" s="67">
        <v>8.9</v>
      </c>
      <c r="AC35" s="67"/>
      <c r="AD35" s="67"/>
      <c r="AE35" s="67"/>
      <c r="AF35" s="67"/>
      <c r="AG35" s="67">
        <v>8.4</v>
      </c>
      <c r="AH35" s="67">
        <v>16.100000000000001</v>
      </c>
      <c r="AI35" s="67">
        <v>20.9</v>
      </c>
      <c r="AJ35" s="67">
        <v>8</v>
      </c>
      <c r="AK35" s="67">
        <v>20.399999999999999</v>
      </c>
      <c r="AL35" s="67">
        <v>20.399999999999999</v>
      </c>
      <c r="AM35" s="67">
        <v>20.100000000000001</v>
      </c>
      <c r="AN35" s="67">
        <v>6.2</v>
      </c>
      <c r="AO35" s="67">
        <v>15.6</v>
      </c>
      <c r="AP35" s="67">
        <v>3.2</v>
      </c>
      <c r="AQ35" s="67">
        <v>2</v>
      </c>
      <c r="AR35" s="67">
        <v>3.4</v>
      </c>
      <c r="AS35" s="67">
        <v>18.600000000000001</v>
      </c>
      <c r="AT35" s="67"/>
      <c r="AU35" s="67">
        <v>59.1</v>
      </c>
      <c r="AV35" s="67">
        <v>54.7</v>
      </c>
      <c r="AW35" s="67"/>
      <c r="AX35" s="67">
        <v>0.1</v>
      </c>
      <c r="AY35" s="67">
        <v>1.8</v>
      </c>
      <c r="AZ35" s="67">
        <v>15.2</v>
      </c>
      <c r="BA35" s="67"/>
      <c r="BB35" s="67">
        <v>11.8</v>
      </c>
      <c r="BC35" s="67">
        <v>5.4</v>
      </c>
      <c r="BD35" s="67">
        <v>9.9</v>
      </c>
      <c r="BE35" s="67">
        <v>56</v>
      </c>
      <c r="BF35" s="67">
        <v>32.299999999999997</v>
      </c>
      <c r="BG35" s="67">
        <v>0.3</v>
      </c>
      <c r="BH35" s="67">
        <v>9.6999999999999993</v>
      </c>
      <c r="BI35" s="67">
        <v>10.9</v>
      </c>
      <c r="BJ35" s="67"/>
      <c r="BK35" s="67">
        <v>17.2</v>
      </c>
      <c r="BL35" s="67">
        <v>2</v>
      </c>
      <c r="BM35" s="67">
        <v>7.2</v>
      </c>
      <c r="BN35" s="67">
        <v>4.3</v>
      </c>
      <c r="BO35" s="67">
        <v>1.1000000000000001</v>
      </c>
      <c r="BP35" s="67">
        <v>1.1000000000000001</v>
      </c>
      <c r="BQ35" s="67">
        <v>2.4</v>
      </c>
      <c r="BR35" s="67">
        <v>5.2</v>
      </c>
      <c r="BS35" s="67">
        <v>2.2000000000000002</v>
      </c>
      <c r="BT35" s="67">
        <v>20</v>
      </c>
      <c r="BU35" s="67">
        <v>9.1</v>
      </c>
      <c r="BV35" s="67">
        <v>18.100000000000001</v>
      </c>
      <c r="BW35" s="67">
        <v>20.2</v>
      </c>
      <c r="BX35" s="68">
        <v>904.9</v>
      </c>
    </row>
    <row r="36" spans="1:76" x14ac:dyDescent="0.3">
      <c r="A36" s="1"/>
      <c r="B36" s="54" t="s">
        <v>817</v>
      </c>
      <c r="C36" s="67">
        <v>13.4</v>
      </c>
      <c r="D36" s="67">
        <v>16.3</v>
      </c>
      <c r="E36" s="67">
        <v>7.7</v>
      </c>
      <c r="F36" s="67">
        <v>6.6</v>
      </c>
      <c r="G36" s="67">
        <v>20.3</v>
      </c>
      <c r="H36" s="67">
        <v>3</v>
      </c>
      <c r="I36" s="67"/>
      <c r="J36" s="67">
        <v>8.1</v>
      </c>
      <c r="K36" s="67">
        <v>20.9</v>
      </c>
      <c r="L36" s="67">
        <v>20</v>
      </c>
      <c r="M36" s="67">
        <v>0.4</v>
      </c>
      <c r="N36" s="67">
        <v>1.2</v>
      </c>
      <c r="O36" s="67">
        <v>19.8</v>
      </c>
      <c r="P36" s="67"/>
      <c r="Q36" s="67">
        <v>20.100000000000001</v>
      </c>
      <c r="R36" s="67">
        <v>20.2</v>
      </c>
      <c r="S36" s="67">
        <v>12.9</v>
      </c>
      <c r="T36" s="67">
        <v>3.2</v>
      </c>
      <c r="U36" s="67">
        <v>5.0999999999999996</v>
      </c>
      <c r="V36" s="67">
        <v>20</v>
      </c>
      <c r="W36" s="67">
        <v>20.3</v>
      </c>
      <c r="X36" s="67">
        <v>20</v>
      </c>
      <c r="Y36" s="67">
        <v>18.600000000000001</v>
      </c>
      <c r="Z36" s="67">
        <v>58.7</v>
      </c>
      <c r="AA36" s="67">
        <v>17.3</v>
      </c>
      <c r="AB36" s="67">
        <v>18.5</v>
      </c>
      <c r="AC36" s="67"/>
      <c r="AD36" s="67"/>
      <c r="AE36" s="67"/>
      <c r="AF36" s="67"/>
      <c r="AG36" s="67">
        <v>22.1</v>
      </c>
      <c r="AH36" s="67">
        <v>13.7</v>
      </c>
      <c r="AI36" s="67">
        <v>20.9</v>
      </c>
      <c r="AJ36" s="67">
        <v>8.1</v>
      </c>
      <c r="AK36" s="67">
        <v>20.399999999999999</v>
      </c>
      <c r="AL36" s="67">
        <v>20.399999999999999</v>
      </c>
      <c r="AM36" s="67">
        <v>20.100000000000001</v>
      </c>
      <c r="AN36" s="67">
        <v>6.4</v>
      </c>
      <c r="AO36" s="67">
        <v>35.799999999999997</v>
      </c>
      <c r="AP36" s="67">
        <v>8.6</v>
      </c>
      <c r="AQ36" s="67">
        <v>3.7</v>
      </c>
      <c r="AR36" s="67">
        <v>3.4</v>
      </c>
      <c r="AS36" s="67">
        <v>18.600000000000001</v>
      </c>
      <c r="AT36" s="67"/>
      <c r="AU36" s="67">
        <v>11.7</v>
      </c>
      <c r="AV36" s="67">
        <v>26.1</v>
      </c>
      <c r="AW36" s="67"/>
      <c r="AX36" s="67">
        <v>0.1</v>
      </c>
      <c r="AY36" s="67">
        <v>1.8</v>
      </c>
      <c r="AZ36" s="67">
        <v>13.6</v>
      </c>
      <c r="BA36" s="67"/>
      <c r="BB36" s="67">
        <v>14.3</v>
      </c>
      <c r="BC36" s="67">
        <v>5.5</v>
      </c>
      <c r="BD36" s="67">
        <v>9.9</v>
      </c>
      <c r="BE36" s="67">
        <v>63.4</v>
      </c>
      <c r="BF36" s="67">
        <v>42.9</v>
      </c>
      <c r="BG36" s="67">
        <v>0.3</v>
      </c>
      <c r="BH36" s="67">
        <v>16</v>
      </c>
      <c r="BI36" s="67">
        <v>27.3</v>
      </c>
      <c r="BJ36" s="67"/>
      <c r="BK36" s="67">
        <v>18.399999999999999</v>
      </c>
      <c r="BL36" s="67">
        <v>2.2000000000000002</v>
      </c>
      <c r="BM36" s="67">
        <v>14.5</v>
      </c>
      <c r="BN36" s="67">
        <v>4.3</v>
      </c>
      <c r="BO36" s="67">
        <v>1.1000000000000001</v>
      </c>
      <c r="BP36" s="67">
        <v>1.1000000000000001</v>
      </c>
      <c r="BQ36" s="67">
        <v>2.4</v>
      </c>
      <c r="BR36" s="67">
        <v>3</v>
      </c>
      <c r="BS36" s="67">
        <v>2.2000000000000002</v>
      </c>
      <c r="BT36" s="67">
        <v>20</v>
      </c>
      <c r="BU36" s="67">
        <v>9.1</v>
      </c>
      <c r="BV36" s="67">
        <v>12.7</v>
      </c>
      <c r="BW36" s="67">
        <v>20.2</v>
      </c>
      <c r="BX36" s="68">
        <v>918.9</v>
      </c>
    </row>
    <row r="37" spans="1:76" x14ac:dyDescent="0.3">
      <c r="A37" s="1"/>
      <c r="B37" s="54" t="s">
        <v>818</v>
      </c>
      <c r="C37" s="67">
        <v>12.8</v>
      </c>
      <c r="D37" s="67">
        <v>16.3</v>
      </c>
      <c r="E37" s="67">
        <v>7.5</v>
      </c>
      <c r="F37" s="67">
        <v>6.6</v>
      </c>
      <c r="G37" s="67">
        <v>20.3</v>
      </c>
      <c r="H37" s="67">
        <v>3</v>
      </c>
      <c r="I37" s="67"/>
      <c r="J37" s="67">
        <v>8.1999999999999993</v>
      </c>
      <c r="K37" s="67">
        <v>20.3</v>
      </c>
      <c r="L37" s="67">
        <v>20</v>
      </c>
      <c r="M37" s="67">
        <v>0.3</v>
      </c>
      <c r="N37" s="67">
        <v>1.1000000000000001</v>
      </c>
      <c r="O37" s="67">
        <v>19.7</v>
      </c>
      <c r="P37" s="67"/>
      <c r="Q37" s="67">
        <v>20.2</v>
      </c>
      <c r="R37" s="67">
        <v>20.2</v>
      </c>
      <c r="S37" s="67">
        <v>13.1</v>
      </c>
      <c r="T37" s="67">
        <v>3.2</v>
      </c>
      <c r="U37" s="67">
        <v>5</v>
      </c>
      <c r="V37" s="67">
        <v>20</v>
      </c>
      <c r="W37" s="67">
        <v>20.2</v>
      </c>
      <c r="X37" s="67">
        <v>20</v>
      </c>
      <c r="Y37" s="67">
        <v>18.8</v>
      </c>
      <c r="Z37" s="67">
        <v>57.1</v>
      </c>
      <c r="AA37" s="67">
        <v>16.7</v>
      </c>
      <c r="AB37" s="67">
        <v>18.899999999999999</v>
      </c>
      <c r="AC37" s="67"/>
      <c r="AD37" s="67"/>
      <c r="AE37" s="67"/>
      <c r="AF37" s="67">
        <v>1.7</v>
      </c>
      <c r="AG37" s="67">
        <v>6.1</v>
      </c>
      <c r="AH37" s="67"/>
      <c r="AI37" s="67">
        <v>20.9</v>
      </c>
      <c r="AJ37" s="67">
        <v>8.1</v>
      </c>
      <c r="AK37" s="67">
        <v>20.399999999999999</v>
      </c>
      <c r="AL37" s="67">
        <v>20.399999999999999</v>
      </c>
      <c r="AM37" s="67">
        <v>20.100000000000001</v>
      </c>
      <c r="AN37" s="67">
        <v>6.4</v>
      </c>
      <c r="AO37" s="67">
        <v>25.4</v>
      </c>
      <c r="AP37" s="67">
        <v>8.9</v>
      </c>
      <c r="AQ37" s="67">
        <v>4.8</v>
      </c>
      <c r="AR37" s="67">
        <v>3.4</v>
      </c>
      <c r="AS37" s="67">
        <v>18.600000000000001</v>
      </c>
      <c r="AT37" s="67"/>
      <c r="AU37" s="67">
        <v>19.3</v>
      </c>
      <c r="AV37" s="67">
        <v>23</v>
      </c>
      <c r="AW37" s="67"/>
      <c r="AX37" s="67">
        <v>0.1</v>
      </c>
      <c r="AY37" s="67">
        <v>1.8</v>
      </c>
      <c r="AZ37" s="67">
        <v>11.1</v>
      </c>
      <c r="BA37" s="67"/>
      <c r="BB37" s="67">
        <v>6.1</v>
      </c>
      <c r="BC37" s="67">
        <v>5.5</v>
      </c>
      <c r="BD37" s="67">
        <v>9.9</v>
      </c>
      <c r="BE37" s="67">
        <v>53.8</v>
      </c>
      <c r="BF37" s="67">
        <v>34.9</v>
      </c>
      <c r="BG37" s="67">
        <v>0.3</v>
      </c>
      <c r="BH37" s="67">
        <v>13.5</v>
      </c>
      <c r="BI37" s="67">
        <v>20.6</v>
      </c>
      <c r="BJ37" s="67"/>
      <c r="BK37" s="67">
        <v>13.5</v>
      </c>
      <c r="BL37" s="67">
        <v>2.6</v>
      </c>
      <c r="BM37" s="67">
        <v>14.5</v>
      </c>
      <c r="BN37" s="67">
        <v>4.3</v>
      </c>
      <c r="BO37" s="67">
        <v>1.1000000000000001</v>
      </c>
      <c r="BP37" s="67">
        <v>1.1000000000000001</v>
      </c>
      <c r="BQ37" s="67">
        <v>2.4</v>
      </c>
      <c r="BR37" s="67">
        <v>3.3</v>
      </c>
      <c r="BS37" s="67">
        <v>2.2000000000000002</v>
      </c>
      <c r="BT37" s="67">
        <v>20</v>
      </c>
      <c r="BU37" s="67">
        <v>9.1999999999999993</v>
      </c>
      <c r="BV37" s="67">
        <v>7.9</v>
      </c>
      <c r="BW37" s="67">
        <v>20.2</v>
      </c>
      <c r="BX37" s="68">
        <v>836.9</v>
      </c>
    </row>
    <row r="38" spans="1:76" x14ac:dyDescent="0.3">
      <c r="A38" s="1"/>
      <c r="B38" s="54" t="s">
        <v>819</v>
      </c>
      <c r="C38" s="67">
        <v>12</v>
      </c>
      <c r="D38" s="67">
        <v>16.3</v>
      </c>
      <c r="E38" s="67">
        <v>6.7</v>
      </c>
      <c r="F38" s="67">
        <v>6.6</v>
      </c>
      <c r="G38" s="67">
        <v>20.3</v>
      </c>
      <c r="H38" s="67">
        <v>3</v>
      </c>
      <c r="I38" s="67"/>
      <c r="J38" s="67">
        <v>8</v>
      </c>
      <c r="K38" s="67">
        <v>20.6</v>
      </c>
      <c r="L38" s="67">
        <v>20</v>
      </c>
      <c r="M38" s="67">
        <v>0.3</v>
      </c>
      <c r="N38" s="67">
        <v>0.7</v>
      </c>
      <c r="O38" s="67">
        <v>19.8</v>
      </c>
      <c r="P38" s="67"/>
      <c r="Q38" s="67">
        <v>20.3</v>
      </c>
      <c r="R38" s="67">
        <v>20.2</v>
      </c>
      <c r="S38" s="67">
        <v>12.9</v>
      </c>
      <c r="T38" s="67">
        <v>3.2</v>
      </c>
      <c r="U38" s="67">
        <v>5</v>
      </c>
      <c r="V38" s="67">
        <v>20</v>
      </c>
      <c r="W38" s="67">
        <v>20.5</v>
      </c>
      <c r="X38" s="67">
        <v>20</v>
      </c>
      <c r="Y38" s="67">
        <v>18.600000000000001</v>
      </c>
      <c r="Z38" s="67">
        <v>49.1</v>
      </c>
      <c r="AA38" s="67">
        <v>14.2</v>
      </c>
      <c r="AB38" s="67">
        <v>20.9</v>
      </c>
      <c r="AC38" s="67"/>
      <c r="AD38" s="67"/>
      <c r="AE38" s="67">
        <v>0.4</v>
      </c>
      <c r="AF38" s="67">
        <v>0.7</v>
      </c>
      <c r="AG38" s="67">
        <v>1.4</v>
      </c>
      <c r="AH38" s="67">
        <v>10.7</v>
      </c>
      <c r="AI38" s="67">
        <v>20.9</v>
      </c>
      <c r="AJ38" s="67">
        <v>8.1</v>
      </c>
      <c r="AK38" s="67">
        <v>20.399999999999999</v>
      </c>
      <c r="AL38" s="67">
        <v>20.399999999999999</v>
      </c>
      <c r="AM38" s="67">
        <v>20.100000000000001</v>
      </c>
      <c r="AN38" s="67">
        <v>6.4</v>
      </c>
      <c r="AO38" s="67">
        <v>23.9</v>
      </c>
      <c r="AP38" s="67">
        <v>11.7</v>
      </c>
      <c r="AQ38" s="67">
        <v>5.4</v>
      </c>
      <c r="AR38" s="67">
        <v>3.4</v>
      </c>
      <c r="AS38" s="67">
        <v>18.600000000000001</v>
      </c>
      <c r="AT38" s="67"/>
      <c r="AU38" s="67">
        <v>19.399999999999999</v>
      </c>
      <c r="AV38" s="67">
        <v>132.5</v>
      </c>
      <c r="AW38" s="67"/>
      <c r="AX38" s="67"/>
      <c r="AY38" s="67">
        <v>1.8</v>
      </c>
      <c r="AZ38" s="67">
        <v>8.6</v>
      </c>
      <c r="BA38" s="67"/>
      <c r="BB38" s="67">
        <v>2.1</v>
      </c>
      <c r="BC38" s="67">
        <v>5.5</v>
      </c>
      <c r="BD38" s="67">
        <v>9.9</v>
      </c>
      <c r="BE38" s="67">
        <v>55.4</v>
      </c>
      <c r="BF38" s="67">
        <v>44</v>
      </c>
      <c r="BG38" s="67">
        <v>0.3</v>
      </c>
      <c r="BH38" s="67">
        <v>9.3000000000000007</v>
      </c>
      <c r="BI38" s="67">
        <v>8.6999999999999993</v>
      </c>
      <c r="BJ38" s="67"/>
      <c r="BK38" s="67">
        <v>3.5</v>
      </c>
      <c r="BL38" s="67">
        <v>3.9</v>
      </c>
      <c r="BM38" s="67">
        <v>11.2</v>
      </c>
      <c r="BN38" s="67">
        <v>4.3</v>
      </c>
      <c r="BO38" s="67">
        <v>1.1000000000000001</v>
      </c>
      <c r="BP38" s="67">
        <v>1.1000000000000001</v>
      </c>
      <c r="BQ38" s="67">
        <v>2.4</v>
      </c>
      <c r="BR38" s="67">
        <v>2.5</v>
      </c>
      <c r="BS38" s="67">
        <v>2.2000000000000002</v>
      </c>
      <c r="BT38" s="67">
        <v>20</v>
      </c>
      <c r="BU38" s="67">
        <v>9.1</v>
      </c>
      <c r="BV38" s="67">
        <v>4.5</v>
      </c>
      <c r="BW38" s="67">
        <v>20.3</v>
      </c>
      <c r="BX38" s="68">
        <v>915.3</v>
      </c>
    </row>
    <row r="39" spans="1:76" x14ac:dyDescent="0.3">
      <c r="A39" s="1"/>
      <c r="B39" s="56" t="s">
        <v>820</v>
      </c>
      <c r="C39" s="69">
        <v>12</v>
      </c>
      <c r="D39" s="69">
        <v>16.3</v>
      </c>
      <c r="E39" s="69">
        <v>8</v>
      </c>
      <c r="F39" s="69">
        <v>6.6</v>
      </c>
      <c r="G39" s="69">
        <v>20.3</v>
      </c>
      <c r="H39" s="69">
        <v>3</v>
      </c>
      <c r="I39" s="69"/>
      <c r="J39" s="69">
        <v>8.5</v>
      </c>
      <c r="K39" s="69">
        <v>19.3</v>
      </c>
      <c r="L39" s="69">
        <v>20</v>
      </c>
      <c r="M39" s="69">
        <v>0.2</v>
      </c>
      <c r="N39" s="69">
        <v>0.4</v>
      </c>
      <c r="O39" s="69">
        <v>19.8</v>
      </c>
      <c r="P39" s="69"/>
      <c r="Q39" s="69">
        <v>20.3</v>
      </c>
      <c r="R39" s="69">
        <v>20.2</v>
      </c>
      <c r="S39" s="69">
        <v>12.9</v>
      </c>
      <c r="T39" s="69">
        <v>3.3</v>
      </c>
      <c r="U39" s="69">
        <v>5</v>
      </c>
      <c r="V39" s="69">
        <v>20</v>
      </c>
      <c r="W39" s="69">
        <v>20.2</v>
      </c>
      <c r="X39" s="69">
        <v>20</v>
      </c>
      <c r="Y39" s="69">
        <v>18.7</v>
      </c>
      <c r="Z39" s="69">
        <v>42.3</v>
      </c>
      <c r="AA39" s="69">
        <v>15.7</v>
      </c>
      <c r="AB39" s="69">
        <v>32.799999999999997</v>
      </c>
      <c r="AC39" s="69"/>
      <c r="AD39" s="69"/>
      <c r="AE39" s="69">
        <v>0.2</v>
      </c>
      <c r="AF39" s="69"/>
      <c r="AG39" s="69">
        <v>0.7</v>
      </c>
      <c r="AH39" s="69">
        <v>2.5</v>
      </c>
      <c r="AI39" s="69">
        <v>20.9</v>
      </c>
      <c r="AJ39" s="69">
        <v>8.1</v>
      </c>
      <c r="AK39" s="69">
        <v>20.399999999999999</v>
      </c>
      <c r="AL39" s="69">
        <v>20.399999999999999</v>
      </c>
      <c r="AM39" s="69">
        <v>20.100000000000001</v>
      </c>
      <c r="AN39" s="69">
        <v>6.4</v>
      </c>
      <c r="AO39" s="69">
        <v>22.5</v>
      </c>
      <c r="AP39" s="69">
        <v>12.5</v>
      </c>
      <c r="AQ39" s="69">
        <v>5.9</v>
      </c>
      <c r="AR39" s="69">
        <v>3.4</v>
      </c>
      <c r="AS39" s="69">
        <v>18.600000000000001</v>
      </c>
      <c r="AT39" s="69"/>
      <c r="AU39" s="69">
        <v>16.600000000000001</v>
      </c>
      <c r="AV39" s="69">
        <v>112.8</v>
      </c>
      <c r="AW39" s="69"/>
      <c r="AX39" s="69">
        <v>0.1</v>
      </c>
      <c r="AY39" s="69">
        <v>1.8</v>
      </c>
      <c r="AZ39" s="69">
        <v>4.5999999999999996</v>
      </c>
      <c r="BA39" s="69"/>
      <c r="BB39" s="69">
        <v>2.1</v>
      </c>
      <c r="BC39" s="69">
        <v>5.5</v>
      </c>
      <c r="BD39" s="69">
        <v>10</v>
      </c>
      <c r="BE39" s="69">
        <v>52.3</v>
      </c>
      <c r="BF39" s="69">
        <v>57.3</v>
      </c>
      <c r="BG39" s="69">
        <v>0.3</v>
      </c>
      <c r="BH39" s="69">
        <v>3</v>
      </c>
      <c r="BI39" s="69">
        <v>2.9</v>
      </c>
      <c r="BJ39" s="69"/>
      <c r="BK39" s="69">
        <v>2.8</v>
      </c>
      <c r="BL39" s="69">
        <v>4.5</v>
      </c>
      <c r="BM39" s="69">
        <v>12.6</v>
      </c>
      <c r="BN39" s="69">
        <v>4.3</v>
      </c>
      <c r="BO39" s="69">
        <v>1.1000000000000001</v>
      </c>
      <c r="BP39" s="69">
        <v>1.1000000000000001</v>
      </c>
      <c r="BQ39" s="69">
        <v>2.4</v>
      </c>
      <c r="BR39" s="69">
        <v>1.9</v>
      </c>
      <c r="BS39" s="69">
        <v>2.2000000000000002</v>
      </c>
      <c r="BT39" s="69">
        <v>20</v>
      </c>
      <c r="BU39" s="69">
        <v>9.1</v>
      </c>
      <c r="BV39" s="69">
        <v>4.5</v>
      </c>
      <c r="BW39" s="69">
        <v>20.2</v>
      </c>
      <c r="BX39" s="70">
        <v>884.4</v>
      </c>
    </row>
    <row r="40" spans="1:76" x14ac:dyDescent="0.3">
      <c r="A40" s="1"/>
      <c r="B40" s="50" t="s">
        <v>821</v>
      </c>
      <c r="C40" s="65">
        <v>14</v>
      </c>
      <c r="D40" s="65">
        <v>16.3</v>
      </c>
      <c r="E40" s="65">
        <v>8.8000000000000007</v>
      </c>
      <c r="F40" s="65">
        <v>6.6</v>
      </c>
      <c r="G40" s="65">
        <v>20.3</v>
      </c>
      <c r="H40" s="65">
        <v>3</v>
      </c>
      <c r="I40" s="65"/>
      <c r="J40" s="65">
        <v>8.5</v>
      </c>
      <c r="K40" s="65">
        <v>17.5</v>
      </c>
      <c r="L40" s="65">
        <v>20</v>
      </c>
      <c r="M40" s="65">
        <v>0.2</v>
      </c>
      <c r="N40" s="65">
        <v>0.3</v>
      </c>
      <c r="O40" s="65">
        <v>19.7</v>
      </c>
      <c r="P40" s="65"/>
      <c r="Q40" s="65">
        <v>20.3</v>
      </c>
      <c r="R40" s="65">
        <v>20.2</v>
      </c>
      <c r="S40" s="65">
        <v>12.9</v>
      </c>
      <c r="T40" s="65">
        <v>3.3</v>
      </c>
      <c r="U40" s="65">
        <v>5.0999999999999996</v>
      </c>
      <c r="V40" s="65">
        <v>20</v>
      </c>
      <c r="W40" s="65">
        <v>20.5</v>
      </c>
      <c r="X40" s="65">
        <v>20</v>
      </c>
      <c r="Y40" s="65">
        <v>18.8</v>
      </c>
      <c r="Z40" s="65">
        <v>35.700000000000003</v>
      </c>
      <c r="AA40" s="65">
        <v>21.3</v>
      </c>
      <c r="AB40" s="65">
        <v>35.5</v>
      </c>
      <c r="AC40" s="65"/>
      <c r="AD40" s="65"/>
      <c r="AE40" s="65"/>
      <c r="AF40" s="65"/>
      <c r="AG40" s="65">
        <v>1.1000000000000001</v>
      </c>
      <c r="AH40" s="65">
        <v>1.6</v>
      </c>
      <c r="AI40" s="65">
        <v>20.9</v>
      </c>
      <c r="AJ40" s="65">
        <v>8.1</v>
      </c>
      <c r="AK40" s="65">
        <v>20.399999999999999</v>
      </c>
      <c r="AL40" s="65">
        <v>20.399999999999999</v>
      </c>
      <c r="AM40" s="65">
        <v>20.100000000000001</v>
      </c>
      <c r="AN40" s="65">
        <v>6.4</v>
      </c>
      <c r="AO40" s="65">
        <v>8.3000000000000007</v>
      </c>
      <c r="AP40" s="65">
        <v>10.1</v>
      </c>
      <c r="AQ40" s="65">
        <v>5.5</v>
      </c>
      <c r="AR40" s="65">
        <v>3.4</v>
      </c>
      <c r="AS40" s="65">
        <v>18.600000000000001</v>
      </c>
      <c r="AT40" s="65"/>
      <c r="AU40" s="65">
        <v>10.8</v>
      </c>
      <c r="AV40" s="65">
        <v>61.2</v>
      </c>
      <c r="AW40" s="65"/>
      <c r="AX40" s="65"/>
      <c r="AY40" s="65">
        <v>1.8</v>
      </c>
      <c r="AZ40" s="65">
        <v>3.2</v>
      </c>
      <c r="BA40" s="65"/>
      <c r="BB40" s="65">
        <v>1.2</v>
      </c>
      <c r="BC40" s="65">
        <v>5.5</v>
      </c>
      <c r="BD40" s="65">
        <v>9.9</v>
      </c>
      <c r="BE40" s="65">
        <v>40.299999999999997</v>
      </c>
      <c r="BF40" s="65">
        <v>37.5</v>
      </c>
      <c r="BG40" s="65">
        <v>0.3</v>
      </c>
      <c r="BH40" s="65">
        <v>2.5</v>
      </c>
      <c r="BI40" s="65">
        <v>2.2000000000000002</v>
      </c>
      <c r="BJ40" s="65"/>
      <c r="BK40" s="65">
        <v>1.4</v>
      </c>
      <c r="BL40" s="65">
        <v>5.2</v>
      </c>
      <c r="BM40" s="65">
        <v>16.5</v>
      </c>
      <c r="BN40" s="65">
        <v>4.3</v>
      </c>
      <c r="BO40" s="65">
        <v>1</v>
      </c>
      <c r="BP40" s="65">
        <v>1.1000000000000001</v>
      </c>
      <c r="BQ40" s="65">
        <v>2.4</v>
      </c>
      <c r="BR40" s="65">
        <v>1.5</v>
      </c>
      <c r="BS40" s="65">
        <v>2.2000000000000002</v>
      </c>
      <c r="BT40" s="65">
        <v>20</v>
      </c>
      <c r="BU40" s="65">
        <v>9</v>
      </c>
      <c r="BV40" s="65">
        <v>2.1</v>
      </c>
      <c r="BW40" s="65">
        <v>20.2</v>
      </c>
      <c r="BX40" s="66">
        <v>777</v>
      </c>
    </row>
    <row r="41" spans="1:76" x14ac:dyDescent="0.3">
      <c r="A41" s="1"/>
      <c r="B41" s="54" t="s">
        <v>822</v>
      </c>
      <c r="C41" s="67">
        <v>14.3</v>
      </c>
      <c r="D41" s="67">
        <v>16.3</v>
      </c>
      <c r="E41" s="67">
        <v>8</v>
      </c>
      <c r="F41" s="67">
        <v>6.6</v>
      </c>
      <c r="G41" s="67">
        <v>20.3</v>
      </c>
      <c r="H41" s="67">
        <v>3</v>
      </c>
      <c r="I41" s="67"/>
      <c r="J41" s="67">
        <v>8.5</v>
      </c>
      <c r="K41" s="67">
        <v>17.100000000000001</v>
      </c>
      <c r="L41" s="67">
        <v>20</v>
      </c>
      <c r="M41" s="67">
        <v>0.1</v>
      </c>
      <c r="N41" s="67">
        <v>0.4</v>
      </c>
      <c r="O41" s="67">
        <v>19.8</v>
      </c>
      <c r="P41" s="67"/>
      <c r="Q41" s="67">
        <v>20.100000000000001</v>
      </c>
      <c r="R41" s="67">
        <v>20.2</v>
      </c>
      <c r="S41" s="67">
        <v>12.9</v>
      </c>
      <c r="T41" s="67">
        <v>3.4</v>
      </c>
      <c r="U41" s="67">
        <v>5</v>
      </c>
      <c r="V41" s="67">
        <v>20</v>
      </c>
      <c r="W41" s="67">
        <v>20.3</v>
      </c>
      <c r="X41" s="67">
        <v>20</v>
      </c>
      <c r="Y41" s="67">
        <v>18.7</v>
      </c>
      <c r="Z41" s="67">
        <v>31.6</v>
      </c>
      <c r="AA41" s="67">
        <v>22.8</v>
      </c>
      <c r="AB41" s="67">
        <v>41.5</v>
      </c>
      <c r="AC41" s="67"/>
      <c r="AD41" s="67"/>
      <c r="AE41" s="67"/>
      <c r="AF41" s="67"/>
      <c r="AG41" s="67">
        <v>0.7</v>
      </c>
      <c r="AH41" s="67">
        <v>1.9</v>
      </c>
      <c r="AI41" s="67">
        <v>20.9</v>
      </c>
      <c r="AJ41" s="67">
        <v>8.1</v>
      </c>
      <c r="AK41" s="67">
        <v>20.399999999999999</v>
      </c>
      <c r="AL41" s="67">
        <v>20.399999999999999</v>
      </c>
      <c r="AM41" s="67">
        <v>20.100000000000001</v>
      </c>
      <c r="AN41" s="67">
        <v>6.4</v>
      </c>
      <c r="AO41" s="67">
        <v>4.5</v>
      </c>
      <c r="AP41" s="67">
        <v>3.9</v>
      </c>
      <c r="AQ41" s="67">
        <v>1.2</v>
      </c>
      <c r="AR41" s="67">
        <v>3.4</v>
      </c>
      <c r="AS41" s="67">
        <v>18.600000000000001</v>
      </c>
      <c r="AT41" s="67"/>
      <c r="AU41" s="67">
        <v>5.4</v>
      </c>
      <c r="AV41" s="67">
        <v>22.2</v>
      </c>
      <c r="AW41" s="67"/>
      <c r="AX41" s="67"/>
      <c r="AY41" s="67">
        <v>1.8</v>
      </c>
      <c r="AZ41" s="67">
        <v>1.3</v>
      </c>
      <c r="BA41" s="67"/>
      <c r="BB41" s="67">
        <v>0.4</v>
      </c>
      <c r="BC41" s="67">
        <v>5.5</v>
      </c>
      <c r="BD41" s="67">
        <v>9.9</v>
      </c>
      <c r="BE41" s="67">
        <v>39</v>
      </c>
      <c r="BF41" s="67">
        <v>41.1</v>
      </c>
      <c r="BG41" s="67">
        <v>0.3</v>
      </c>
      <c r="BH41" s="67">
        <v>2.5</v>
      </c>
      <c r="BI41" s="67">
        <v>2.5</v>
      </c>
      <c r="BJ41" s="67"/>
      <c r="BK41" s="67">
        <v>0.6</v>
      </c>
      <c r="BL41" s="67">
        <v>5.0999999999999996</v>
      </c>
      <c r="BM41" s="67">
        <v>17.399999999999999</v>
      </c>
      <c r="BN41" s="67">
        <v>4.3</v>
      </c>
      <c r="BO41" s="67">
        <v>1.1000000000000001</v>
      </c>
      <c r="BP41" s="67">
        <v>1.1000000000000001</v>
      </c>
      <c r="BQ41" s="67">
        <v>2.4</v>
      </c>
      <c r="BR41" s="67">
        <v>0.8</v>
      </c>
      <c r="BS41" s="67">
        <v>2.1</v>
      </c>
      <c r="BT41" s="67">
        <v>20</v>
      </c>
      <c r="BU41" s="67">
        <v>9.1</v>
      </c>
      <c r="BV41" s="67">
        <v>0.9</v>
      </c>
      <c r="BW41" s="67">
        <v>20.2</v>
      </c>
      <c r="BX41" s="68">
        <v>718.4</v>
      </c>
    </row>
    <row r="42" spans="1:76" x14ac:dyDescent="0.3">
      <c r="A42" s="1"/>
      <c r="B42" s="54" t="s">
        <v>823</v>
      </c>
      <c r="C42" s="67">
        <v>14</v>
      </c>
      <c r="D42" s="67">
        <v>17.600000000000001</v>
      </c>
      <c r="E42" s="67">
        <v>8.9</v>
      </c>
      <c r="F42" s="67">
        <v>8.1999999999999993</v>
      </c>
      <c r="G42" s="67">
        <v>20.3</v>
      </c>
      <c r="H42" s="67">
        <v>3</v>
      </c>
      <c r="I42" s="67"/>
      <c r="J42" s="67">
        <v>8.6999999999999993</v>
      </c>
      <c r="K42" s="67">
        <v>17.600000000000001</v>
      </c>
      <c r="L42" s="67">
        <v>20</v>
      </c>
      <c r="M42" s="67">
        <v>0.1</v>
      </c>
      <c r="N42" s="67">
        <v>0.1</v>
      </c>
      <c r="O42" s="67">
        <v>19.8</v>
      </c>
      <c r="P42" s="67"/>
      <c r="Q42" s="67">
        <v>20</v>
      </c>
      <c r="R42" s="67">
        <v>20.2</v>
      </c>
      <c r="S42" s="67">
        <v>12.9</v>
      </c>
      <c r="T42" s="67">
        <v>3.4</v>
      </c>
      <c r="U42" s="67">
        <v>5</v>
      </c>
      <c r="V42" s="67">
        <v>19.899999999999999</v>
      </c>
      <c r="W42" s="67">
        <v>20.100000000000001</v>
      </c>
      <c r="X42" s="67">
        <v>20</v>
      </c>
      <c r="Y42" s="67">
        <v>18.7</v>
      </c>
      <c r="Z42" s="67">
        <v>31.7</v>
      </c>
      <c r="AA42" s="67">
        <v>23.5</v>
      </c>
      <c r="AB42" s="67">
        <v>39.1</v>
      </c>
      <c r="AC42" s="67"/>
      <c r="AD42" s="67"/>
      <c r="AE42" s="67"/>
      <c r="AF42" s="67"/>
      <c r="AG42" s="67">
        <v>0.3</v>
      </c>
      <c r="AH42" s="67">
        <v>0.9</v>
      </c>
      <c r="AI42" s="67">
        <v>20.9</v>
      </c>
      <c r="AJ42" s="67">
        <v>8.1</v>
      </c>
      <c r="AK42" s="67">
        <v>20.399999999999999</v>
      </c>
      <c r="AL42" s="67">
        <v>20.399999999999999</v>
      </c>
      <c r="AM42" s="67">
        <v>20.100000000000001</v>
      </c>
      <c r="AN42" s="67">
        <v>6.4</v>
      </c>
      <c r="AO42" s="67">
        <v>5.7</v>
      </c>
      <c r="AP42" s="67">
        <v>6.1</v>
      </c>
      <c r="AQ42" s="67">
        <v>3.8</v>
      </c>
      <c r="AR42" s="67">
        <v>3.4</v>
      </c>
      <c r="AS42" s="67">
        <v>18.600000000000001</v>
      </c>
      <c r="AT42" s="67"/>
      <c r="AU42" s="67">
        <v>8.6</v>
      </c>
      <c r="AV42" s="67">
        <v>14.2</v>
      </c>
      <c r="AW42" s="67"/>
      <c r="AX42" s="67"/>
      <c r="AY42" s="67">
        <v>1.8</v>
      </c>
      <c r="AZ42" s="67">
        <v>1.5</v>
      </c>
      <c r="BA42" s="67"/>
      <c r="BB42" s="67">
        <v>0.2</v>
      </c>
      <c r="BC42" s="67">
        <v>5.5</v>
      </c>
      <c r="BD42" s="67">
        <v>9.9</v>
      </c>
      <c r="BE42" s="67">
        <v>46.8</v>
      </c>
      <c r="BF42" s="67">
        <v>47.3</v>
      </c>
      <c r="BG42" s="67">
        <v>0.3</v>
      </c>
      <c r="BH42" s="67">
        <v>2.1</v>
      </c>
      <c r="BI42" s="67">
        <v>2.4</v>
      </c>
      <c r="BJ42" s="67"/>
      <c r="BK42" s="67">
        <v>0.3</v>
      </c>
      <c r="BL42" s="67">
        <v>6.2</v>
      </c>
      <c r="BM42" s="67">
        <v>17.399999999999999</v>
      </c>
      <c r="BN42" s="67">
        <v>4.4000000000000004</v>
      </c>
      <c r="BO42" s="67">
        <v>1.1000000000000001</v>
      </c>
      <c r="BP42" s="67">
        <v>1.1000000000000001</v>
      </c>
      <c r="BQ42" s="67">
        <v>2.4</v>
      </c>
      <c r="BR42" s="67">
        <v>0.5</v>
      </c>
      <c r="BS42" s="67">
        <v>2.1</v>
      </c>
      <c r="BT42" s="67">
        <v>20</v>
      </c>
      <c r="BU42" s="67">
        <v>9.1</v>
      </c>
      <c r="BV42" s="67">
        <v>0.1</v>
      </c>
      <c r="BW42" s="67">
        <v>20.2</v>
      </c>
      <c r="BX42" s="68">
        <v>733.4</v>
      </c>
    </row>
    <row r="43" spans="1:76" x14ac:dyDescent="0.3">
      <c r="A43" s="1"/>
      <c r="B43" s="54" t="s">
        <v>824</v>
      </c>
      <c r="C43" s="67">
        <v>14</v>
      </c>
      <c r="D43" s="67">
        <v>17.600000000000001</v>
      </c>
      <c r="E43" s="67">
        <v>8.6</v>
      </c>
      <c r="F43" s="67">
        <v>11.1</v>
      </c>
      <c r="G43" s="67">
        <v>20.3</v>
      </c>
      <c r="H43" s="67">
        <v>3</v>
      </c>
      <c r="I43" s="67"/>
      <c r="J43" s="67">
        <v>8.6999999999999993</v>
      </c>
      <c r="K43" s="67">
        <v>19.100000000000001</v>
      </c>
      <c r="L43" s="67">
        <v>20</v>
      </c>
      <c r="M43" s="67"/>
      <c r="N43" s="67">
        <v>0.1</v>
      </c>
      <c r="O43" s="67">
        <v>19.8</v>
      </c>
      <c r="P43" s="67"/>
      <c r="Q43" s="67">
        <v>20.100000000000001</v>
      </c>
      <c r="R43" s="67">
        <v>20.2</v>
      </c>
      <c r="S43" s="67">
        <v>12.6</v>
      </c>
      <c r="T43" s="67">
        <v>3.4</v>
      </c>
      <c r="U43" s="67">
        <v>5</v>
      </c>
      <c r="V43" s="67">
        <v>19.899999999999999</v>
      </c>
      <c r="W43" s="67">
        <v>20.3</v>
      </c>
      <c r="X43" s="67">
        <v>20</v>
      </c>
      <c r="Y43" s="67">
        <v>18.7</v>
      </c>
      <c r="Z43" s="67">
        <v>24.8</v>
      </c>
      <c r="AA43" s="67">
        <v>21.2</v>
      </c>
      <c r="AB43" s="67">
        <v>53.2</v>
      </c>
      <c r="AC43" s="67"/>
      <c r="AD43" s="67"/>
      <c r="AE43" s="67"/>
      <c r="AF43" s="67"/>
      <c r="AG43" s="67">
        <v>0.1</v>
      </c>
      <c r="AH43" s="67">
        <v>0.7</v>
      </c>
      <c r="AI43" s="67">
        <v>20.9</v>
      </c>
      <c r="AJ43" s="67">
        <v>8.1</v>
      </c>
      <c r="AK43" s="67">
        <v>20.399999999999999</v>
      </c>
      <c r="AL43" s="67">
        <v>20.399999999999999</v>
      </c>
      <c r="AM43" s="67">
        <v>20.100000000000001</v>
      </c>
      <c r="AN43" s="67">
        <v>6.4</v>
      </c>
      <c r="AO43" s="67">
        <v>1.4</v>
      </c>
      <c r="AP43" s="67">
        <v>5.0999999999999996</v>
      </c>
      <c r="AQ43" s="67">
        <v>3.6</v>
      </c>
      <c r="AR43" s="67">
        <v>3.4</v>
      </c>
      <c r="AS43" s="67">
        <v>18.600000000000001</v>
      </c>
      <c r="AT43" s="67"/>
      <c r="AU43" s="67">
        <v>4.8</v>
      </c>
      <c r="AV43" s="67">
        <v>7.6</v>
      </c>
      <c r="AW43" s="67"/>
      <c r="AX43" s="67"/>
      <c r="AY43" s="67">
        <v>1.8</v>
      </c>
      <c r="AZ43" s="67">
        <v>1.1000000000000001</v>
      </c>
      <c r="BA43" s="67"/>
      <c r="BB43" s="67">
        <v>0.1</v>
      </c>
      <c r="BC43" s="67">
        <v>5.4</v>
      </c>
      <c r="BD43" s="67">
        <v>9.9</v>
      </c>
      <c r="BE43" s="67">
        <v>45.5</v>
      </c>
      <c r="BF43" s="67">
        <v>42.7</v>
      </c>
      <c r="BG43" s="67">
        <v>0.3</v>
      </c>
      <c r="BH43" s="67">
        <v>1</v>
      </c>
      <c r="BI43" s="67">
        <v>1.1000000000000001</v>
      </c>
      <c r="BJ43" s="67"/>
      <c r="BK43" s="67"/>
      <c r="BL43" s="67">
        <v>6.8</v>
      </c>
      <c r="BM43" s="67">
        <v>17.2</v>
      </c>
      <c r="BN43" s="67">
        <v>4.4000000000000004</v>
      </c>
      <c r="BO43" s="67">
        <v>1.1000000000000001</v>
      </c>
      <c r="BP43" s="67">
        <v>1.1000000000000001</v>
      </c>
      <c r="BQ43" s="67">
        <v>2.4</v>
      </c>
      <c r="BR43" s="67">
        <v>0.1</v>
      </c>
      <c r="BS43" s="67">
        <v>2</v>
      </c>
      <c r="BT43" s="67">
        <v>20</v>
      </c>
      <c r="BU43" s="67">
        <v>9.1</v>
      </c>
      <c r="BV43" s="67"/>
      <c r="BW43" s="67">
        <v>20.2</v>
      </c>
      <c r="BX43" s="68">
        <v>716.6</v>
      </c>
    </row>
    <row r="44" spans="1:76" x14ac:dyDescent="0.3">
      <c r="A44" s="1"/>
      <c r="B44" s="54" t="s">
        <v>825</v>
      </c>
      <c r="C44" s="67">
        <v>14</v>
      </c>
      <c r="D44" s="67">
        <v>17.600000000000001</v>
      </c>
      <c r="E44" s="67">
        <v>9.5</v>
      </c>
      <c r="F44" s="67">
        <v>11</v>
      </c>
      <c r="G44" s="67">
        <v>19.5</v>
      </c>
      <c r="H44" s="67">
        <v>3</v>
      </c>
      <c r="I44" s="67"/>
      <c r="J44" s="67">
        <v>8.4</v>
      </c>
      <c r="K44" s="67">
        <v>22.8</v>
      </c>
      <c r="L44" s="67">
        <v>20</v>
      </c>
      <c r="M44" s="67"/>
      <c r="N44" s="67"/>
      <c r="O44" s="67">
        <v>19.8</v>
      </c>
      <c r="P44" s="67"/>
      <c r="Q44" s="67">
        <v>20.2</v>
      </c>
      <c r="R44" s="67">
        <v>20.2</v>
      </c>
      <c r="S44" s="67">
        <v>12.9</v>
      </c>
      <c r="T44" s="67">
        <v>3.4</v>
      </c>
      <c r="U44" s="67">
        <v>5.0999999999999996</v>
      </c>
      <c r="V44" s="67">
        <v>20</v>
      </c>
      <c r="W44" s="67">
        <v>20.6</v>
      </c>
      <c r="X44" s="67">
        <v>20</v>
      </c>
      <c r="Y44" s="67">
        <v>18.7</v>
      </c>
      <c r="Z44" s="67">
        <v>24.9</v>
      </c>
      <c r="AA44" s="67">
        <v>17.600000000000001</v>
      </c>
      <c r="AB44" s="67">
        <v>60.2</v>
      </c>
      <c r="AC44" s="67"/>
      <c r="AD44" s="67"/>
      <c r="AE44" s="67"/>
      <c r="AF44" s="67">
        <v>0.1</v>
      </c>
      <c r="AG44" s="67"/>
      <c r="AH44" s="67">
        <v>0.4</v>
      </c>
      <c r="AI44" s="67">
        <v>21</v>
      </c>
      <c r="AJ44" s="67">
        <v>8.1</v>
      </c>
      <c r="AK44" s="67">
        <v>20.399999999999999</v>
      </c>
      <c r="AL44" s="67">
        <v>20.399999999999999</v>
      </c>
      <c r="AM44" s="67">
        <v>20.100000000000001</v>
      </c>
      <c r="AN44" s="67">
        <v>6.4</v>
      </c>
      <c r="AO44" s="67"/>
      <c r="AP44" s="67">
        <v>4.3</v>
      </c>
      <c r="AQ44" s="67">
        <v>3.5</v>
      </c>
      <c r="AR44" s="67">
        <v>3.4</v>
      </c>
      <c r="AS44" s="67">
        <v>18.600000000000001</v>
      </c>
      <c r="AT44" s="67"/>
      <c r="AU44" s="67">
        <v>0.4</v>
      </c>
      <c r="AV44" s="67">
        <v>0.1</v>
      </c>
      <c r="AW44" s="67"/>
      <c r="AX44" s="67"/>
      <c r="AY44" s="67">
        <v>1.8</v>
      </c>
      <c r="AZ44" s="67"/>
      <c r="BA44" s="67"/>
      <c r="BB44" s="67"/>
      <c r="BC44" s="67">
        <v>5.4</v>
      </c>
      <c r="BD44" s="67">
        <v>9.9</v>
      </c>
      <c r="BE44" s="67">
        <v>55.7</v>
      </c>
      <c r="BF44" s="67">
        <v>48</v>
      </c>
      <c r="BG44" s="67">
        <v>0.3</v>
      </c>
      <c r="BH44" s="67"/>
      <c r="BI44" s="67"/>
      <c r="BJ44" s="67"/>
      <c r="BK44" s="67"/>
      <c r="BL44" s="67">
        <v>8.1999999999999993</v>
      </c>
      <c r="BM44" s="67">
        <v>15.3</v>
      </c>
      <c r="BN44" s="67">
        <v>4.5</v>
      </c>
      <c r="BO44" s="67">
        <v>1.1000000000000001</v>
      </c>
      <c r="BP44" s="67">
        <v>1.1000000000000001</v>
      </c>
      <c r="BQ44" s="67">
        <v>2.4</v>
      </c>
      <c r="BR44" s="67"/>
      <c r="BS44" s="67">
        <v>2</v>
      </c>
      <c r="BT44" s="67">
        <v>20</v>
      </c>
      <c r="BU44" s="67">
        <v>9.1999999999999993</v>
      </c>
      <c r="BV44" s="67"/>
      <c r="BW44" s="67">
        <v>20.2</v>
      </c>
      <c r="BX44" s="68">
        <v>721.7</v>
      </c>
    </row>
    <row r="45" spans="1:76" x14ac:dyDescent="0.3">
      <c r="A45" s="1"/>
      <c r="B45" s="54" t="s">
        <v>826</v>
      </c>
      <c r="C45" s="67">
        <v>13.3</v>
      </c>
      <c r="D45" s="67">
        <v>17.600000000000001</v>
      </c>
      <c r="E45" s="67">
        <v>8.3000000000000007</v>
      </c>
      <c r="F45" s="67">
        <v>11</v>
      </c>
      <c r="G45" s="67">
        <v>19.3</v>
      </c>
      <c r="H45" s="67">
        <v>3</v>
      </c>
      <c r="I45" s="67"/>
      <c r="J45" s="67">
        <v>8.6999999999999993</v>
      </c>
      <c r="K45" s="67">
        <v>23.3</v>
      </c>
      <c r="L45" s="67">
        <v>20</v>
      </c>
      <c r="M45" s="67"/>
      <c r="N45" s="67"/>
      <c r="O45" s="67">
        <v>19.7</v>
      </c>
      <c r="P45" s="67"/>
      <c r="Q45" s="67">
        <v>20.2</v>
      </c>
      <c r="R45" s="67">
        <v>20.2</v>
      </c>
      <c r="S45" s="67">
        <v>12.8</v>
      </c>
      <c r="T45" s="67">
        <v>3.3</v>
      </c>
      <c r="U45" s="67">
        <v>5</v>
      </c>
      <c r="V45" s="67">
        <v>20</v>
      </c>
      <c r="W45" s="67">
        <v>20.399999999999999</v>
      </c>
      <c r="X45" s="67">
        <v>20</v>
      </c>
      <c r="Y45" s="67">
        <v>18.7</v>
      </c>
      <c r="Z45" s="67">
        <v>29</v>
      </c>
      <c r="AA45" s="67">
        <v>15.6</v>
      </c>
      <c r="AB45" s="67">
        <v>39.6</v>
      </c>
      <c r="AC45" s="67"/>
      <c r="AD45" s="67"/>
      <c r="AE45" s="67"/>
      <c r="AF45" s="67"/>
      <c r="AG45" s="67"/>
      <c r="AH45" s="67"/>
      <c r="AI45" s="67">
        <v>21</v>
      </c>
      <c r="AJ45" s="67">
        <v>8.1</v>
      </c>
      <c r="AK45" s="67">
        <v>20.399999999999999</v>
      </c>
      <c r="AL45" s="67">
        <v>20.399999999999999</v>
      </c>
      <c r="AM45" s="67">
        <v>20.100000000000001</v>
      </c>
      <c r="AN45" s="67">
        <v>6.4</v>
      </c>
      <c r="AO45" s="67"/>
      <c r="AP45" s="67">
        <v>5.9</v>
      </c>
      <c r="AQ45" s="67">
        <v>3.8</v>
      </c>
      <c r="AR45" s="67">
        <v>3.3</v>
      </c>
      <c r="AS45" s="67">
        <v>18.600000000000001</v>
      </c>
      <c r="AT45" s="67"/>
      <c r="AU45" s="67"/>
      <c r="AV45" s="67"/>
      <c r="AW45" s="67"/>
      <c r="AX45" s="67"/>
      <c r="AY45" s="67">
        <v>1.8</v>
      </c>
      <c r="AZ45" s="67"/>
      <c r="BA45" s="67"/>
      <c r="BB45" s="67"/>
      <c r="BC45" s="67">
        <v>5.4</v>
      </c>
      <c r="BD45" s="67">
        <v>9.9</v>
      </c>
      <c r="BE45" s="67">
        <v>82.7</v>
      </c>
      <c r="BF45" s="67">
        <v>70.3</v>
      </c>
      <c r="BG45" s="67">
        <v>0.3</v>
      </c>
      <c r="BH45" s="67"/>
      <c r="BI45" s="67"/>
      <c r="BJ45" s="67"/>
      <c r="BK45" s="67"/>
      <c r="BL45" s="67">
        <v>6</v>
      </c>
      <c r="BM45" s="67">
        <v>19.3</v>
      </c>
      <c r="BN45" s="67">
        <v>4.5</v>
      </c>
      <c r="BO45" s="67">
        <v>1.1000000000000001</v>
      </c>
      <c r="BP45" s="67">
        <v>1.1000000000000001</v>
      </c>
      <c r="BQ45" s="67">
        <v>2.4</v>
      </c>
      <c r="BR45" s="67"/>
      <c r="BS45" s="67">
        <v>2</v>
      </c>
      <c r="BT45" s="67">
        <v>20.100000000000001</v>
      </c>
      <c r="BU45" s="67">
        <v>9.1</v>
      </c>
      <c r="BV45" s="67"/>
      <c r="BW45" s="67">
        <v>20.100000000000001</v>
      </c>
      <c r="BX45" s="68">
        <v>753.1</v>
      </c>
    </row>
    <row r="46" spans="1:76" x14ac:dyDescent="0.3">
      <c r="A46" s="1"/>
      <c r="B46" s="54" t="s">
        <v>827</v>
      </c>
      <c r="C46" s="67">
        <v>11.8</v>
      </c>
      <c r="D46" s="67">
        <v>17.600000000000001</v>
      </c>
      <c r="E46" s="67">
        <v>8.8000000000000007</v>
      </c>
      <c r="F46" s="67">
        <v>11.4</v>
      </c>
      <c r="G46" s="67">
        <v>19.600000000000001</v>
      </c>
      <c r="H46" s="67">
        <v>3</v>
      </c>
      <c r="I46" s="67"/>
      <c r="J46" s="67">
        <v>7.8</v>
      </c>
      <c r="K46" s="67">
        <v>21.3</v>
      </c>
      <c r="L46" s="67">
        <v>20</v>
      </c>
      <c r="M46" s="67"/>
      <c r="N46" s="67"/>
      <c r="O46" s="67">
        <v>19.7</v>
      </c>
      <c r="P46" s="67"/>
      <c r="Q46" s="67">
        <v>20.100000000000001</v>
      </c>
      <c r="R46" s="67">
        <v>20.2</v>
      </c>
      <c r="S46" s="67">
        <v>12.7</v>
      </c>
      <c r="T46" s="67">
        <v>3.3</v>
      </c>
      <c r="U46" s="67">
        <v>5</v>
      </c>
      <c r="V46" s="67">
        <v>20</v>
      </c>
      <c r="W46" s="67">
        <v>20.2</v>
      </c>
      <c r="X46" s="67">
        <v>20</v>
      </c>
      <c r="Y46" s="67">
        <v>18.600000000000001</v>
      </c>
      <c r="Z46" s="67">
        <v>28.4</v>
      </c>
      <c r="AA46" s="67">
        <v>14.9</v>
      </c>
      <c r="AB46" s="67">
        <v>33.700000000000003</v>
      </c>
      <c r="AC46" s="67"/>
      <c r="AD46" s="67"/>
      <c r="AE46" s="67"/>
      <c r="AF46" s="67">
        <v>3.9</v>
      </c>
      <c r="AG46" s="67"/>
      <c r="AH46" s="67"/>
      <c r="AI46" s="67">
        <v>21</v>
      </c>
      <c r="AJ46" s="67">
        <v>8.1</v>
      </c>
      <c r="AK46" s="67">
        <v>20.399999999999999</v>
      </c>
      <c r="AL46" s="67">
        <v>20.399999999999999</v>
      </c>
      <c r="AM46" s="67">
        <v>20.100000000000001</v>
      </c>
      <c r="AN46" s="67">
        <v>6.4</v>
      </c>
      <c r="AO46" s="67"/>
      <c r="AP46" s="67">
        <v>2.6</v>
      </c>
      <c r="AQ46" s="67">
        <v>1.9</v>
      </c>
      <c r="AR46" s="67">
        <v>3.3</v>
      </c>
      <c r="AS46" s="67">
        <v>18.600000000000001</v>
      </c>
      <c r="AT46" s="67"/>
      <c r="AU46" s="67"/>
      <c r="AV46" s="67"/>
      <c r="AW46" s="67"/>
      <c r="AX46" s="67"/>
      <c r="AY46" s="67">
        <v>1.8</v>
      </c>
      <c r="AZ46" s="67"/>
      <c r="BA46" s="67"/>
      <c r="BB46" s="67"/>
      <c r="BC46" s="67">
        <v>5.5</v>
      </c>
      <c r="BD46" s="67">
        <v>9.9</v>
      </c>
      <c r="BE46" s="67">
        <v>56.3</v>
      </c>
      <c r="BF46" s="67">
        <v>51.3</v>
      </c>
      <c r="BG46" s="67">
        <v>0.4</v>
      </c>
      <c r="BH46" s="67"/>
      <c r="BI46" s="67"/>
      <c r="BJ46" s="67"/>
      <c r="BK46" s="67"/>
      <c r="BL46" s="67">
        <v>7.7</v>
      </c>
      <c r="BM46" s="67">
        <v>24.5</v>
      </c>
      <c r="BN46" s="67">
        <v>4.5</v>
      </c>
      <c r="BO46" s="67">
        <v>1.1000000000000001</v>
      </c>
      <c r="BP46" s="67">
        <v>1.1000000000000001</v>
      </c>
      <c r="BQ46" s="67">
        <v>2.4</v>
      </c>
      <c r="BR46" s="67"/>
      <c r="BS46" s="67">
        <v>2</v>
      </c>
      <c r="BT46" s="67">
        <v>20</v>
      </c>
      <c r="BU46" s="67">
        <v>9</v>
      </c>
      <c r="BV46" s="67"/>
      <c r="BW46" s="67">
        <v>20.2</v>
      </c>
      <c r="BX46" s="68">
        <v>702.5</v>
      </c>
    </row>
    <row r="47" spans="1:76" x14ac:dyDescent="0.3">
      <c r="A47" s="1"/>
      <c r="B47" s="56" t="s">
        <v>828</v>
      </c>
      <c r="C47" s="69">
        <v>11.5</v>
      </c>
      <c r="D47" s="69">
        <v>17.600000000000001</v>
      </c>
      <c r="E47" s="69">
        <v>9</v>
      </c>
      <c r="F47" s="69">
        <v>11.4</v>
      </c>
      <c r="G47" s="69">
        <v>20.3</v>
      </c>
      <c r="H47" s="69">
        <v>3</v>
      </c>
      <c r="I47" s="69"/>
      <c r="J47" s="69">
        <v>8.5</v>
      </c>
      <c r="K47" s="69">
        <v>22.9</v>
      </c>
      <c r="L47" s="69">
        <v>20</v>
      </c>
      <c r="M47" s="69"/>
      <c r="N47" s="69"/>
      <c r="O47" s="69">
        <v>19.7</v>
      </c>
      <c r="P47" s="69"/>
      <c r="Q47" s="69">
        <v>20.3</v>
      </c>
      <c r="R47" s="69">
        <v>20.2</v>
      </c>
      <c r="S47" s="69">
        <v>12.7</v>
      </c>
      <c r="T47" s="69">
        <v>3.3</v>
      </c>
      <c r="U47" s="69">
        <v>4.9000000000000004</v>
      </c>
      <c r="V47" s="69">
        <v>20</v>
      </c>
      <c r="W47" s="69">
        <v>20.3</v>
      </c>
      <c r="X47" s="69">
        <v>20</v>
      </c>
      <c r="Y47" s="69">
        <v>18.7</v>
      </c>
      <c r="Z47" s="69">
        <v>26.6</v>
      </c>
      <c r="AA47" s="69">
        <v>13.2</v>
      </c>
      <c r="AB47" s="69">
        <v>24.5</v>
      </c>
      <c r="AC47" s="69"/>
      <c r="AD47" s="69"/>
      <c r="AE47" s="69"/>
      <c r="AF47" s="69">
        <v>6.1</v>
      </c>
      <c r="AG47" s="69"/>
      <c r="AH47" s="69"/>
      <c r="AI47" s="69">
        <v>21</v>
      </c>
      <c r="AJ47" s="69">
        <v>8.1</v>
      </c>
      <c r="AK47" s="69">
        <v>20.399999999999999</v>
      </c>
      <c r="AL47" s="69">
        <v>20.399999999999999</v>
      </c>
      <c r="AM47" s="69">
        <v>20.100000000000001</v>
      </c>
      <c r="AN47" s="69">
        <v>6.4</v>
      </c>
      <c r="AO47" s="69"/>
      <c r="AP47" s="69">
        <v>4</v>
      </c>
      <c r="AQ47" s="69">
        <v>1.8</v>
      </c>
      <c r="AR47" s="69">
        <v>3.3</v>
      </c>
      <c r="AS47" s="69">
        <v>18.600000000000001</v>
      </c>
      <c r="AT47" s="69"/>
      <c r="AU47" s="69"/>
      <c r="AV47" s="69"/>
      <c r="AW47" s="69"/>
      <c r="AX47" s="69"/>
      <c r="AY47" s="69">
        <v>1.8</v>
      </c>
      <c r="AZ47" s="69"/>
      <c r="BA47" s="69"/>
      <c r="BB47" s="69"/>
      <c r="BC47" s="69">
        <v>5.5</v>
      </c>
      <c r="BD47" s="69">
        <v>9.9</v>
      </c>
      <c r="BE47" s="69">
        <v>42.7</v>
      </c>
      <c r="BF47" s="69">
        <v>36.200000000000003</v>
      </c>
      <c r="BG47" s="69">
        <v>0.3</v>
      </c>
      <c r="BH47" s="69"/>
      <c r="BI47" s="69"/>
      <c r="BJ47" s="69"/>
      <c r="BK47" s="69"/>
      <c r="BL47" s="69">
        <v>6.7</v>
      </c>
      <c r="BM47" s="69">
        <v>18.600000000000001</v>
      </c>
      <c r="BN47" s="69">
        <v>4.5</v>
      </c>
      <c r="BO47" s="69">
        <v>1.1000000000000001</v>
      </c>
      <c r="BP47" s="69">
        <v>1.1000000000000001</v>
      </c>
      <c r="BQ47" s="69">
        <v>2.4</v>
      </c>
      <c r="BR47" s="69"/>
      <c r="BS47" s="69">
        <v>1.9</v>
      </c>
      <c r="BT47" s="69">
        <v>20</v>
      </c>
      <c r="BU47" s="69">
        <v>9.1</v>
      </c>
      <c r="BV47" s="69"/>
      <c r="BW47" s="69">
        <v>20.100000000000001</v>
      </c>
      <c r="BX47" s="70">
        <v>660.7</v>
      </c>
    </row>
    <row r="48" spans="1:76" x14ac:dyDescent="0.3">
      <c r="A48" s="1"/>
      <c r="B48" s="50" t="s">
        <v>829</v>
      </c>
      <c r="C48" s="65">
        <v>11.2</v>
      </c>
      <c r="D48" s="65">
        <v>17.600000000000001</v>
      </c>
      <c r="E48" s="65">
        <v>8.6</v>
      </c>
      <c r="F48" s="65">
        <v>11.4</v>
      </c>
      <c r="G48" s="65">
        <v>20.3</v>
      </c>
      <c r="H48" s="65">
        <v>3</v>
      </c>
      <c r="I48" s="65"/>
      <c r="J48" s="65">
        <v>8.6999999999999993</v>
      </c>
      <c r="K48" s="65">
        <v>22.9</v>
      </c>
      <c r="L48" s="65">
        <v>20</v>
      </c>
      <c r="M48" s="65"/>
      <c r="N48" s="65"/>
      <c r="O48" s="65">
        <v>19.7</v>
      </c>
      <c r="P48" s="65"/>
      <c r="Q48" s="65">
        <v>20.3</v>
      </c>
      <c r="R48" s="65">
        <v>20.2</v>
      </c>
      <c r="S48" s="65">
        <v>12.7</v>
      </c>
      <c r="T48" s="65">
        <v>3.3</v>
      </c>
      <c r="U48" s="65">
        <v>4.7</v>
      </c>
      <c r="V48" s="65">
        <v>20</v>
      </c>
      <c r="W48" s="65">
        <v>20.399999999999999</v>
      </c>
      <c r="X48" s="65">
        <v>20</v>
      </c>
      <c r="Y48" s="65">
        <v>18.7</v>
      </c>
      <c r="Z48" s="65">
        <v>22.6</v>
      </c>
      <c r="AA48" s="65">
        <v>13</v>
      </c>
      <c r="AB48" s="65">
        <v>23.3</v>
      </c>
      <c r="AC48" s="65"/>
      <c r="AD48" s="65"/>
      <c r="AE48" s="65"/>
      <c r="AF48" s="65">
        <v>5.7</v>
      </c>
      <c r="AG48" s="65"/>
      <c r="AH48" s="65"/>
      <c r="AI48" s="65">
        <v>21</v>
      </c>
      <c r="AJ48" s="65">
        <v>8.1</v>
      </c>
      <c r="AK48" s="65">
        <v>20.399999999999999</v>
      </c>
      <c r="AL48" s="65">
        <v>20.399999999999999</v>
      </c>
      <c r="AM48" s="65">
        <v>20.100000000000001</v>
      </c>
      <c r="AN48" s="65">
        <v>6</v>
      </c>
      <c r="AO48" s="65"/>
      <c r="AP48" s="65">
        <v>3.4</v>
      </c>
      <c r="AQ48" s="65">
        <v>1.1000000000000001</v>
      </c>
      <c r="AR48" s="65">
        <v>3.2</v>
      </c>
      <c r="AS48" s="65">
        <v>18.600000000000001</v>
      </c>
      <c r="AT48" s="65"/>
      <c r="AU48" s="65"/>
      <c r="AV48" s="65"/>
      <c r="AW48" s="65"/>
      <c r="AX48" s="65"/>
      <c r="AY48" s="65">
        <v>1.8</v>
      </c>
      <c r="AZ48" s="65"/>
      <c r="BA48" s="65"/>
      <c r="BB48" s="65"/>
      <c r="BC48" s="65">
        <v>5.5</v>
      </c>
      <c r="BD48" s="65">
        <v>9.9</v>
      </c>
      <c r="BE48" s="65">
        <v>29.6</v>
      </c>
      <c r="BF48" s="65">
        <v>31.9</v>
      </c>
      <c r="BG48" s="65">
        <v>0.3</v>
      </c>
      <c r="BH48" s="65"/>
      <c r="BI48" s="65"/>
      <c r="BJ48" s="65"/>
      <c r="BK48" s="65"/>
      <c r="BL48" s="65">
        <v>6.4</v>
      </c>
      <c r="BM48" s="65">
        <v>16.8</v>
      </c>
      <c r="BN48" s="65">
        <v>4.5</v>
      </c>
      <c r="BO48" s="65">
        <v>1.1000000000000001</v>
      </c>
      <c r="BP48" s="65">
        <v>1.1000000000000001</v>
      </c>
      <c r="BQ48" s="65">
        <v>2.4</v>
      </c>
      <c r="BR48" s="65"/>
      <c r="BS48" s="65">
        <v>1.9</v>
      </c>
      <c r="BT48" s="65">
        <v>20</v>
      </c>
      <c r="BU48" s="65">
        <v>9.1</v>
      </c>
      <c r="BV48" s="65"/>
      <c r="BW48" s="65">
        <v>20.2</v>
      </c>
      <c r="BX48" s="66">
        <v>633.1</v>
      </c>
    </row>
    <row r="49" spans="1:76" x14ac:dyDescent="0.3">
      <c r="A49" s="1"/>
      <c r="B49" s="54" t="s">
        <v>830</v>
      </c>
      <c r="C49" s="67">
        <v>11.2</v>
      </c>
      <c r="D49" s="67">
        <v>17.600000000000001</v>
      </c>
      <c r="E49" s="67">
        <v>8.6</v>
      </c>
      <c r="F49" s="67">
        <v>11.4</v>
      </c>
      <c r="G49" s="67">
        <v>20.3</v>
      </c>
      <c r="H49" s="67">
        <v>3</v>
      </c>
      <c r="I49" s="67"/>
      <c r="J49" s="67">
        <v>7.9</v>
      </c>
      <c r="K49" s="67">
        <v>23</v>
      </c>
      <c r="L49" s="67">
        <v>20</v>
      </c>
      <c r="M49" s="67"/>
      <c r="N49" s="67"/>
      <c r="O49" s="67">
        <v>19.7</v>
      </c>
      <c r="P49" s="67"/>
      <c r="Q49" s="67">
        <v>20.2</v>
      </c>
      <c r="R49" s="67">
        <v>20.2</v>
      </c>
      <c r="S49" s="67">
        <v>12.9</v>
      </c>
      <c r="T49" s="67">
        <v>3.3</v>
      </c>
      <c r="U49" s="67">
        <v>4.8</v>
      </c>
      <c r="V49" s="67">
        <v>20</v>
      </c>
      <c r="W49" s="67">
        <v>20.399999999999999</v>
      </c>
      <c r="X49" s="67">
        <v>20</v>
      </c>
      <c r="Y49" s="67">
        <v>18.399999999999999</v>
      </c>
      <c r="Z49" s="67">
        <v>20.6</v>
      </c>
      <c r="AA49" s="67">
        <v>16</v>
      </c>
      <c r="AB49" s="67">
        <v>37.200000000000003</v>
      </c>
      <c r="AC49" s="67"/>
      <c r="AD49" s="67"/>
      <c r="AE49" s="67"/>
      <c r="AF49" s="67">
        <v>3.9</v>
      </c>
      <c r="AG49" s="67"/>
      <c r="AH49" s="67"/>
      <c r="AI49" s="67">
        <v>20.9</v>
      </c>
      <c r="AJ49" s="67">
        <v>8.1</v>
      </c>
      <c r="AK49" s="67">
        <v>20.399999999999999</v>
      </c>
      <c r="AL49" s="67">
        <v>20.399999999999999</v>
      </c>
      <c r="AM49" s="67">
        <v>20.100000000000001</v>
      </c>
      <c r="AN49" s="67">
        <v>4.9000000000000004</v>
      </c>
      <c r="AO49" s="67"/>
      <c r="AP49" s="67">
        <v>2</v>
      </c>
      <c r="AQ49" s="67">
        <v>0.3</v>
      </c>
      <c r="AR49" s="67">
        <v>3.2</v>
      </c>
      <c r="AS49" s="67">
        <v>18.600000000000001</v>
      </c>
      <c r="AT49" s="67"/>
      <c r="AU49" s="67"/>
      <c r="AV49" s="67"/>
      <c r="AW49" s="67"/>
      <c r="AX49" s="67"/>
      <c r="AY49" s="67">
        <v>1.8</v>
      </c>
      <c r="AZ49" s="67"/>
      <c r="BA49" s="67"/>
      <c r="BB49" s="67"/>
      <c r="BC49" s="67">
        <v>5.6</v>
      </c>
      <c r="BD49" s="67">
        <v>10</v>
      </c>
      <c r="BE49" s="67">
        <v>25.4</v>
      </c>
      <c r="BF49" s="67">
        <v>21.6</v>
      </c>
      <c r="BG49" s="67">
        <v>0.3</v>
      </c>
      <c r="BH49" s="67"/>
      <c r="BI49" s="67"/>
      <c r="BJ49" s="67"/>
      <c r="BK49" s="67"/>
      <c r="BL49" s="67">
        <v>5.7</v>
      </c>
      <c r="BM49" s="67">
        <v>12.6</v>
      </c>
      <c r="BN49" s="67">
        <v>4.5</v>
      </c>
      <c r="BO49" s="67">
        <v>1.1000000000000001</v>
      </c>
      <c r="BP49" s="67">
        <v>1.1000000000000001</v>
      </c>
      <c r="BQ49" s="67">
        <v>2.4</v>
      </c>
      <c r="BR49" s="67"/>
      <c r="BS49" s="67">
        <v>1.9</v>
      </c>
      <c r="BT49" s="67">
        <v>20</v>
      </c>
      <c r="BU49" s="67">
        <v>9.1</v>
      </c>
      <c r="BV49" s="67"/>
      <c r="BW49" s="67">
        <v>20.2</v>
      </c>
      <c r="BX49" s="68">
        <v>622.79999999999995</v>
      </c>
    </row>
    <row r="50" spans="1:76" x14ac:dyDescent="0.3">
      <c r="A50" s="1"/>
      <c r="B50" s="54" t="s">
        <v>831</v>
      </c>
      <c r="C50" s="67">
        <v>11.5</v>
      </c>
      <c r="D50" s="67">
        <v>17.600000000000001</v>
      </c>
      <c r="E50" s="67">
        <v>8.3000000000000007</v>
      </c>
      <c r="F50" s="67">
        <v>11.4</v>
      </c>
      <c r="G50" s="67">
        <v>20.3</v>
      </c>
      <c r="H50" s="67">
        <v>3</v>
      </c>
      <c r="I50" s="67"/>
      <c r="J50" s="67">
        <v>8.6</v>
      </c>
      <c r="K50" s="67">
        <v>23.1</v>
      </c>
      <c r="L50" s="67">
        <v>20</v>
      </c>
      <c r="M50" s="67"/>
      <c r="N50" s="67"/>
      <c r="O50" s="67">
        <v>19.7</v>
      </c>
      <c r="P50" s="67"/>
      <c r="Q50" s="67">
        <v>20.3</v>
      </c>
      <c r="R50" s="67">
        <v>20.2</v>
      </c>
      <c r="S50" s="67">
        <v>12.8</v>
      </c>
      <c r="T50" s="67">
        <v>3.2</v>
      </c>
      <c r="U50" s="67">
        <v>4.8</v>
      </c>
      <c r="V50" s="67">
        <v>20</v>
      </c>
      <c r="W50" s="67">
        <v>20.399999999999999</v>
      </c>
      <c r="X50" s="67">
        <v>20</v>
      </c>
      <c r="Y50" s="67">
        <v>18.7</v>
      </c>
      <c r="Z50" s="67">
        <v>19.8</v>
      </c>
      <c r="AA50" s="67">
        <v>17</v>
      </c>
      <c r="AB50" s="67">
        <v>53.4</v>
      </c>
      <c r="AC50" s="67"/>
      <c r="AD50" s="67"/>
      <c r="AE50" s="67"/>
      <c r="AF50" s="67">
        <v>6</v>
      </c>
      <c r="AG50" s="67"/>
      <c r="AH50" s="67"/>
      <c r="AI50" s="67">
        <v>20.9</v>
      </c>
      <c r="AJ50" s="67">
        <v>8.1</v>
      </c>
      <c r="AK50" s="67">
        <v>20.399999999999999</v>
      </c>
      <c r="AL50" s="67">
        <v>20.399999999999999</v>
      </c>
      <c r="AM50" s="67">
        <v>20.100000000000001</v>
      </c>
      <c r="AN50" s="67">
        <v>3.2</v>
      </c>
      <c r="AO50" s="67"/>
      <c r="AP50" s="67">
        <v>1.2</v>
      </c>
      <c r="AQ50" s="67">
        <v>0.4</v>
      </c>
      <c r="AR50" s="67">
        <v>3.2</v>
      </c>
      <c r="AS50" s="67">
        <v>18.600000000000001</v>
      </c>
      <c r="AT50" s="67"/>
      <c r="AU50" s="67"/>
      <c r="AV50" s="67"/>
      <c r="AW50" s="67"/>
      <c r="AX50" s="67"/>
      <c r="AY50" s="67">
        <v>1.8</v>
      </c>
      <c r="AZ50" s="67"/>
      <c r="BA50" s="67"/>
      <c r="BB50" s="67"/>
      <c r="BC50" s="67">
        <v>5.6</v>
      </c>
      <c r="BD50" s="67">
        <v>9.9</v>
      </c>
      <c r="BE50" s="67">
        <v>22.8</v>
      </c>
      <c r="BF50" s="67">
        <v>21.3</v>
      </c>
      <c r="BG50" s="67">
        <v>0.3</v>
      </c>
      <c r="BH50" s="67"/>
      <c r="BI50" s="67"/>
      <c r="BJ50" s="67"/>
      <c r="BK50" s="67"/>
      <c r="BL50" s="67">
        <v>8.6999999999999993</v>
      </c>
      <c r="BM50" s="67">
        <v>16.8</v>
      </c>
      <c r="BN50" s="67">
        <v>4.5</v>
      </c>
      <c r="BO50" s="67">
        <v>1.1000000000000001</v>
      </c>
      <c r="BP50" s="67">
        <v>1.1000000000000001</v>
      </c>
      <c r="BQ50" s="67">
        <v>2.4</v>
      </c>
      <c r="BR50" s="67"/>
      <c r="BS50" s="67">
        <v>1.8</v>
      </c>
      <c r="BT50" s="67">
        <v>20</v>
      </c>
      <c r="BU50" s="67">
        <v>9.1</v>
      </c>
      <c r="BV50" s="67"/>
      <c r="BW50" s="67">
        <v>20.2</v>
      </c>
      <c r="BX50" s="68">
        <v>644</v>
      </c>
    </row>
    <row r="51" spans="1:76" x14ac:dyDescent="0.3">
      <c r="A51" s="1"/>
      <c r="B51" s="54" t="s">
        <v>832</v>
      </c>
      <c r="C51" s="67">
        <v>11.6</v>
      </c>
      <c r="D51" s="67">
        <v>17.5</v>
      </c>
      <c r="E51" s="67">
        <v>7.8</v>
      </c>
      <c r="F51" s="67">
        <v>11.4</v>
      </c>
      <c r="G51" s="67">
        <v>20.3</v>
      </c>
      <c r="H51" s="67">
        <v>3</v>
      </c>
      <c r="I51" s="67"/>
      <c r="J51" s="67">
        <v>8.6999999999999993</v>
      </c>
      <c r="K51" s="67">
        <v>22.7</v>
      </c>
      <c r="L51" s="67">
        <v>20</v>
      </c>
      <c r="M51" s="67"/>
      <c r="N51" s="67"/>
      <c r="O51" s="67">
        <v>19.7</v>
      </c>
      <c r="P51" s="67"/>
      <c r="Q51" s="67">
        <v>20.3</v>
      </c>
      <c r="R51" s="67">
        <v>20.2</v>
      </c>
      <c r="S51" s="67">
        <v>12.8</v>
      </c>
      <c r="T51" s="67">
        <v>3.3</v>
      </c>
      <c r="U51" s="67">
        <v>4.7</v>
      </c>
      <c r="V51" s="67">
        <v>20</v>
      </c>
      <c r="W51" s="67">
        <v>20.100000000000001</v>
      </c>
      <c r="X51" s="67">
        <v>20</v>
      </c>
      <c r="Y51" s="67">
        <v>18.7</v>
      </c>
      <c r="Z51" s="67">
        <v>19.899999999999999</v>
      </c>
      <c r="AA51" s="67">
        <v>15.8</v>
      </c>
      <c r="AB51" s="67">
        <v>58.7</v>
      </c>
      <c r="AC51" s="67"/>
      <c r="AD51" s="67"/>
      <c r="AE51" s="67"/>
      <c r="AF51" s="67">
        <v>3.8</v>
      </c>
      <c r="AG51" s="67"/>
      <c r="AH51" s="67"/>
      <c r="AI51" s="67">
        <v>20.9</v>
      </c>
      <c r="AJ51" s="67">
        <v>8.1</v>
      </c>
      <c r="AK51" s="67">
        <v>20.399999999999999</v>
      </c>
      <c r="AL51" s="67">
        <v>20.399999999999999</v>
      </c>
      <c r="AM51" s="67">
        <v>20.100000000000001</v>
      </c>
      <c r="AN51" s="67">
        <v>4.2</v>
      </c>
      <c r="AO51" s="67"/>
      <c r="AP51" s="67">
        <v>1.5</v>
      </c>
      <c r="AQ51" s="67">
        <v>0.5</v>
      </c>
      <c r="AR51" s="67">
        <v>3.2</v>
      </c>
      <c r="AS51" s="67">
        <v>18.600000000000001</v>
      </c>
      <c r="AT51" s="67"/>
      <c r="AU51" s="67"/>
      <c r="AV51" s="67"/>
      <c r="AW51" s="67"/>
      <c r="AX51" s="67"/>
      <c r="AY51" s="67">
        <v>1.8</v>
      </c>
      <c r="AZ51" s="67"/>
      <c r="BA51" s="67"/>
      <c r="BB51" s="67"/>
      <c r="BC51" s="67">
        <v>5.5</v>
      </c>
      <c r="BD51" s="67">
        <v>9.9</v>
      </c>
      <c r="BE51" s="67">
        <v>14.9</v>
      </c>
      <c r="BF51" s="67">
        <v>14.3</v>
      </c>
      <c r="BG51" s="67">
        <v>0.3</v>
      </c>
      <c r="BH51" s="67"/>
      <c r="BI51" s="67"/>
      <c r="BJ51" s="67"/>
      <c r="BK51" s="67"/>
      <c r="BL51" s="67">
        <v>10</v>
      </c>
      <c r="BM51" s="67">
        <v>19.5</v>
      </c>
      <c r="BN51" s="67">
        <v>4.5</v>
      </c>
      <c r="BO51" s="67">
        <v>1.1000000000000001</v>
      </c>
      <c r="BP51" s="67">
        <v>1.1000000000000001</v>
      </c>
      <c r="BQ51" s="67">
        <v>2.4</v>
      </c>
      <c r="BR51" s="67"/>
      <c r="BS51" s="67">
        <v>1.8</v>
      </c>
      <c r="BT51" s="67">
        <v>20</v>
      </c>
      <c r="BU51" s="67">
        <v>9.1</v>
      </c>
      <c r="BV51" s="67"/>
      <c r="BW51" s="67">
        <v>20.2</v>
      </c>
      <c r="BX51" s="68">
        <v>635.29999999999995</v>
      </c>
    </row>
    <row r="52" spans="1:76" x14ac:dyDescent="0.3">
      <c r="A52" s="1"/>
      <c r="B52" s="54" t="s">
        <v>833</v>
      </c>
      <c r="C52" s="67">
        <v>15</v>
      </c>
      <c r="D52" s="67">
        <v>17.5</v>
      </c>
      <c r="E52" s="67">
        <v>8</v>
      </c>
      <c r="F52" s="67">
        <v>11.4</v>
      </c>
      <c r="G52" s="67">
        <v>20.3</v>
      </c>
      <c r="H52" s="67">
        <v>3</v>
      </c>
      <c r="I52" s="67"/>
      <c r="J52" s="67">
        <v>8.6999999999999993</v>
      </c>
      <c r="K52" s="67">
        <v>23.4</v>
      </c>
      <c r="L52" s="67">
        <v>20</v>
      </c>
      <c r="M52" s="67"/>
      <c r="N52" s="67"/>
      <c r="O52" s="67">
        <v>19.7</v>
      </c>
      <c r="P52" s="67"/>
      <c r="Q52" s="67">
        <v>20.399999999999999</v>
      </c>
      <c r="R52" s="67">
        <v>20.2</v>
      </c>
      <c r="S52" s="67">
        <v>12.8</v>
      </c>
      <c r="T52" s="67">
        <v>3.3</v>
      </c>
      <c r="U52" s="67">
        <v>4.7</v>
      </c>
      <c r="V52" s="67">
        <v>20</v>
      </c>
      <c r="W52" s="67">
        <v>20.5</v>
      </c>
      <c r="X52" s="67">
        <v>20</v>
      </c>
      <c r="Y52" s="67">
        <v>18.7</v>
      </c>
      <c r="Z52" s="67">
        <v>16.7</v>
      </c>
      <c r="AA52" s="67">
        <v>7.7</v>
      </c>
      <c r="AB52" s="67">
        <v>62.1</v>
      </c>
      <c r="AC52" s="67"/>
      <c r="AD52" s="67"/>
      <c r="AE52" s="67"/>
      <c r="AF52" s="67">
        <v>10.199999999999999</v>
      </c>
      <c r="AG52" s="67"/>
      <c r="AH52" s="67"/>
      <c r="AI52" s="67">
        <v>20.9</v>
      </c>
      <c r="AJ52" s="67">
        <v>8.1</v>
      </c>
      <c r="AK52" s="67">
        <v>20.399999999999999</v>
      </c>
      <c r="AL52" s="67">
        <v>20.399999999999999</v>
      </c>
      <c r="AM52" s="67">
        <v>20.100000000000001</v>
      </c>
      <c r="AN52" s="67">
        <v>4.2</v>
      </c>
      <c r="AO52" s="67"/>
      <c r="AP52" s="67">
        <v>2.7</v>
      </c>
      <c r="AQ52" s="67">
        <v>1.3</v>
      </c>
      <c r="AR52" s="67">
        <v>3.2</v>
      </c>
      <c r="AS52" s="67">
        <v>18.600000000000001</v>
      </c>
      <c r="AT52" s="67"/>
      <c r="AU52" s="67"/>
      <c r="AV52" s="67"/>
      <c r="AW52" s="67"/>
      <c r="AX52" s="67"/>
      <c r="AY52" s="67">
        <v>1.8</v>
      </c>
      <c r="AZ52" s="67"/>
      <c r="BA52" s="67"/>
      <c r="BB52" s="67"/>
      <c r="BC52" s="67">
        <v>5.3</v>
      </c>
      <c r="BD52" s="67">
        <v>9.9</v>
      </c>
      <c r="BE52" s="67">
        <v>10.1</v>
      </c>
      <c r="BF52" s="67">
        <v>10.3</v>
      </c>
      <c r="BG52" s="67">
        <v>0.3</v>
      </c>
      <c r="BH52" s="67"/>
      <c r="BI52" s="67"/>
      <c r="BJ52" s="67"/>
      <c r="BK52" s="67"/>
      <c r="BL52" s="67">
        <v>13.7</v>
      </c>
      <c r="BM52" s="67">
        <v>20.3</v>
      </c>
      <c r="BN52" s="67">
        <v>4.5</v>
      </c>
      <c r="BO52" s="67">
        <v>1.1000000000000001</v>
      </c>
      <c r="BP52" s="67">
        <v>1.1000000000000001</v>
      </c>
      <c r="BQ52" s="67">
        <v>2.4</v>
      </c>
      <c r="BR52" s="67"/>
      <c r="BS52" s="67">
        <v>1.7</v>
      </c>
      <c r="BT52" s="67">
        <v>20</v>
      </c>
      <c r="BU52" s="67">
        <v>9</v>
      </c>
      <c r="BV52" s="67"/>
      <c r="BW52" s="67">
        <v>20.100000000000001</v>
      </c>
      <c r="BX52" s="68">
        <v>635.79999999999995</v>
      </c>
    </row>
    <row r="53" spans="1:76" x14ac:dyDescent="0.3">
      <c r="A53" s="1"/>
      <c r="B53" s="54" t="s">
        <v>834</v>
      </c>
      <c r="C53" s="67">
        <v>14.2</v>
      </c>
      <c r="D53" s="67">
        <v>17.5</v>
      </c>
      <c r="E53" s="67">
        <v>7.3</v>
      </c>
      <c r="F53" s="67">
        <v>11.4</v>
      </c>
      <c r="G53" s="67">
        <v>20.3</v>
      </c>
      <c r="H53" s="67">
        <v>3</v>
      </c>
      <c r="I53" s="67"/>
      <c r="J53" s="67">
        <v>8.6</v>
      </c>
      <c r="K53" s="67">
        <v>20.5</v>
      </c>
      <c r="L53" s="67">
        <v>20</v>
      </c>
      <c r="M53" s="67"/>
      <c r="N53" s="67"/>
      <c r="O53" s="67">
        <v>19.7</v>
      </c>
      <c r="P53" s="67"/>
      <c r="Q53" s="67">
        <v>20.2</v>
      </c>
      <c r="R53" s="67">
        <v>20.2</v>
      </c>
      <c r="S53" s="67">
        <v>12.8</v>
      </c>
      <c r="T53" s="67">
        <v>3.3</v>
      </c>
      <c r="U53" s="67">
        <v>4.7</v>
      </c>
      <c r="V53" s="67">
        <v>20</v>
      </c>
      <c r="W53" s="67">
        <v>20.399999999999999</v>
      </c>
      <c r="X53" s="67">
        <v>20</v>
      </c>
      <c r="Y53" s="67">
        <v>18.8</v>
      </c>
      <c r="Z53" s="67">
        <v>13.9</v>
      </c>
      <c r="AA53" s="67">
        <v>6.2</v>
      </c>
      <c r="AB53" s="67">
        <v>48.1</v>
      </c>
      <c r="AC53" s="67"/>
      <c r="AD53" s="67"/>
      <c r="AE53" s="67"/>
      <c r="AF53" s="67">
        <v>1.5</v>
      </c>
      <c r="AG53" s="67"/>
      <c r="AH53" s="67"/>
      <c r="AI53" s="67">
        <v>20.9</v>
      </c>
      <c r="AJ53" s="67">
        <v>8.1</v>
      </c>
      <c r="AK53" s="67">
        <v>20.399999999999999</v>
      </c>
      <c r="AL53" s="67">
        <v>20.399999999999999</v>
      </c>
      <c r="AM53" s="67">
        <v>20.100000000000001</v>
      </c>
      <c r="AN53" s="67">
        <v>6</v>
      </c>
      <c r="AO53" s="67"/>
      <c r="AP53" s="67">
        <v>2.6</v>
      </c>
      <c r="AQ53" s="67">
        <v>1</v>
      </c>
      <c r="AR53" s="67">
        <v>3.2</v>
      </c>
      <c r="AS53" s="67">
        <v>18.600000000000001</v>
      </c>
      <c r="AT53" s="67"/>
      <c r="AU53" s="67"/>
      <c r="AV53" s="67"/>
      <c r="AW53" s="67"/>
      <c r="AX53" s="67"/>
      <c r="AY53" s="67">
        <v>1.8</v>
      </c>
      <c r="AZ53" s="67"/>
      <c r="BA53" s="67"/>
      <c r="BB53" s="67"/>
      <c r="BC53" s="67">
        <v>5.5</v>
      </c>
      <c r="BD53" s="67">
        <v>9.9</v>
      </c>
      <c r="BE53" s="67">
        <v>3.2</v>
      </c>
      <c r="BF53" s="67">
        <v>5.2</v>
      </c>
      <c r="BG53" s="67">
        <v>0.3</v>
      </c>
      <c r="BH53" s="67"/>
      <c r="BI53" s="67"/>
      <c r="BJ53" s="67"/>
      <c r="BK53" s="67"/>
      <c r="BL53" s="67">
        <v>9.4</v>
      </c>
      <c r="BM53" s="67">
        <v>16.600000000000001</v>
      </c>
      <c r="BN53" s="67">
        <v>4.5</v>
      </c>
      <c r="BO53" s="67">
        <v>1.1000000000000001</v>
      </c>
      <c r="BP53" s="67">
        <v>1.1000000000000001</v>
      </c>
      <c r="BQ53" s="67">
        <v>2.4</v>
      </c>
      <c r="BR53" s="67"/>
      <c r="BS53" s="67">
        <v>1.6</v>
      </c>
      <c r="BT53" s="67">
        <v>20</v>
      </c>
      <c r="BU53" s="67">
        <v>9.1</v>
      </c>
      <c r="BV53" s="67"/>
      <c r="BW53" s="67">
        <v>20.3</v>
      </c>
      <c r="BX53" s="68">
        <v>585.9</v>
      </c>
    </row>
    <row r="54" spans="1:76" x14ac:dyDescent="0.3">
      <c r="A54" s="1"/>
      <c r="B54" s="54" t="s">
        <v>835</v>
      </c>
      <c r="C54" s="67">
        <v>13.7</v>
      </c>
      <c r="D54" s="67">
        <v>16.3</v>
      </c>
      <c r="E54" s="67">
        <v>8.5</v>
      </c>
      <c r="F54" s="67">
        <v>11.4</v>
      </c>
      <c r="G54" s="67">
        <v>20.2</v>
      </c>
      <c r="H54" s="67">
        <v>3</v>
      </c>
      <c r="I54" s="67"/>
      <c r="J54" s="67">
        <v>8.6999999999999993</v>
      </c>
      <c r="K54" s="67">
        <v>22.8</v>
      </c>
      <c r="L54" s="67">
        <v>20.2</v>
      </c>
      <c r="M54" s="67"/>
      <c r="N54" s="67"/>
      <c r="O54" s="67">
        <v>19.7</v>
      </c>
      <c r="P54" s="67"/>
      <c r="Q54" s="67">
        <v>20.2</v>
      </c>
      <c r="R54" s="67">
        <v>20.2</v>
      </c>
      <c r="S54" s="67">
        <v>12.8</v>
      </c>
      <c r="T54" s="67">
        <v>3.3</v>
      </c>
      <c r="U54" s="67">
        <v>4.8</v>
      </c>
      <c r="V54" s="67">
        <v>20</v>
      </c>
      <c r="W54" s="67">
        <v>20.6</v>
      </c>
      <c r="X54" s="67">
        <v>20</v>
      </c>
      <c r="Y54" s="67">
        <v>18.8</v>
      </c>
      <c r="Z54" s="67">
        <v>9.6999999999999993</v>
      </c>
      <c r="AA54" s="67">
        <v>6.8</v>
      </c>
      <c r="AB54" s="67">
        <v>39.5</v>
      </c>
      <c r="AC54" s="67"/>
      <c r="AD54" s="67"/>
      <c r="AE54" s="67"/>
      <c r="AF54" s="67">
        <v>2.6</v>
      </c>
      <c r="AG54" s="67"/>
      <c r="AH54" s="67"/>
      <c r="AI54" s="67">
        <v>20.9</v>
      </c>
      <c r="AJ54" s="67">
        <v>8.1</v>
      </c>
      <c r="AK54" s="67">
        <v>20.399999999999999</v>
      </c>
      <c r="AL54" s="67">
        <v>20.399999999999999</v>
      </c>
      <c r="AM54" s="67">
        <v>20.100000000000001</v>
      </c>
      <c r="AN54" s="67">
        <v>6.1</v>
      </c>
      <c r="AO54" s="67"/>
      <c r="AP54" s="67">
        <v>3.6</v>
      </c>
      <c r="AQ54" s="67">
        <v>1.7</v>
      </c>
      <c r="AR54" s="67">
        <v>3.3</v>
      </c>
      <c r="AS54" s="67">
        <v>18.600000000000001</v>
      </c>
      <c r="AT54" s="67"/>
      <c r="AU54" s="67"/>
      <c r="AV54" s="67"/>
      <c r="AW54" s="67"/>
      <c r="AX54" s="67"/>
      <c r="AY54" s="67">
        <v>1.8</v>
      </c>
      <c r="AZ54" s="67"/>
      <c r="BA54" s="67"/>
      <c r="BB54" s="67"/>
      <c r="BC54" s="67">
        <v>5.5</v>
      </c>
      <c r="BD54" s="67">
        <v>9.9</v>
      </c>
      <c r="BE54" s="67">
        <v>3</v>
      </c>
      <c r="BF54" s="67">
        <v>2</v>
      </c>
      <c r="BG54" s="67">
        <v>0.3</v>
      </c>
      <c r="BH54" s="67"/>
      <c r="BI54" s="67"/>
      <c r="BJ54" s="67"/>
      <c r="BK54" s="67"/>
      <c r="BL54" s="67">
        <v>8.4</v>
      </c>
      <c r="BM54" s="67">
        <v>14.7</v>
      </c>
      <c r="BN54" s="67">
        <v>4.5</v>
      </c>
      <c r="BO54" s="67">
        <v>1.1000000000000001</v>
      </c>
      <c r="BP54" s="67">
        <v>1.1000000000000001</v>
      </c>
      <c r="BQ54" s="67">
        <v>2.4</v>
      </c>
      <c r="BR54" s="67"/>
      <c r="BS54" s="67">
        <v>1.6</v>
      </c>
      <c r="BT54" s="67">
        <v>20</v>
      </c>
      <c r="BU54" s="67">
        <v>9.1</v>
      </c>
      <c r="BV54" s="67"/>
      <c r="BW54" s="67">
        <v>20.2</v>
      </c>
      <c r="BX54" s="68">
        <v>572.6</v>
      </c>
    </row>
    <row r="55" spans="1:76" x14ac:dyDescent="0.3">
      <c r="A55" s="1"/>
      <c r="B55" s="56" t="s">
        <v>1087</v>
      </c>
      <c r="C55" s="69">
        <v>13.2</v>
      </c>
      <c r="D55" s="69">
        <v>16.3</v>
      </c>
      <c r="E55" s="69">
        <v>8.6</v>
      </c>
      <c r="F55" s="69">
        <v>11.5</v>
      </c>
      <c r="G55" s="69">
        <v>18.899999999999999</v>
      </c>
      <c r="H55" s="69">
        <v>3</v>
      </c>
      <c r="I55" s="69"/>
      <c r="J55" s="69">
        <v>8.6999999999999993</v>
      </c>
      <c r="K55" s="69">
        <v>22.6</v>
      </c>
      <c r="L55" s="69">
        <v>20.2</v>
      </c>
      <c r="M55" s="69"/>
      <c r="N55" s="69"/>
      <c r="O55" s="69">
        <v>19.7</v>
      </c>
      <c r="P55" s="69"/>
      <c r="Q55" s="69">
        <v>20.2</v>
      </c>
      <c r="R55" s="69">
        <v>20.2</v>
      </c>
      <c r="S55" s="69">
        <v>12.8</v>
      </c>
      <c r="T55" s="69">
        <v>3.3</v>
      </c>
      <c r="U55" s="69">
        <v>4.8</v>
      </c>
      <c r="V55" s="69">
        <v>20</v>
      </c>
      <c r="W55" s="69">
        <v>20.2</v>
      </c>
      <c r="X55" s="69">
        <v>20</v>
      </c>
      <c r="Y55" s="69">
        <v>18.8</v>
      </c>
      <c r="Z55" s="69">
        <v>10.3</v>
      </c>
      <c r="AA55" s="69">
        <v>7.1</v>
      </c>
      <c r="AB55" s="69">
        <v>44.1</v>
      </c>
      <c r="AC55" s="69"/>
      <c r="AD55" s="69"/>
      <c r="AE55" s="69"/>
      <c r="AF55" s="69">
        <v>1</v>
      </c>
      <c r="AG55" s="69"/>
      <c r="AH55" s="69"/>
      <c r="AI55" s="69">
        <v>20.9</v>
      </c>
      <c r="AJ55" s="69">
        <v>8.1</v>
      </c>
      <c r="AK55" s="69">
        <v>20.399999999999999</v>
      </c>
      <c r="AL55" s="69">
        <v>20.399999999999999</v>
      </c>
      <c r="AM55" s="69">
        <v>20.100000000000001</v>
      </c>
      <c r="AN55" s="69">
        <v>6.1</v>
      </c>
      <c r="AO55" s="69"/>
      <c r="AP55" s="69">
        <v>1.5</v>
      </c>
      <c r="AQ55" s="69">
        <v>0.9</v>
      </c>
      <c r="AR55" s="69">
        <v>3.3</v>
      </c>
      <c r="AS55" s="69">
        <v>18.600000000000001</v>
      </c>
      <c r="AT55" s="69"/>
      <c r="AU55" s="69"/>
      <c r="AV55" s="69"/>
      <c r="AW55" s="69"/>
      <c r="AX55" s="69"/>
      <c r="AY55" s="69">
        <v>1.8</v>
      </c>
      <c r="AZ55" s="69"/>
      <c r="BA55" s="69"/>
      <c r="BB55" s="69"/>
      <c r="BC55" s="69">
        <v>5.6</v>
      </c>
      <c r="BD55" s="69">
        <v>9.9</v>
      </c>
      <c r="BE55" s="69">
        <v>1.6</v>
      </c>
      <c r="BF55" s="69"/>
      <c r="BG55" s="69">
        <v>0.3</v>
      </c>
      <c r="BH55" s="69"/>
      <c r="BI55" s="69"/>
      <c r="BJ55" s="69"/>
      <c r="BK55" s="69"/>
      <c r="BL55" s="69">
        <v>8.3000000000000007</v>
      </c>
      <c r="BM55" s="69">
        <v>16</v>
      </c>
      <c r="BN55" s="69">
        <v>4.5</v>
      </c>
      <c r="BO55" s="69">
        <v>1.1000000000000001</v>
      </c>
      <c r="BP55" s="69">
        <v>1.1000000000000001</v>
      </c>
      <c r="BQ55" s="69">
        <v>2.4</v>
      </c>
      <c r="BR55" s="69"/>
      <c r="BS55" s="69">
        <v>1.5</v>
      </c>
      <c r="BT55" s="69">
        <v>20</v>
      </c>
      <c r="BU55" s="69">
        <v>9</v>
      </c>
      <c r="BV55" s="69"/>
      <c r="BW55" s="69">
        <v>20.2</v>
      </c>
      <c r="BX55" s="70">
        <v>569.1</v>
      </c>
    </row>
    <row r="56" spans="1:76" ht="15.6" x14ac:dyDescent="0.3">
      <c r="A56" s="1"/>
      <c r="B56" s="71" t="s">
        <v>1088</v>
      </c>
      <c r="C56" s="72">
        <v>311.60000000000002</v>
      </c>
      <c r="D56" s="72">
        <v>407.15</v>
      </c>
      <c r="E56" s="72">
        <v>194.35</v>
      </c>
      <c r="F56" s="72">
        <v>227.1</v>
      </c>
      <c r="G56" s="72">
        <v>430.1</v>
      </c>
      <c r="H56" s="72">
        <v>71.349999999999994</v>
      </c>
      <c r="I56" s="72">
        <v>0.3</v>
      </c>
      <c r="J56" s="72">
        <v>195.8</v>
      </c>
      <c r="K56" s="72">
        <v>486.1</v>
      </c>
      <c r="L56" s="72">
        <v>480.4</v>
      </c>
      <c r="M56" s="72">
        <v>2.9</v>
      </c>
      <c r="N56" s="72">
        <v>8.1</v>
      </c>
      <c r="O56" s="72">
        <v>473.8</v>
      </c>
      <c r="P56" s="72">
        <v>0</v>
      </c>
      <c r="Q56" s="72">
        <v>484.85</v>
      </c>
      <c r="R56" s="72">
        <v>484.8</v>
      </c>
      <c r="S56" s="72">
        <v>311</v>
      </c>
      <c r="T56" s="72">
        <v>78.95</v>
      </c>
      <c r="U56" s="72">
        <v>120.2</v>
      </c>
      <c r="V56" s="72">
        <v>479.8</v>
      </c>
      <c r="W56" s="72">
        <v>389.65</v>
      </c>
      <c r="X56" s="72">
        <v>480</v>
      </c>
      <c r="Y56" s="72">
        <v>447.8</v>
      </c>
      <c r="Z56" s="72">
        <v>687.7</v>
      </c>
      <c r="AA56" s="72">
        <v>309.5</v>
      </c>
      <c r="AB56" s="72">
        <v>426.2</v>
      </c>
      <c r="AC56" s="72">
        <v>0</v>
      </c>
      <c r="AD56" s="72">
        <v>0</v>
      </c>
      <c r="AE56" s="72">
        <v>0.4</v>
      </c>
      <c r="AF56" s="72">
        <v>25.05</v>
      </c>
      <c r="AG56" s="72">
        <v>148.5</v>
      </c>
      <c r="AH56" s="72">
        <v>152.30000000000001</v>
      </c>
      <c r="AI56" s="72">
        <v>410.9</v>
      </c>
      <c r="AJ56" s="72">
        <v>134.1</v>
      </c>
      <c r="AK56" s="72">
        <v>489.6</v>
      </c>
      <c r="AL56" s="72">
        <v>489.6</v>
      </c>
      <c r="AM56" s="72">
        <v>482.4</v>
      </c>
      <c r="AN56" s="72">
        <v>126.8</v>
      </c>
      <c r="AO56" s="72">
        <v>264.7</v>
      </c>
      <c r="AP56" s="72">
        <v>57.2</v>
      </c>
      <c r="AQ56" s="72">
        <v>30.4</v>
      </c>
      <c r="AR56" s="72">
        <v>79.55</v>
      </c>
      <c r="AS56" s="72">
        <v>446.4</v>
      </c>
      <c r="AT56" s="72">
        <v>0</v>
      </c>
      <c r="AU56" s="72">
        <v>732.25</v>
      </c>
      <c r="AV56" s="72">
        <v>696.9</v>
      </c>
      <c r="AW56" s="72">
        <v>0</v>
      </c>
      <c r="AX56" s="72">
        <v>1</v>
      </c>
      <c r="AY56" s="72">
        <v>43.2</v>
      </c>
      <c r="AZ56" s="72">
        <v>83.05</v>
      </c>
      <c r="BA56" s="72">
        <v>0</v>
      </c>
      <c r="BB56" s="72">
        <v>62.3</v>
      </c>
      <c r="BC56" s="72">
        <v>131.69999999999999</v>
      </c>
      <c r="BD56" s="72">
        <v>238.1</v>
      </c>
      <c r="BE56" s="72">
        <v>450.4</v>
      </c>
      <c r="BF56" s="72">
        <v>375.95</v>
      </c>
      <c r="BG56" s="72">
        <v>7.25</v>
      </c>
      <c r="BH56" s="72">
        <v>280.95</v>
      </c>
      <c r="BI56" s="72">
        <v>385.45</v>
      </c>
      <c r="BJ56" s="72">
        <v>0</v>
      </c>
      <c r="BK56" s="72">
        <v>90.9</v>
      </c>
      <c r="BL56" s="72">
        <v>83.95</v>
      </c>
      <c r="BM56" s="72">
        <v>202.5</v>
      </c>
      <c r="BN56" s="72">
        <v>101.5</v>
      </c>
      <c r="BO56" s="72">
        <v>27.6</v>
      </c>
      <c r="BP56" s="72">
        <v>26.4</v>
      </c>
      <c r="BQ56" s="72">
        <v>57.6</v>
      </c>
      <c r="BR56" s="72">
        <v>48.65</v>
      </c>
      <c r="BS56" s="72">
        <v>50.25</v>
      </c>
      <c r="BT56" s="72">
        <v>480.1</v>
      </c>
      <c r="BU56" s="72">
        <v>214.5</v>
      </c>
      <c r="BV56" s="72">
        <v>113</v>
      </c>
      <c r="BW56" s="72">
        <v>393.95</v>
      </c>
      <c r="BX56" s="72">
        <v>16706.8</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565</v>
      </c>
      <c r="M70" s="1">
        <v>2035.2</v>
      </c>
      <c r="N70" s="1">
        <v>12.181866066511839</v>
      </c>
      <c r="O70" s="1" t="s">
        <v>1089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567</v>
      </c>
      <c r="M71" s="1">
        <v>2649.25</v>
      </c>
      <c r="N71" s="1">
        <v>15.857315584073552</v>
      </c>
      <c r="O71" s="1" t="s">
        <v>1090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566</v>
      </c>
      <c r="M72" s="1">
        <v>3070.95</v>
      </c>
      <c r="N72" s="1">
        <v>18.381437498503601</v>
      </c>
      <c r="O72" s="1" t="s">
        <v>1091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564</v>
      </c>
      <c r="M73" s="1">
        <v>8951.4</v>
      </c>
      <c r="N73" s="1">
        <v>53.579380850911008</v>
      </c>
      <c r="O73" s="1" t="s">
        <v>1092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 ref="AU6"/>
    <mergeCell ref="AV6:AW6"/>
    <mergeCell ref="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1093</v>
      </c>
      <c r="C5" s="211"/>
      <c r="D5" s="211"/>
      <c r="E5" s="211"/>
      <c r="F5" s="211"/>
      <c r="G5" s="211"/>
      <c r="H5" s="211"/>
      <c r="I5" s="211"/>
      <c r="J5" s="211"/>
    </row>
    <row r="6" spans="1:10" ht="43.95" customHeight="1" x14ac:dyDescent="0.3">
      <c r="A6" s="1"/>
      <c r="B6" s="210" t="s">
        <v>558</v>
      </c>
      <c r="C6" s="210" t="s">
        <v>613</v>
      </c>
      <c r="D6" s="210" t="s">
        <v>614</v>
      </c>
      <c r="E6" s="210" t="s">
        <v>615</v>
      </c>
      <c r="F6" s="210" t="s">
        <v>616</v>
      </c>
      <c r="G6" s="210" t="s">
        <v>611</v>
      </c>
      <c r="H6" s="210" t="s">
        <v>617</v>
      </c>
      <c r="I6" s="210" t="s">
        <v>612</v>
      </c>
      <c r="J6" s="64" t="s">
        <v>1094</v>
      </c>
    </row>
    <row r="7" spans="1:10" x14ac:dyDescent="0.3">
      <c r="A7" s="1"/>
      <c r="B7" s="210"/>
      <c r="C7" s="64" t="s">
        <v>1017</v>
      </c>
      <c r="D7" s="64" t="s">
        <v>1018</v>
      </c>
      <c r="E7" s="64" t="s">
        <v>1019</v>
      </c>
      <c r="F7" s="64" t="s">
        <v>1020</v>
      </c>
      <c r="G7" s="64" t="s">
        <v>1022</v>
      </c>
      <c r="H7" s="64" t="s">
        <v>1023</v>
      </c>
      <c r="I7" s="64" t="s">
        <v>1095</v>
      </c>
      <c r="J7" s="64" t="s">
        <v>780</v>
      </c>
    </row>
    <row r="8" spans="1:10" x14ac:dyDescent="0.3">
      <c r="A8" s="1"/>
      <c r="B8" s="50" t="s">
        <v>1068</v>
      </c>
      <c r="C8" s="65">
        <v>12.9</v>
      </c>
      <c r="D8" s="65">
        <v>17.600000000000001</v>
      </c>
      <c r="E8" s="65">
        <v>8.3000000000000007</v>
      </c>
      <c r="F8" s="65">
        <v>11.4</v>
      </c>
      <c r="G8" s="65">
        <v>8.6</v>
      </c>
      <c r="H8" s="65">
        <v>20.8</v>
      </c>
      <c r="I8" s="65">
        <v>61.05</v>
      </c>
      <c r="J8" s="66">
        <v>140.65</v>
      </c>
    </row>
    <row r="9" spans="1:10" x14ac:dyDescent="0.3">
      <c r="A9" s="1"/>
      <c r="B9" s="54" t="s">
        <v>1069</v>
      </c>
      <c r="C9" s="67">
        <v>13.4</v>
      </c>
      <c r="D9" s="67">
        <v>17.600000000000001</v>
      </c>
      <c r="E9" s="67">
        <v>8.6999999999999993</v>
      </c>
      <c r="F9" s="67">
        <v>11.4</v>
      </c>
      <c r="G9" s="67">
        <v>8.6</v>
      </c>
      <c r="H9" s="67">
        <v>21</v>
      </c>
      <c r="I9" s="67">
        <v>60.9</v>
      </c>
      <c r="J9" s="68">
        <v>141.6</v>
      </c>
    </row>
    <row r="10" spans="1:10" x14ac:dyDescent="0.3">
      <c r="A10" s="1"/>
      <c r="B10" s="54" t="s">
        <v>1070</v>
      </c>
      <c r="C10" s="67">
        <v>13</v>
      </c>
      <c r="D10" s="67">
        <v>17.600000000000001</v>
      </c>
      <c r="E10" s="67">
        <v>8.5</v>
      </c>
      <c r="F10" s="67">
        <v>11.4</v>
      </c>
      <c r="G10" s="67">
        <v>8.6999999999999993</v>
      </c>
      <c r="H10" s="67">
        <v>19.7</v>
      </c>
      <c r="I10" s="67">
        <v>61.34</v>
      </c>
      <c r="J10" s="68">
        <v>140.24</v>
      </c>
    </row>
    <row r="11" spans="1:10" x14ac:dyDescent="0.3">
      <c r="A11" s="1"/>
      <c r="B11" s="54" t="s">
        <v>1071</v>
      </c>
      <c r="C11" s="67">
        <v>12.8</v>
      </c>
      <c r="D11" s="67">
        <v>17.600000000000001</v>
      </c>
      <c r="E11" s="67">
        <v>8.9</v>
      </c>
      <c r="F11" s="67">
        <v>11.4</v>
      </c>
      <c r="G11" s="67">
        <v>8.6999999999999993</v>
      </c>
      <c r="H11" s="67">
        <v>20.7</v>
      </c>
      <c r="I11" s="67">
        <v>60.78</v>
      </c>
      <c r="J11" s="68">
        <v>140.88</v>
      </c>
    </row>
    <row r="12" spans="1:10" x14ac:dyDescent="0.3">
      <c r="A12" s="1"/>
      <c r="B12" s="54" t="s">
        <v>1072</v>
      </c>
      <c r="C12" s="67">
        <v>12.8</v>
      </c>
      <c r="D12" s="67">
        <v>17.600000000000001</v>
      </c>
      <c r="E12" s="67">
        <v>8.5</v>
      </c>
      <c r="F12" s="67">
        <v>11.4</v>
      </c>
      <c r="G12" s="67">
        <v>8.4</v>
      </c>
      <c r="H12" s="67">
        <v>19.399999999999999</v>
      </c>
      <c r="I12" s="67">
        <v>61.53</v>
      </c>
      <c r="J12" s="68">
        <v>139.63</v>
      </c>
    </row>
    <row r="13" spans="1:10" x14ac:dyDescent="0.3">
      <c r="A13" s="1"/>
      <c r="B13" s="54" t="s">
        <v>1073</v>
      </c>
      <c r="C13" s="67">
        <v>13.5</v>
      </c>
      <c r="D13" s="67">
        <v>17.600000000000001</v>
      </c>
      <c r="E13" s="67">
        <v>7.1</v>
      </c>
      <c r="F13" s="67">
        <v>11.4</v>
      </c>
      <c r="G13" s="67">
        <v>8.5</v>
      </c>
      <c r="H13" s="67">
        <v>17.3</v>
      </c>
      <c r="I13" s="67">
        <v>60.96</v>
      </c>
      <c r="J13" s="68">
        <v>136.36000000000001</v>
      </c>
    </row>
    <row r="14" spans="1:10" x14ac:dyDescent="0.3">
      <c r="A14" s="1"/>
      <c r="B14" s="54" t="s">
        <v>1074</v>
      </c>
      <c r="C14" s="67">
        <v>13</v>
      </c>
      <c r="D14" s="67">
        <v>17.5</v>
      </c>
      <c r="E14" s="67">
        <v>8</v>
      </c>
      <c r="F14" s="67">
        <v>11.4</v>
      </c>
      <c r="G14" s="67">
        <v>8.4</v>
      </c>
      <c r="H14" s="67">
        <v>19.3</v>
      </c>
      <c r="I14" s="67">
        <v>60.67</v>
      </c>
      <c r="J14" s="68">
        <v>138.27000000000001</v>
      </c>
    </row>
    <row r="15" spans="1:10" x14ac:dyDescent="0.3">
      <c r="A15" s="1"/>
      <c r="B15" s="56" t="s">
        <v>1075</v>
      </c>
      <c r="C15" s="69">
        <v>13.2</v>
      </c>
      <c r="D15" s="69">
        <v>17.600000000000001</v>
      </c>
      <c r="E15" s="69">
        <v>8</v>
      </c>
      <c r="F15" s="69">
        <v>11.5</v>
      </c>
      <c r="G15" s="69">
        <v>8.4</v>
      </c>
      <c r="H15" s="69">
        <v>20.6</v>
      </c>
      <c r="I15" s="69">
        <v>61.52</v>
      </c>
      <c r="J15" s="70">
        <v>140.82</v>
      </c>
    </row>
    <row r="16" spans="1:10" x14ac:dyDescent="0.3">
      <c r="A16" s="1"/>
      <c r="B16" s="50" t="s">
        <v>1076</v>
      </c>
      <c r="C16" s="65">
        <v>13.2</v>
      </c>
      <c r="D16" s="65">
        <v>17.600000000000001</v>
      </c>
      <c r="E16" s="65">
        <v>7.9</v>
      </c>
      <c r="F16" s="65">
        <v>11.4</v>
      </c>
      <c r="G16" s="65">
        <v>8.4</v>
      </c>
      <c r="H16" s="65">
        <v>19.100000000000001</v>
      </c>
      <c r="I16" s="65">
        <v>61.87</v>
      </c>
      <c r="J16" s="66">
        <v>139.47</v>
      </c>
    </row>
    <row r="17" spans="1:10" x14ac:dyDescent="0.3">
      <c r="A17" s="1"/>
      <c r="B17" s="54" t="s">
        <v>1077</v>
      </c>
      <c r="C17" s="67">
        <v>13</v>
      </c>
      <c r="D17" s="67">
        <v>17.600000000000001</v>
      </c>
      <c r="E17" s="67">
        <v>7.9</v>
      </c>
      <c r="F17" s="67">
        <v>11.4</v>
      </c>
      <c r="G17" s="67">
        <v>8.4</v>
      </c>
      <c r="H17" s="67">
        <v>19.7</v>
      </c>
      <c r="I17" s="67">
        <v>61.87</v>
      </c>
      <c r="J17" s="68">
        <v>139.87</v>
      </c>
    </row>
    <row r="18" spans="1:10" x14ac:dyDescent="0.3">
      <c r="A18" s="1"/>
      <c r="B18" s="54" t="s">
        <v>1078</v>
      </c>
      <c r="C18" s="67">
        <v>12.2</v>
      </c>
      <c r="D18" s="67">
        <v>17.600000000000001</v>
      </c>
      <c r="E18" s="67">
        <v>7.7</v>
      </c>
      <c r="F18" s="67">
        <v>11.4</v>
      </c>
      <c r="G18" s="67">
        <v>7.7</v>
      </c>
      <c r="H18" s="67">
        <v>19.399999999999999</v>
      </c>
      <c r="I18" s="67">
        <v>61.1</v>
      </c>
      <c r="J18" s="68">
        <v>137.1</v>
      </c>
    </row>
    <row r="19" spans="1:10" x14ac:dyDescent="0.3">
      <c r="A19" s="1"/>
      <c r="B19" s="54" t="s">
        <v>1079</v>
      </c>
      <c r="C19" s="67">
        <v>12.1</v>
      </c>
      <c r="D19" s="67">
        <v>17.600000000000001</v>
      </c>
      <c r="E19" s="67">
        <v>7.1</v>
      </c>
      <c r="F19" s="67">
        <v>11.3</v>
      </c>
      <c r="G19" s="67">
        <v>7.9</v>
      </c>
      <c r="H19" s="67">
        <v>19.399999999999999</v>
      </c>
      <c r="I19" s="67">
        <v>62.31</v>
      </c>
      <c r="J19" s="68">
        <v>137.71</v>
      </c>
    </row>
    <row r="20" spans="1:10" x14ac:dyDescent="0.3">
      <c r="A20" s="1"/>
      <c r="B20" s="54" t="s">
        <v>1080</v>
      </c>
      <c r="C20" s="67">
        <v>12.5</v>
      </c>
      <c r="D20" s="67">
        <v>16.100000000000001</v>
      </c>
      <c r="E20" s="67">
        <v>8.4</v>
      </c>
      <c r="F20" s="67">
        <v>11.3</v>
      </c>
      <c r="G20" s="67">
        <v>7.5</v>
      </c>
      <c r="H20" s="67">
        <v>19.7</v>
      </c>
      <c r="I20" s="67">
        <v>62.1</v>
      </c>
      <c r="J20" s="68">
        <v>137.6</v>
      </c>
    </row>
    <row r="21" spans="1:10" x14ac:dyDescent="0.3">
      <c r="A21" s="1"/>
      <c r="B21" s="54" t="s">
        <v>1081</v>
      </c>
      <c r="C21" s="67">
        <v>13.1</v>
      </c>
      <c r="D21" s="67">
        <v>16.3</v>
      </c>
      <c r="E21" s="67">
        <v>9.3000000000000007</v>
      </c>
      <c r="F21" s="67">
        <v>11.4</v>
      </c>
      <c r="G21" s="67">
        <v>7.5</v>
      </c>
      <c r="H21" s="67">
        <v>19.5</v>
      </c>
      <c r="I21" s="67">
        <v>62.15</v>
      </c>
      <c r="J21" s="68">
        <v>139.25</v>
      </c>
    </row>
    <row r="22" spans="1:10" x14ac:dyDescent="0.3">
      <c r="A22" s="1"/>
      <c r="B22" s="54" t="s">
        <v>1082</v>
      </c>
      <c r="C22" s="67">
        <v>13.4</v>
      </c>
      <c r="D22" s="67">
        <v>17.600000000000001</v>
      </c>
      <c r="E22" s="67">
        <v>8.6999999999999993</v>
      </c>
      <c r="F22" s="67">
        <v>11.1</v>
      </c>
      <c r="G22" s="67">
        <v>7.7</v>
      </c>
      <c r="H22" s="67">
        <v>19.2</v>
      </c>
      <c r="I22" s="67">
        <v>61.87</v>
      </c>
      <c r="J22" s="68">
        <v>139.57</v>
      </c>
    </row>
    <row r="23" spans="1:10" x14ac:dyDescent="0.3">
      <c r="A23" s="1"/>
      <c r="B23" s="56" t="s">
        <v>1083</v>
      </c>
      <c r="C23" s="69">
        <v>13.3</v>
      </c>
      <c r="D23" s="69">
        <v>16.3</v>
      </c>
      <c r="E23" s="69">
        <v>7.9</v>
      </c>
      <c r="F23" s="69">
        <v>11.1</v>
      </c>
      <c r="G23" s="69">
        <v>7.5</v>
      </c>
      <c r="H23" s="69">
        <v>19.2</v>
      </c>
      <c r="I23" s="69">
        <v>61.57</v>
      </c>
      <c r="J23" s="70">
        <v>136.87</v>
      </c>
    </row>
    <row r="24" spans="1:10" x14ac:dyDescent="0.3">
      <c r="A24" s="1"/>
      <c r="B24" s="50" t="s">
        <v>1084</v>
      </c>
      <c r="C24" s="65">
        <v>13.2</v>
      </c>
      <c r="D24" s="65">
        <v>16.3</v>
      </c>
      <c r="E24" s="65">
        <v>7.5</v>
      </c>
      <c r="F24" s="65">
        <v>11.1</v>
      </c>
      <c r="G24" s="65">
        <v>7.5</v>
      </c>
      <c r="H24" s="65">
        <v>20.6</v>
      </c>
      <c r="I24" s="65">
        <v>61.92</v>
      </c>
      <c r="J24" s="66">
        <v>138.12</v>
      </c>
    </row>
    <row r="25" spans="1:10" x14ac:dyDescent="0.3">
      <c r="A25" s="1"/>
      <c r="B25" s="54" t="s">
        <v>1085</v>
      </c>
      <c r="C25" s="67">
        <v>13</v>
      </c>
      <c r="D25" s="67">
        <v>16.3</v>
      </c>
      <c r="E25" s="67">
        <v>9.1999999999999993</v>
      </c>
      <c r="F25" s="67">
        <v>4.4000000000000004</v>
      </c>
      <c r="G25" s="67">
        <v>7.5</v>
      </c>
      <c r="H25" s="67">
        <v>20.2</v>
      </c>
      <c r="I25" s="67">
        <v>61.7</v>
      </c>
      <c r="J25" s="68">
        <v>132.30000000000001</v>
      </c>
    </row>
    <row r="26" spans="1:10" x14ac:dyDescent="0.3">
      <c r="A26" s="1"/>
      <c r="B26" s="54" t="s">
        <v>1086</v>
      </c>
      <c r="C26" s="67">
        <v>13</v>
      </c>
      <c r="D26" s="67">
        <v>16.3</v>
      </c>
      <c r="E26" s="67">
        <v>9.1</v>
      </c>
      <c r="F26" s="67">
        <v>5.7</v>
      </c>
      <c r="G26" s="67">
        <v>7.5</v>
      </c>
      <c r="H26" s="67">
        <v>20.8</v>
      </c>
      <c r="I26" s="67">
        <v>61.32</v>
      </c>
      <c r="J26" s="68">
        <v>133.72</v>
      </c>
    </row>
    <row r="27" spans="1:10" x14ac:dyDescent="0.3">
      <c r="A27" s="1"/>
      <c r="B27" s="54" t="s">
        <v>808</v>
      </c>
      <c r="C27" s="67">
        <v>12.5</v>
      </c>
      <c r="D27" s="67">
        <v>16.3</v>
      </c>
      <c r="E27" s="67">
        <v>8.3000000000000007</v>
      </c>
      <c r="F27" s="67">
        <v>5.7</v>
      </c>
      <c r="G27" s="67">
        <v>7.6</v>
      </c>
      <c r="H27" s="67">
        <v>18.5</v>
      </c>
      <c r="I27" s="67">
        <v>61.54</v>
      </c>
      <c r="J27" s="68">
        <v>130.44</v>
      </c>
    </row>
    <row r="28" spans="1:10" x14ac:dyDescent="0.3">
      <c r="A28" s="1"/>
      <c r="B28" s="54" t="s">
        <v>809</v>
      </c>
      <c r="C28" s="67">
        <v>12.9</v>
      </c>
      <c r="D28" s="67">
        <v>16.3</v>
      </c>
      <c r="E28" s="67">
        <v>5.4</v>
      </c>
      <c r="F28" s="67">
        <v>6</v>
      </c>
      <c r="G28" s="67">
        <v>7.6</v>
      </c>
      <c r="H28" s="67">
        <v>19.7</v>
      </c>
      <c r="I28" s="67">
        <v>61.55</v>
      </c>
      <c r="J28" s="68">
        <v>129.44999999999999</v>
      </c>
    </row>
    <row r="29" spans="1:10" x14ac:dyDescent="0.3">
      <c r="A29" s="1"/>
      <c r="B29" s="54" t="s">
        <v>810</v>
      </c>
      <c r="C29" s="67">
        <v>13.5</v>
      </c>
      <c r="D29" s="67">
        <v>16.3</v>
      </c>
      <c r="E29" s="67">
        <v>4.4000000000000004</v>
      </c>
      <c r="F29" s="67">
        <v>6</v>
      </c>
      <c r="G29" s="67">
        <v>7.6</v>
      </c>
      <c r="H29" s="67">
        <v>17.8</v>
      </c>
      <c r="I29" s="67">
        <v>61.33</v>
      </c>
      <c r="J29" s="68">
        <v>126.93</v>
      </c>
    </row>
    <row r="30" spans="1:10" x14ac:dyDescent="0.3">
      <c r="A30" s="1"/>
      <c r="B30" s="54" t="s">
        <v>811</v>
      </c>
      <c r="C30" s="67">
        <v>13.5</v>
      </c>
      <c r="D30" s="67">
        <v>16.3</v>
      </c>
      <c r="E30" s="67">
        <v>6.6</v>
      </c>
      <c r="F30" s="67">
        <v>6</v>
      </c>
      <c r="G30" s="67">
        <v>7.4</v>
      </c>
      <c r="H30" s="67">
        <v>18</v>
      </c>
      <c r="I30" s="67">
        <v>60.85</v>
      </c>
      <c r="J30" s="68">
        <v>128.65</v>
      </c>
    </row>
    <row r="31" spans="1:10" x14ac:dyDescent="0.3">
      <c r="A31" s="1"/>
      <c r="B31" s="56" t="s">
        <v>812</v>
      </c>
      <c r="C31" s="69">
        <v>13.5</v>
      </c>
      <c r="D31" s="69">
        <v>16.3</v>
      </c>
      <c r="E31" s="69">
        <v>9.1</v>
      </c>
      <c r="F31" s="69">
        <v>6.4</v>
      </c>
      <c r="G31" s="69">
        <v>7.5</v>
      </c>
      <c r="H31" s="69">
        <v>19.3</v>
      </c>
      <c r="I31" s="69">
        <v>61.38</v>
      </c>
      <c r="J31" s="70">
        <v>133.47999999999999</v>
      </c>
    </row>
    <row r="32" spans="1:10" x14ac:dyDescent="0.3">
      <c r="A32" s="1"/>
      <c r="B32" s="50" t="s">
        <v>813</v>
      </c>
      <c r="C32" s="65">
        <v>13.9</v>
      </c>
      <c r="D32" s="65">
        <v>16.3</v>
      </c>
      <c r="E32" s="65">
        <v>8</v>
      </c>
      <c r="F32" s="65">
        <v>6.5</v>
      </c>
      <c r="G32" s="65">
        <v>7.5</v>
      </c>
      <c r="H32" s="65">
        <v>19.5</v>
      </c>
      <c r="I32" s="65">
        <v>61.47</v>
      </c>
      <c r="J32" s="66">
        <v>133.16999999999999</v>
      </c>
    </row>
    <row r="33" spans="1:10" x14ac:dyDescent="0.3">
      <c r="A33" s="1"/>
      <c r="B33" s="54" t="s">
        <v>814</v>
      </c>
      <c r="C33" s="67">
        <v>13.5</v>
      </c>
      <c r="D33" s="67">
        <v>16.3</v>
      </c>
      <c r="E33" s="67">
        <v>8.6</v>
      </c>
      <c r="F33" s="67">
        <v>6.6</v>
      </c>
      <c r="G33" s="67">
        <v>8</v>
      </c>
      <c r="H33" s="67">
        <v>20.3</v>
      </c>
      <c r="I33" s="67">
        <v>61.6</v>
      </c>
      <c r="J33" s="68">
        <v>134.9</v>
      </c>
    </row>
    <row r="34" spans="1:10" x14ac:dyDescent="0.3">
      <c r="A34" s="1"/>
      <c r="B34" s="54" t="s">
        <v>815</v>
      </c>
      <c r="C34" s="67">
        <v>12.5</v>
      </c>
      <c r="D34" s="67">
        <v>16.3</v>
      </c>
      <c r="E34" s="67">
        <v>8.5</v>
      </c>
      <c r="F34" s="67">
        <v>6.6</v>
      </c>
      <c r="G34" s="67">
        <v>7.9</v>
      </c>
      <c r="H34" s="67">
        <v>20.3</v>
      </c>
      <c r="I34" s="67">
        <v>61.44</v>
      </c>
      <c r="J34" s="68">
        <v>133.54</v>
      </c>
    </row>
    <row r="35" spans="1:10" x14ac:dyDescent="0.3">
      <c r="A35" s="1"/>
      <c r="B35" s="54" t="s">
        <v>816</v>
      </c>
      <c r="C35" s="67">
        <v>12.1</v>
      </c>
      <c r="D35" s="67">
        <v>16.3</v>
      </c>
      <c r="E35" s="67">
        <v>7.6</v>
      </c>
      <c r="F35" s="67">
        <v>6.5</v>
      </c>
      <c r="G35" s="67">
        <v>7.9</v>
      </c>
      <c r="H35" s="67">
        <v>19.5</v>
      </c>
      <c r="I35" s="67">
        <v>61.46</v>
      </c>
      <c r="J35" s="68">
        <v>131.36000000000001</v>
      </c>
    </row>
    <row r="36" spans="1:10" x14ac:dyDescent="0.3">
      <c r="A36" s="1"/>
      <c r="B36" s="54" t="s">
        <v>817</v>
      </c>
      <c r="C36" s="67">
        <v>13.4</v>
      </c>
      <c r="D36" s="67">
        <v>16.3</v>
      </c>
      <c r="E36" s="67">
        <v>7.7</v>
      </c>
      <c r="F36" s="67">
        <v>6.6</v>
      </c>
      <c r="G36" s="67">
        <v>8.1</v>
      </c>
      <c r="H36" s="67">
        <v>20.9</v>
      </c>
      <c r="I36" s="67">
        <v>60.46</v>
      </c>
      <c r="J36" s="68">
        <v>133.46</v>
      </c>
    </row>
    <row r="37" spans="1:10" x14ac:dyDescent="0.3">
      <c r="A37" s="1"/>
      <c r="B37" s="54" t="s">
        <v>818</v>
      </c>
      <c r="C37" s="67">
        <v>12.8</v>
      </c>
      <c r="D37" s="67">
        <v>16.3</v>
      </c>
      <c r="E37" s="67">
        <v>7.5</v>
      </c>
      <c r="F37" s="67">
        <v>6.6</v>
      </c>
      <c r="G37" s="67">
        <v>8.1999999999999993</v>
      </c>
      <c r="H37" s="67">
        <v>20.3</v>
      </c>
      <c r="I37" s="67">
        <v>60.69</v>
      </c>
      <c r="J37" s="68">
        <v>132.38999999999999</v>
      </c>
    </row>
    <row r="38" spans="1:10" x14ac:dyDescent="0.3">
      <c r="A38" s="1"/>
      <c r="B38" s="54" t="s">
        <v>819</v>
      </c>
      <c r="C38" s="67">
        <v>12</v>
      </c>
      <c r="D38" s="67">
        <v>16.3</v>
      </c>
      <c r="E38" s="67">
        <v>6.7</v>
      </c>
      <c r="F38" s="67">
        <v>6.6</v>
      </c>
      <c r="G38" s="67">
        <v>8</v>
      </c>
      <c r="H38" s="67">
        <v>20.6</v>
      </c>
      <c r="I38" s="67">
        <v>60.69</v>
      </c>
      <c r="J38" s="68">
        <v>130.88999999999999</v>
      </c>
    </row>
    <row r="39" spans="1:10" x14ac:dyDescent="0.3">
      <c r="A39" s="1"/>
      <c r="B39" s="56" t="s">
        <v>820</v>
      </c>
      <c r="C39" s="69">
        <v>12</v>
      </c>
      <c r="D39" s="69">
        <v>16.3</v>
      </c>
      <c r="E39" s="69">
        <v>8</v>
      </c>
      <c r="F39" s="69">
        <v>6.6</v>
      </c>
      <c r="G39" s="69">
        <v>8.5</v>
      </c>
      <c r="H39" s="69">
        <v>19.3</v>
      </c>
      <c r="I39" s="69">
        <v>61.49</v>
      </c>
      <c r="J39" s="70">
        <v>132.19</v>
      </c>
    </row>
    <row r="40" spans="1:10" x14ac:dyDescent="0.3">
      <c r="A40" s="1"/>
      <c r="B40" s="50" t="s">
        <v>821</v>
      </c>
      <c r="C40" s="65">
        <v>14</v>
      </c>
      <c r="D40" s="65">
        <v>16.3</v>
      </c>
      <c r="E40" s="65">
        <v>8.8000000000000007</v>
      </c>
      <c r="F40" s="65">
        <v>6.6</v>
      </c>
      <c r="G40" s="65">
        <v>8.5</v>
      </c>
      <c r="H40" s="65">
        <v>17.5</v>
      </c>
      <c r="I40" s="65">
        <v>61.3</v>
      </c>
      <c r="J40" s="66">
        <v>133</v>
      </c>
    </row>
    <row r="41" spans="1:10" x14ac:dyDescent="0.3">
      <c r="A41" s="1"/>
      <c r="B41" s="54" t="s">
        <v>822</v>
      </c>
      <c r="C41" s="67">
        <v>14.3</v>
      </c>
      <c r="D41" s="67">
        <v>16.3</v>
      </c>
      <c r="E41" s="67">
        <v>8</v>
      </c>
      <c r="F41" s="67">
        <v>6.6</v>
      </c>
      <c r="G41" s="67">
        <v>8.5</v>
      </c>
      <c r="H41" s="67">
        <v>17.100000000000001</v>
      </c>
      <c r="I41" s="67">
        <v>61.12</v>
      </c>
      <c r="J41" s="68">
        <v>131.91999999999999</v>
      </c>
    </row>
    <row r="42" spans="1:10" x14ac:dyDescent="0.3">
      <c r="A42" s="1"/>
      <c r="B42" s="54" t="s">
        <v>823</v>
      </c>
      <c r="C42" s="67">
        <v>14</v>
      </c>
      <c r="D42" s="67">
        <v>17.600000000000001</v>
      </c>
      <c r="E42" s="67">
        <v>8.9</v>
      </c>
      <c r="F42" s="67">
        <v>8.1999999999999993</v>
      </c>
      <c r="G42" s="67">
        <v>8.6999999999999993</v>
      </c>
      <c r="H42" s="67">
        <v>17.600000000000001</v>
      </c>
      <c r="I42" s="67">
        <v>61.09</v>
      </c>
      <c r="J42" s="68">
        <v>136.09</v>
      </c>
    </row>
    <row r="43" spans="1:10" x14ac:dyDescent="0.3">
      <c r="A43" s="1"/>
      <c r="B43" s="54" t="s">
        <v>824</v>
      </c>
      <c r="C43" s="67">
        <v>14</v>
      </c>
      <c r="D43" s="67">
        <v>17.600000000000001</v>
      </c>
      <c r="E43" s="67">
        <v>8.6</v>
      </c>
      <c r="F43" s="67">
        <v>11.1</v>
      </c>
      <c r="G43" s="67">
        <v>8.6999999999999993</v>
      </c>
      <c r="H43" s="67">
        <v>19.100000000000001</v>
      </c>
      <c r="I43" s="67">
        <v>61.08</v>
      </c>
      <c r="J43" s="68">
        <v>140.18</v>
      </c>
    </row>
    <row r="44" spans="1:10" x14ac:dyDescent="0.3">
      <c r="A44" s="1"/>
      <c r="B44" s="54" t="s">
        <v>825</v>
      </c>
      <c r="C44" s="67">
        <v>14</v>
      </c>
      <c r="D44" s="67">
        <v>17.600000000000001</v>
      </c>
      <c r="E44" s="67">
        <v>9.5</v>
      </c>
      <c r="F44" s="67">
        <v>11</v>
      </c>
      <c r="G44" s="67">
        <v>8.4</v>
      </c>
      <c r="H44" s="67">
        <v>22.8</v>
      </c>
      <c r="I44" s="67">
        <v>61.26</v>
      </c>
      <c r="J44" s="68">
        <v>144.56</v>
      </c>
    </row>
    <row r="45" spans="1:10" x14ac:dyDescent="0.3">
      <c r="A45" s="1"/>
      <c r="B45" s="54" t="s">
        <v>826</v>
      </c>
      <c r="C45" s="67">
        <v>13.3</v>
      </c>
      <c r="D45" s="67">
        <v>17.600000000000001</v>
      </c>
      <c r="E45" s="67">
        <v>8.3000000000000007</v>
      </c>
      <c r="F45" s="67">
        <v>11</v>
      </c>
      <c r="G45" s="67">
        <v>8.6999999999999993</v>
      </c>
      <c r="H45" s="67">
        <v>23.3</v>
      </c>
      <c r="I45" s="67">
        <v>61.27</v>
      </c>
      <c r="J45" s="68">
        <v>143.47</v>
      </c>
    </row>
    <row r="46" spans="1:10" x14ac:dyDescent="0.3">
      <c r="A46" s="1"/>
      <c r="B46" s="54" t="s">
        <v>827</v>
      </c>
      <c r="C46" s="67">
        <v>11.8</v>
      </c>
      <c r="D46" s="67">
        <v>17.600000000000001</v>
      </c>
      <c r="E46" s="67">
        <v>8.8000000000000007</v>
      </c>
      <c r="F46" s="67">
        <v>11.4</v>
      </c>
      <c r="G46" s="67">
        <v>7.8</v>
      </c>
      <c r="H46" s="67">
        <v>21.3</v>
      </c>
      <c r="I46" s="67">
        <v>61.99</v>
      </c>
      <c r="J46" s="68">
        <v>140.69</v>
      </c>
    </row>
    <row r="47" spans="1:10" x14ac:dyDescent="0.3">
      <c r="A47" s="1"/>
      <c r="B47" s="56" t="s">
        <v>828</v>
      </c>
      <c r="C47" s="69">
        <v>11.5</v>
      </c>
      <c r="D47" s="69">
        <v>17.600000000000001</v>
      </c>
      <c r="E47" s="69">
        <v>9</v>
      </c>
      <c r="F47" s="69">
        <v>11.4</v>
      </c>
      <c r="G47" s="69">
        <v>8.5</v>
      </c>
      <c r="H47" s="69">
        <v>22.9</v>
      </c>
      <c r="I47" s="69">
        <v>62.2</v>
      </c>
      <c r="J47" s="70">
        <v>143.1</v>
      </c>
    </row>
    <row r="48" spans="1:10" x14ac:dyDescent="0.3">
      <c r="A48" s="1"/>
      <c r="B48" s="50" t="s">
        <v>829</v>
      </c>
      <c r="C48" s="65">
        <v>11.2</v>
      </c>
      <c r="D48" s="65">
        <v>17.600000000000001</v>
      </c>
      <c r="E48" s="65">
        <v>8.6</v>
      </c>
      <c r="F48" s="65">
        <v>11.4</v>
      </c>
      <c r="G48" s="65">
        <v>8.6999999999999993</v>
      </c>
      <c r="H48" s="65">
        <v>22.9</v>
      </c>
      <c r="I48" s="65">
        <v>61.62</v>
      </c>
      <c r="J48" s="66">
        <v>142.02000000000001</v>
      </c>
    </row>
    <row r="49" spans="1:10" x14ac:dyDescent="0.3">
      <c r="A49" s="1"/>
      <c r="B49" s="54" t="s">
        <v>830</v>
      </c>
      <c r="C49" s="67">
        <v>11.2</v>
      </c>
      <c r="D49" s="67">
        <v>17.600000000000001</v>
      </c>
      <c r="E49" s="67">
        <v>8.6</v>
      </c>
      <c r="F49" s="67">
        <v>11.4</v>
      </c>
      <c r="G49" s="67">
        <v>7.9</v>
      </c>
      <c r="H49" s="67">
        <v>23</v>
      </c>
      <c r="I49" s="67">
        <v>61.51</v>
      </c>
      <c r="J49" s="68">
        <v>141.21</v>
      </c>
    </row>
    <row r="50" spans="1:10" x14ac:dyDescent="0.3">
      <c r="A50" s="1"/>
      <c r="B50" s="54" t="s">
        <v>831</v>
      </c>
      <c r="C50" s="67">
        <v>11.5</v>
      </c>
      <c r="D50" s="67">
        <v>17.600000000000001</v>
      </c>
      <c r="E50" s="67">
        <v>8.3000000000000007</v>
      </c>
      <c r="F50" s="67">
        <v>11.4</v>
      </c>
      <c r="G50" s="67">
        <v>8.6</v>
      </c>
      <c r="H50" s="67">
        <v>23.1</v>
      </c>
      <c r="I50" s="67">
        <v>61.8</v>
      </c>
      <c r="J50" s="68">
        <v>142.30000000000001</v>
      </c>
    </row>
    <row r="51" spans="1:10" x14ac:dyDescent="0.3">
      <c r="A51" s="1"/>
      <c r="B51" s="54" t="s">
        <v>832</v>
      </c>
      <c r="C51" s="67">
        <v>11.6</v>
      </c>
      <c r="D51" s="67">
        <v>17.5</v>
      </c>
      <c r="E51" s="67">
        <v>7.8</v>
      </c>
      <c r="F51" s="67">
        <v>11.4</v>
      </c>
      <c r="G51" s="67">
        <v>8.6999999999999993</v>
      </c>
      <c r="H51" s="67">
        <v>22.7</v>
      </c>
      <c r="I51" s="67">
        <v>61.71</v>
      </c>
      <c r="J51" s="68">
        <v>141.41</v>
      </c>
    </row>
    <row r="52" spans="1:10" x14ac:dyDescent="0.3">
      <c r="A52" s="1"/>
      <c r="B52" s="54" t="s">
        <v>833</v>
      </c>
      <c r="C52" s="67">
        <v>15</v>
      </c>
      <c r="D52" s="67">
        <v>17.5</v>
      </c>
      <c r="E52" s="67">
        <v>8</v>
      </c>
      <c r="F52" s="67">
        <v>11.4</v>
      </c>
      <c r="G52" s="67">
        <v>8.6999999999999993</v>
      </c>
      <c r="H52" s="67">
        <v>23.4</v>
      </c>
      <c r="I52" s="67">
        <v>61.64</v>
      </c>
      <c r="J52" s="68">
        <v>145.63999999999999</v>
      </c>
    </row>
    <row r="53" spans="1:10" x14ac:dyDescent="0.3">
      <c r="A53" s="1"/>
      <c r="B53" s="54" t="s">
        <v>834</v>
      </c>
      <c r="C53" s="67">
        <v>14.2</v>
      </c>
      <c r="D53" s="67">
        <v>17.5</v>
      </c>
      <c r="E53" s="67">
        <v>7.3</v>
      </c>
      <c r="F53" s="67">
        <v>11.4</v>
      </c>
      <c r="G53" s="67">
        <v>8.6</v>
      </c>
      <c r="H53" s="67">
        <v>20.5</v>
      </c>
      <c r="I53" s="67">
        <v>61.89</v>
      </c>
      <c r="J53" s="68">
        <v>141.38999999999999</v>
      </c>
    </row>
    <row r="54" spans="1:10" x14ac:dyDescent="0.3">
      <c r="A54" s="1"/>
      <c r="B54" s="54" t="s">
        <v>835</v>
      </c>
      <c r="C54" s="67">
        <v>13.7</v>
      </c>
      <c r="D54" s="67">
        <v>16.3</v>
      </c>
      <c r="E54" s="67">
        <v>8.5</v>
      </c>
      <c r="F54" s="67">
        <v>11.4</v>
      </c>
      <c r="G54" s="67">
        <v>8.6999999999999993</v>
      </c>
      <c r="H54" s="67">
        <v>22.8</v>
      </c>
      <c r="I54" s="67">
        <v>61.38</v>
      </c>
      <c r="J54" s="68">
        <v>142.78</v>
      </c>
    </row>
    <row r="55" spans="1:10" x14ac:dyDescent="0.3">
      <c r="A55" s="1"/>
      <c r="B55" s="56" t="s">
        <v>1087</v>
      </c>
      <c r="C55" s="69">
        <v>13.2</v>
      </c>
      <c r="D55" s="69">
        <v>16.3</v>
      </c>
      <c r="E55" s="69">
        <v>8.6</v>
      </c>
      <c r="F55" s="69">
        <v>11.5</v>
      </c>
      <c r="G55" s="69">
        <v>8.6999999999999993</v>
      </c>
      <c r="H55" s="69">
        <v>22.6</v>
      </c>
      <c r="I55" s="69">
        <v>60.98</v>
      </c>
      <c r="J55" s="70">
        <v>141.88</v>
      </c>
    </row>
    <row r="56" spans="1:10" ht="15.6" x14ac:dyDescent="0.3">
      <c r="A56" s="1"/>
      <c r="B56" s="71" t="s">
        <v>1088</v>
      </c>
      <c r="C56" s="72">
        <v>311.60000000000002</v>
      </c>
      <c r="D56" s="72">
        <v>407.15</v>
      </c>
      <c r="E56" s="72">
        <v>194.35</v>
      </c>
      <c r="F56" s="72">
        <v>227.1</v>
      </c>
      <c r="G56" s="72">
        <v>195.8</v>
      </c>
      <c r="H56" s="72">
        <v>486.1</v>
      </c>
      <c r="I56" s="72">
        <v>1474.16</v>
      </c>
      <c r="J56" s="72">
        <v>3296.26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6" width="13" customWidth="1"/>
    <col min="27" max="27" width="21" customWidth="1"/>
  </cols>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3">
      <c r="A3" s="1"/>
      <c r="B3" s="194" t="s">
        <v>1096</v>
      </c>
      <c r="C3" s="195"/>
      <c r="D3" s="195"/>
      <c r="E3" s="195"/>
      <c r="F3" s="195"/>
      <c r="G3" s="195"/>
      <c r="H3" s="1"/>
      <c r="I3" s="1"/>
      <c r="J3" s="1"/>
      <c r="K3" s="1"/>
      <c r="L3" s="1"/>
      <c r="M3" s="1"/>
      <c r="N3" s="1"/>
      <c r="O3" s="1"/>
      <c r="P3" s="1"/>
      <c r="Q3" s="1"/>
      <c r="R3" s="1"/>
      <c r="S3" s="1"/>
      <c r="T3" s="1"/>
      <c r="U3" s="1"/>
      <c r="V3" s="1"/>
      <c r="W3" s="1"/>
      <c r="X3" s="1"/>
      <c r="Y3" s="1"/>
      <c r="Z3" s="1"/>
      <c r="AA3" s="1"/>
    </row>
    <row r="4" spans="1:2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ht="17.399999999999999" x14ac:dyDescent="0.3">
      <c r="A5" s="1"/>
      <c r="B5" s="2" t="s">
        <v>1097</v>
      </c>
      <c r="C5" s="1"/>
      <c r="D5" s="1"/>
      <c r="E5" s="1"/>
      <c r="F5" s="1"/>
      <c r="G5" s="1"/>
      <c r="H5" s="1"/>
      <c r="I5" s="1"/>
      <c r="J5" s="1"/>
      <c r="K5" s="1"/>
      <c r="L5" s="1"/>
      <c r="M5" s="1"/>
      <c r="N5" s="1"/>
      <c r="O5" s="1"/>
      <c r="P5" s="1"/>
      <c r="Q5" s="1"/>
      <c r="R5" s="1"/>
      <c r="S5" s="1"/>
      <c r="T5" s="1"/>
      <c r="U5" s="1"/>
      <c r="V5" s="1"/>
      <c r="W5" s="1"/>
      <c r="X5" s="1"/>
      <c r="Y5" s="1"/>
      <c r="Z5" s="1"/>
      <c r="AA5" s="1"/>
    </row>
    <row r="6" spans="1:27" ht="22.95" customHeight="1" x14ac:dyDescent="0.3">
      <c r="A6" s="1"/>
      <c r="B6" s="198" t="s">
        <v>3</v>
      </c>
      <c r="C6" s="198" t="s">
        <v>75</v>
      </c>
      <c r="D6" s="198" t="s">
        <v>1098</v>
      </c>
      <c r="E6" s="198" t="s">
        <v>1099</v>
      </c>
      <c r="F6" s="198" t="s">
        <v>1100</v>
      </c>
      <c r="G6" s="198"/>
      <c r="H6" s="198"/>
      <c r="I6" s="198"/>
      <c r="J6" s="198"/>
      <c r="K6" s="198"/>
      <c r="L6" s="198"/>
      <c r="M6" s="198"/>
      <c r="N6" s="198"/>
      <c r="O6" s="198"/>
      <c r="P6" s="198"/>
      <c r="Q6" s="198"/>
      <c r="R6" s="198"/>
      <c r="S6" s="198"/>
      <c r="T6" s="198"/>
      <c r="U6" s="198"/>
      <c r="V6" s="198"/>
      <c r="W6" s="198"/>
      <c r="X6" s="198"/>
      <c r="Y6" s="198"/>
      <c r="Z6" s="198"/>
      <c r="AA6" s="198"/>
    </row>
    <row r="7" spans="1:27" ht="22.95" customHeight="1" x14ac:dyDescent="0.3">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t="s">
        <v>940</v>
      </c>
    </row>
    <row r="8" spans="1:27" x14ac:dyDescent="0.3">
      <c r="A8" s="1"/>
      <c r="B8" s="73" t="s">
        <v>613</v>
      </c>
      <c r="C8" s="73" t="s">
        <v>1017</v>
      </c>
      <c r="D8" s="73" t="s">
        <v>1101</v>
      </c>
      <c r="E8" s="74" t="s">
        <v>565</v>
      </c>
      <c r="F8" s="75"/>
      <c r="G8" s="75"/>
      <c r="H8" s="75"/>
      <c r="I8" s="75"/>
      <c r="J8" s="75">
        <v>23.1</v>
      </c>
      <c r="K8" s="75">
        <v>288.35000000000002</v>
      </c>
      <c r="L8" s="75">
        <v>347.35</v>
      </c>
      <c r="M8" s="75">
        <v>354.6</v>
      </c>
      <c r="N8" s="75">
        <v>348.7</v>
      </c>
      <c r="O8" s="75">
        <v>277.95</v>
      </c>
      <c r="P8" s="75">
        <v>333.75</v>
      </c>
      <c r="Q8" s="75">
        <v>345</v>
      </c>
      <c r="R8" s="75">
        <v>320.7</v>
      </c>
      <c r="S8" s="75">
        <v>327.9</v>
      </c>
      <c r="T8" s="75">
        <v>307.25</v>
      </c>
      <c r="U8" s="75">
        <v>312.85000000000002</v>
      </c>
      <c r="V8" s="75">
        <v>321</v>
      </c>
      <c r="W8" s="75">
        <v>323.35000000000002</v>
      </c>
      <c r="X8" s="75">
        <v>283.45</v>
      </c>
      <c r="Y8" s="75">
        <v>312.5</v>
      </c>
      <c r="Z8" s="75">
        <v>311.60000000000002</v>
      </c>
      <c r="AA8" s="75">
        <v>5139.3999999999996</v>
      </c>
    </row>
    <row r="9" spans="1:27" x14ac:dyDescent="0.3">
      <c r="A9" s="1"/>
      <c r="B9" s="73" t="s">
        <v>614</v>
      </c>
      <c r="C9" s="73" t="s">
        <v>1102</v>
      </c>
      <c r="D9" s="73" t="s">
        <v>310</v>
      </c>
      <c r="E9" s="74" t="s">
        <v>565</v>
      </c>
      <c r="F9" s="75"/>
      <c r="G9" s="75">
        <v>298.10000000000002</v>
      </c>
      <c r="H9" s="75">
        <v>441.7</v>
      </c>
      <c r="I9" s="75">
        <v>450.5</v>
      </c>
      <c r="J9" s="75">
        <v>452.25</v>
      </c>
      <c r="K9" s="75">
        <v>453</v>
      </c>
      <c r="L9" s="75">
        <v>456.6</v>
      </c>
      <c r="M9" s="75">
        <v>451.65</v>
      </c>
      <c r="N9" s="75">
        <v>456.4</v>
      </c>
      <c r="O9" s="75">
        <v>453.35</v>
      </c>
      <c r="P9" s="75">
        <v>423</v>
      </c>
      <c r="Q9" s="75">
        <v>433.15</v>
      </c>
      <c r="R9" s="75">
        <v>456.45</v>
      </c>
      <c r="S9" s="75">
        <v>453.4</v>
      </c>
      <c r="T9" s="75">
        <v>434.3</v>
      </c>
      <c r="U9" s="75">
        <v>432.7</v>
      </c>
      <c r="V9" s="75">
        <v>322.55</v>
      </c>
      <c r="W9" s="75">
        <v>391.1</v>
      </c>
      <c r="X9" s="75">
        <v>408.6</v>
      </c>
      <c r="Y9" s="75">
        <v>418</v>
      </c>
      <c r="Z9" s="75">
        <v>407.15</v>
      </c>
      <c r="AA9" s="75">
        <v>8493.9500000000007</v>
      </c>
    </row>
    <row r="10" spans="1:27" x14ac:dyDescent="0.3">
      <c r="A10" s="1"/>
      <c r="B10" s="73" t="s">
        <v>615</v>
      </c>
      <c r="C10" s="73" t="s">
        <v>1103</v>
      </c>
      <c r="D10" s="73" t="s">
        <v>75</v>
      </c>
      <c r="E10" s="74" t="s">
        <v>565</v>
      </c>
      <c r="F10" s="75"/>
      <c r="G10" s="75"/>
      <c r="H10" s="75"/>
      <c r="I10" s="75"/>
      <c r="J10" s="75">
        <v>45.7</v>
      </c>
      <c r="K10" s="75">
        <v>185.4</v>
      </c>
      <c r="L10" s="75">
        <v>192.15</v>
      </c>
      <c r="M10" s="75">
        <v>203.523</v>
      </c>
      <c r="N10" s="75">
        <v>198.2885</v>
      </c>
      <c r="O10" s="75">
        <v>198.3</v>
      </c>
      <c r="P10" s="75">
        <v>180.3175</v>
      </c>
      <c r="Q10" s="75">
        <v>185.715</v>
      </c>
      <c r="R10" s="75">
        <v>166.14500000000001</v>
      </c>
      <c r="S10" s="75">
        <v>183.9</v>
      </c>
      <c r="T10" s="75">
        <v>182.02500000000001</v>
      </c>
      <c r="U10" s="75">
        <v>186.6</v>
      </c>
      <c r="V10" s="75">
        <v>189.95</v>
      </c>
      <c r="W10" s="75">
        <v>199.35</v>
      </c>
      <c r="X10" s="75">
        <v>191.65</v>
      </c>
      <c r="Y10" s="75">
        <v>189</v>
      </c>
      <c r="Z10" s="75">
        <v>194.35</v>
      </c>
      <c r="AA10" s="75">
        <v>3072.364</v>
      </c>
    </row>
    <row r="11" spans="1:27" x14ac:dyDescent="0.3">
      <c r="A11" s="1"/>
      <c r="B11" s="73" t="s">
        <v>616</v>
      </c>
      <c r="C11" s="73" t="s">
        <v>1020</v>
      </c>
      <c r="D11" s="73" t="s">
        <v>75</v>
      </c>
      <c r="E11" s="74" t="s">
        <v>565</v>
      </c>
      <c r="F11" s="75">
        <v>220.25</v>
      </c>
      <c r="G11" s="75">
        <v>157.25</v>
      </c>
      <c r="H11" s="75">
        <v>123.9</v>
      </c>
      <c r="I11" s="75">
        <v>147.35</v>
      </c>
      <c r="J11" s="75">
        <v>48.81</v>
      </c>
      <c r="K11" s="75">
        <v>173.77</v>
      </c>
      <c r="L11" s="75">
        <v>260.64999999999998</v>
      </c>
      <c r="M11" s="75">
        <v>267.71814999999998</v>
      </c>
      <c r="N11" s="75">
        <v>267.44040000000001</v>
      </c>
      <c r="O11" s="75">
        <v>264.75</v>
      </c>
      <c r="P11" s="75">
        <v>270.3</v>
      </c>
      <c r="Q11" s="75">
        <v>267.36</v>
      </c>
      <c r="R11" s="75">
        <v>269.76499999999999</v>
      </c>
      <c r="S11" s="75">
        <v>265.62</v>
      </c>
      <c r="T11" s="75">
        <v>258.78500000000003</v>
      </c>
      <c r="U11" s="75">
        <v>170.35</v>
      </c>
      <c r="V11" s="75">
        <v>255.85</v>
      </c>
      <c r="W11" s="75">
        <v>258.95</v>
      </c>
      <c r="X11" s="75">
        <v>249.85</v>
      </c>
      <c r="Y11" s="75">
        <v>264.71499999999997</v>
      </c>
      <c r="Z11" s="75">
        <v>227.1</v>
      </c>
      <c r="AA11" s="75">
        <v>4690.5335500000001</v>
      </c>
    </row>
    <row r="12" spans="1:27" x14ac:dyDescent="0.3">
      <c r="A12" s="1"/>
      <c r="B12" s="73" t="s">
        <v>14</v>
      </c>
      <c r="C12" s="73" t="s">
        <v>943</v>
      </c>
      <c r="D12" s="73" t="s">
        <v>75</v>
      </c>
      <c r="E12" s="74" t="s">
        <v>564</v>
      </c>
      <c r="F12" s="75">
        <v>370.85</v>
      </c>
      <c r="G12" s="75">
        <v>357.7</v>
      </c>
      <c r="H12" s="75">
        <v>393.65</v>
      </c>
      <c r="I12" s="75">
        <v>353</v>
      </c>
      <c r="J12" s="75">
        <v>369.35</v>
      </c>
      <c r="K12" s="75">
        <v>261</v>
      </c>
      <c r="L12" s="75">
        <v>322.7</v>
      </c>
      <c r="M12" s="75">
        <v>266.14999999999998</v>
      </c>
      <c r="N12" s="75">
        <v>252.15</v>
      </c>
      <c r="O12" s="75">
        <v>279.85000000000002</v>
      </c>
      <c r="P12" s="75">
        <v>242.75</v>
      </c>
      <c r="Q12" s="75">
        <v>249.2</v>
      </c>
      <c r="R12" s="75">
        <v>304</v>
      </c>
      <c r="S12" s="75">
        <v>335.35</v>
      </c>
      <c r="T12" s="75">
        <v>399.4</v>
      </c>
      <c r="U12" s="75">
        <v>473.5</v>
      </c>
      <c r="V12" s="75">
        <v>387.2</v>
      </c>
      <c r="W12" s="75">
        <v>387.4</v>
      </c>
      <c r="X12" s="75">
        <v>447.25</v>
      </c>
      <c r="Y12" s="75">
        <v>480.15</v>
      </c>
      <c r="Z12" s="75">
        <v>430.1</v>
      </c>
      <c r="AA12" s="75">
        <v>7362.7</v>
      </c>
    </row>
    <row r="13" spans="1:27" x14ac:dyDescent="0.3">
      <c r="A13" s="1"/>
      <c r="B13" s="73" t="s">
        <v>599</v>
      </c>
      <c r="C13" s="73" t="s">
        <v>945</v>
      </c>
      <c r="D13" s="73" t="s">
        <v>75</v>
      </c>
      <c r="E13" s="74" t="s">
        <v>564</v>
      </c>
      <c r="F13" s="75">
        <v>61.85</v>
      </c>
      <c r="G13" s="75">
        <v>57.2</v>
      </c>
      <c r="H13" s="75">
        <v>59.15</v>
      </c>
      <c r="I13" s="75">
        <v>58.35</v>
      </c>
      <c r="J13" s="75">
        <v>72.099999999999994</v>
      </c>
      <c r="K13" s="75">
        <v>62.2</v>
      </c>
      <c r="L13" s="75">
        <v>61.05</v>
      </c>
      <c r="M13" s="75">
        <v>61.35</v>
      </c>
      <c r="N13" s="75">
        <v>61.2</v>
      </c>
      <c r="O13" s="75">
        <v>67.55</v>
      </c>
      <c r="P13" s="75">
        <v>48</v>
      </c>
      <c r="Q13" s="75">
        <v>71.66</v>
      </c>
      <c r="R13" s="75">
        <v>72.22</v>
      </c>
      <c r="S13" s="75">
        <v>71.45</v>
      </c>
      <c r="T13" s="75">
        <v>62.24</v>
      </c>
      <c r="U13" s="75">
        <v>44.9</v>
      </c>
      <c r="V13" s="75">
        <v>71.5</v>
      </c>
      <c r="W13" s="75">
        <v>72.05</v>
      </c>
      <c r="X13" s="75">
        <v>71.3</v>
      </c>
      <c r="Y13" s="75">
        <v>71.650000000000006</v>
      </c>
      <c r="Z13" s="75">
        <v>71.349999999999994</v>
      </c>
      <c r="AA13" s="75">
        <v>1350.32</v>
      </c>
    </row>
    <row r="14" spans="1:27" x14ac:dyDescent="0.3">
      <c r="A14" s="1"/>
      <c r="B14" s="73" t="s">
        <v>600</v>
      </c>
      <c r="C14" s="73" t="s">
        <v>946</v>
      </c>
      <c r="D14" s="73" t="s">
        <v>75</v>
      </c>
      <c r="E14" s="74" t="s">
        <v>564</v>
      </c>
      <c r="F14" s="75">
        <v>9.6</v>
      </c>
      <c r="G14" s="75">
        <v>2.6</v>
      </c>
      <c r="H14" s="75"/>
      <c r="I14" s="75"/>
      <c r="J14" s="75"/>
      <c r="K14" s="75">
        <v>5.5</v>
      </c>
      <c r="L14" s="75">
        <v>9.6</v>
      </c>
      <c r="M14" s="75">
        <v>7.8</v>
      </c>
      <c r="N14" s="75">
        <v>2.75</v>
      </c>
      <c r="O14" s="75"/>
      <c r="P14" s="75"/>
      <c r="Q14" s="75"/>
      <c r="R14" s="75">
        <v>5.4</v>
      </c>
      <c r="S14" s="75">
        <v>9.6</v>
      </c>
      <c r="T14" s="75">
        <v>8.15</v>
      </c>
      <c r="U14" s="75">
        <v>2.6</v>
      </c>
      <c r="V14" s="75"/>
      <c r="W14" s="75"/>
      <c r="X14" s="75"/>
      <c r="Y14" s="75">
        <v>3.65</v>
      </c>
      <c r="Z14" s="75">
        <v>0.3</v>
      </c>
      <c r="AA14" s="75">
        <v>67.55</v>
      </c>
    </row>
    <row r="15" spans="1:27" x14ac:dyDescent="0.3">
      <c r="A15" s="1"/>
      <c r="B15" s="73" t="s">
        <v>611</v>
      </c>
      <c r="C15" s="73" t="s">
        <v>1022</v>
      </c>
      <c r="D15" s="73" t="s">
        <v>75</v>
      </c>
      <c r="E15" s="74" t="s">
        <v>565</v>
      </c>
      <c r="F15" s="75">
        <v>228.5</v>
      </c>
      <c r="G15" s="75">
        <v>218.65</v>
      </c>
      <c r="H15" s="75">
        <v>231.8</v>
      </c>
      <c r="I15" s="75">
        <v>235.4</v>
      </c>
      <c r="J15" s="75">
        <v>244.15</v>
      </c>
      <c r="K15" s="75">
        <v>249.3</v>
      </c>
      <c r="L15" s="75">
        <v>230.7</v>
      </c>
      <c r="M15" s="75">
        <v>212.2</v>
      </c>
      <c r="N15" s="75">
        <v>80.400000000000006</v>
      </c>
      <c r="O15" s="75"/>
      <c r="P15" s="75">
        <v>43.1</v>
      </c>
      <c r="Q15" s="75">
        <v>224.35</v>
      </c>
      <c r="R15" s="75">
        <v>204.55</v>
      </c>
      <c r="S15" s="75">
        <v>217.05</v>
      </c>
      <c r="T15" s="75">
        <v>204.95</v>
      </c>
      <c r="U15" s="75">
        <v>215.7</v>
      </c>
      <c r="V15" s="75">
        <v>200.6</v>
      </c>
      <c r="W15" s="75">
        <v>188.45</v>
      </c>
      <c r="X15" s="75">
        <v>183.9</v>
      </c>
      <c r="Y15" s="75">
        <v>198.55</v>
      </c>
      <c r="Z15" s="75">
        <v>195.8</v>
      </c>
      <c r="AA15" s="75">
        <v>4008.1</v>
      </c>
    </row>
    <row r="16" spans="1:27" x14ac:dyDescent="0.3">
      <c r="A16" s="1"/>
      <c r="B16" s="73" t="s">
        <v>617</v>
      </c>
      <c r="C16" s="73" t="s">
        <v>1023</v>
      </c>
      <c r="D16" s="73" t="s">
        <v>481</v>
      </c>
      <c r="E16" s="74" t="s">
        <v>565</v>
      </c>
      <c r="F16" s="75"/>
      <c r="G16" s="75"/>
      <c r="H16" s="75"/>
      <c r="I16" s="75"/>
      <c r="J16" s="75">
        <v>84.46</v>
      </c>
      <c r="K16" s="75">
        <v>373.65</v>
      </c>
      <c r="L16" s="75">
        <v>469.25</v>
      </c>
      <c r="M16" s="75">
        <v>520.65</v>
      </c>
      <c r="N16" s="75">
        <v>526.70000000000005</v>
      </c>
      <c r="O16" s="75">
        <v>544.70000000000005</v>
      </c>
      <c r="P16" s="75">
        <v>529.9</v>
      </c>
      <c r="Q16" s="75">
        <v>430.52499999999998</v>
      </c>
      <c r="R16" s="75">
        <v>556</v>
      </c>
      <c r="S16" s="75">
        <v>531.69500000000005</v>
      </c>
      <c r="T16" s="75">
        <v>539.20500000000004</v>
      </c>
      <c r="U16" s="75">
        <v>523.20000000000005</v>
      </c>
      <c r="V16" s="75">
        <v>485.3</v>
      </c>
      <c r="W16" s="75">
        <v>526.61</v>
      </c>
      <c r="X16" s="75">
        <v>461.9</v>
      </c>
      <c r="Y16" s="75">
        <v>472.55</v>
      </c>
      <c r="Z16" s="75">
        <v>486.1</v>
      </c>
      <c r="AA16" s="75">
        <v>8062.3950000000004</v>
      </c>
    </row>
    <row r="17" spans="1:27" x14ac:dyDescent="0.3">
      <c r="A17" s="1"/>
      <c r="B17" s="73" t="s">
        <v>581</v>
      </c>
      <c r="C17" s="73" t="s">
        <v>947</v>
      </c>
      <c r="D17" s="73" t="s">
        <v>75</v>
      </c>
      <c r="E17" s="74" t="s">
        <v>564</v>
      </c>
      <c r="F17" s="75">
        <v>136.19999999999999</v>
      </c>
      <c r="G17" s="75">
        <v>166.55</v>
      </c>
      <c r="H17" s="75">
        <v>197.25</v>
      </c>
      <c r="I17" s="75">
        <v>234.5</v>
      </c>
      <c r="J17" s="75">
        <v>312.35000000000002</v>
      </c>
      <c r="K17" s="75">
        <v>341.3</v>
      </c>
      <c r="L17" s="75">
        <v>315.85000000000002</v>
      </c>
      <c r="M17" s="75">
        <v>295.14999999999998</v>
      </c>
      <c r="N17" s="75">
        <v>374.65</v>
      </c>
      <c r="O17" s="75">
        <v>479.45</v>
      </c>
      <c r="P17" s="75">
        <v>479.7</v>
      </c>
      <c r="Q17" s="75">
        <v>474.9</v>
      </c>
      <c r="R17" s="75">
        <v>480.05</v>
      </c>
      <c r="S17" s="75">
        <v>480.1</v>
      </c>
      <c r="T17" s="75">
        <v>454.55</v>
      </c>
      <c r="U17" s="75"/>
      <c r="V17" s="75">
        <v>304.55</v>
      </c>
      <c r="W17" s="75">
        <v>480.1</v>
      </c>
      <c r="X17" s="75">
        <v>406.75</v>
      </c>
      <c r="Y17" s="75">
        <v>480.95</v>
      </c>
      <c r="Z17" s="75">
        <v>480.4</v>
      </c>
      <c r="AA17" s="75">
        <v>7375.3</v>
      </c>
    </row>
    <row r="18" spans="1:27" x14ac:dyDescent="0.3">
      <c r="A18" s="1"/>
      <c r="B18" s="73" t="s">
        <v>72</v>
      </c>
      <c r="C18" s="73" t="s">
        <v>73</v>
      </c>
      <c r="D18" s="73" t="s">
        <v>75</v>
      </c>
      <c r="E18" s="74" t="s">
        <v>564</v>
      </c>
      <c r="F18" s="75">
        <v>1301</v>
      </c>
      <c r="G18" s="75">
        <v>1357.25</v>
      </c>
      <c r="H18" s="75">
        <v>1408.15</v>
      </c>
      <c r="I18" s="75">
        <v>1458.7</v>
      </c>
      <c r="J18" s="75">
        <v>1657.55</v>
      </c>
      <c r="K18" s="75">
        <v>2586.9</v>
      </c>
      <c r="L18" s="75">
        <v>2338.4</v>
      </c>
      <c r="M18" s="75">
        <v>2235.65</v>
      </c>
      <c r="N18" s="75">
        <v>2776.7350000000001</v>
      </c>
      <c r="O18" s="75">
        <v>4327.3500000000004</v>
      </c>
      <c r="P18" s="75">
        <v>4534.8</v>
      </c>
      <c r="Q18" s="75">
        <v>4708.6000000000004</v>
      </c>
      <c r="R18" s="75">
        <v>5314</v>
      </c>
      <c r="S18" s="75">
        <v>5298.848</v>
      </c>
      <c r="T18" s="75">
        <v>5319.3</v>
      </c>
      <c r="U18" s="75">
        <v>5320.9</v>
      </c>
      <c r="V18" s="75">
        <v>5321.35</v>
      </c>
      <c r="W18" s="75">
        <v>5319.5</v>
      </c>
      <c r="X18" s="75">
        <v>5320.25</v>
      </c>
      <c r="Y18" s="75">
        <v>4985.3999999999996</v>
      </c>
      <c r="Z18" s="75">
        <v>4643.55</v>
      </c>
      <c r="AA18" s="75">
        <v>77534.183000000005</v>
      </c>
    </row>
    <row r="19" spans="1:27" x14ac:dyDescent="0.3">
      <c r="A19" s="1"/>
      <c r="B19" s="73" t="s">
        <v>574</v>
      </c>
      <c r="C19" s="73" t="s">
        <v>948</v>
      </c>
      <c r="D19" s="73" t="s">
        <v>75</v>
      </c>
      <c r="E19" s="74" t="s">
        <v>564</v>
      </c>
      <c r="F19" s="75">
        <v>449.2</v>
      </c>
      <c r="G19" s="75">
        <v>451.55</v>
      </c>
      <c r="H19" s="75">
        <v>450</v>
      </c>
      <c r="I19" s="75">
        <v>451.5</v>
      </c>
      <c r="J19" s="75">
        <v>423.6</v>
      </c>
      <c r="K19" s="75">
        <v>417.1</v>
      </c>
      <c r="L19" s="75">
        <v>446.9</v>
      </c>
      <c r="M19" s="75">
        <v>451.7</v>
      </c>
      <c r="N19" s="75">
        <v>452.45</v>
      </c>
      <c r="O19" s="75">
        <v>449.75</v>
      </c>
      <c r="P19" s="75">
        <v>446.05</v>
      </c>
      <c r="Q19" s="75">
        <v>438.3</v>
      </c>
      <c r="R19" s="75">
        <v>361.13256000000001</v>
      </c>
      <c r="S19" s="75">
        <v>428.471</v>
      </c>
      <c r="T19" s="75">
        <v>437.9</v>
      </c>
      <c r="U19" s="75">
        <v>282</v>
      </c>
      <c r="V19" s="75">
        <v>334.7</v>
      </c>
      <c r="W19" s="75">
        <v>437.7</v>
      </c>
      <c r="X19" s="75">
        <v>319.35000000000002</v>
      </c>
      <c r="Y19" s="75">
        <v>453.6</v>
      </c>
      <c r="Z19" s="75">
        <v>452.4</v>
      </c>
      <c r="AA19" s="75">
        <v>8835.3535599999996</v>
      </c>
    </row>
    <row r="20" spans="1:27" x14ac:dyDescent="0.3">
      <c r="A20" s="1"/>
      <c r="B20" s="73" t="s">
        <v>576</v>
      </c>
      <c r="C20" s="73" t="s">
        <v>1104</v>
      </c>
      <c r="D20" s="73" t="s">
        <v>75</v>
      </c>
      <c r="E20" s="74" t="s">
        <v>564</v>
      </c>
      <c r="F20" s="75"/>
      <c r="G20" s="75"/>
      <c r="H20" s="75"/>
      <c r="I20" s="75"/>
      <c r="J20" s="75"/>
      <c r="K20" s="75"/>
      <c r="L20" s="75"/>
      <c r="M20" s="75"/>
      <c r="N20" s="75"/>
      <c r="O20" s="75"/>
      <c r="P20" s="75"/>
      <c r="Q20" s="75"/>
      <c r="R20" s="75"/>
      <c r="S20" s="75"/>
      <c r="T20" s="75"/>
      <c r="U20" s="75"/>
      <c r="V20" s="75"/>
      <c r="W20" s="75"/>
      <c r="X20" s="75"/>
      <c r="Y20" s="75"/>
      <c r="Z20" s="75"/>
      <c r="AA20" s="75">
        <v>0</v>
      </c>
    </row>
    <row r="21" spans="1:27" x14ac:dyDescent="0.3">
      <c r="A21" s="1"/>
      <c r="B21" s="73" t="s">
        <v>576</v>
      </c>
      <c r="C21" s="73" t="s">
        <v>1105</v>
      </c>
      <c r="D21" s="73" t="s">
        <v>75</v>
      </c>
      <c r="E21" s="74" t="s">
        <v>564</v>
      </c>
      <c r="F21" s="75"/>
      <c r="G21" s="75"/>
      <c r="H21" s="75"/>
      <c r="I21" s="75"/>
      <c r="J21" s="75"/>
      <c r="K21" s="75"/>
      <c r="L21" s="75"/>
      <c r="M21" s="75"/>
      <c r="N21" s="75"/>
      <c r="O21" s="75"/>
      <c r="P21" s="75"/>
      <c r="Q21" s="75"/>
      <c r="R21" s="75"/>
      <c r="S21" s="75"/>
      <c r="T21" s="75"/>
      <c r="U21" s="75"/>
      <c r="V21" s="75"/>
      <c r="W21" s="75"/>
      <c r="X21" s="75"/>
      <c r="Y21" s="75"/>
      <c r="Z21" s="75"/>
      <c r="AA21" s="75">
        <v>0</v>
      </c>
    </row>
    <row r="22" spans="1:27" x14ac:dyDescent="0.3">
      <c r="A22" s="1"/>
      <c r="B22" s="73" t="s">
        <v>572</v>
      </c>
      <c r="C22" s="73" t="s">
        <v>949</v>
      </c>
      <c r="D22" s="73" t="s">
        <v>75</v>
      </c>
      <c r="E22" s="74" t="s">
        <v>564</v>
      </c>
      <c r="F22" s="75">
        <v>3145.1</v>
      </c>
      <c r="G22" s="75">
        <v>3424.9</v>
      </c>
      <c r="H22" s="75">
        <v>3473.65</v>
      </c>
      <c r="I22" s="75">
        <v>3322.75</v>
      </c>
      <c r="J22" s="75">
        <v>3428.4</v>
      </c>
      <c r="K22" s="75">
        <v>2388.6999999999998</v>
      </c>
      <c r="L22" s="75">
        <v>3452.15</v>
      </c>
      <c r="M22" s="75">
        <v>3170</v>
      </c>
      <c r="N22" s="75">
        <v>2192.15</v>
      </c>
      <c r="O22" s="75">
        <v>1670.4</v>
      </c>
      <c r="P22" s="75">
        <v>2062</v>
      </c>
      <c r="Q22" s="75">
        <v>2651.0273099999999</v>
      </c>
      <c r="R22" s="75"/>
      <c r="S22" s="75">
        <v>1417.7327</v>
      </c>
      <c r="T22" s="75">
        <v>3269.8867700000001</v>
      </c>
      <c r="U22" s="75">
        <v>3330.4</v>
      </c>
      <c r="V22" s="75">
        <v>3514.2</v>
      </c>
      <c r="W22" s="75">
        <v>3190.7</v>
      </c>
      <c r="X22" s="75">
        <v>3342.6</v>
      </c>
      <c r="Y22" s="75">
        <v>3254.15</v>
      </c>
      <c r="Z22" s="75">
        <v>3299.65</v>
      </c>
      <c r="AA22" s="75">
        <v>59000.546779999997</v>
      </c>
    </row>
    <row r="23" spans="1:27" x14ac:dyDescent="0.3">
      <c r="A23" s="1"/>
      <c r="B23" s="73" t="s">
        <v>572</v>
      </c>
      <c r="C23" s="73" t="s">
        <v>950</v>
      </c>
      <c r="D23" s="73" t="s">
        <v>75</v>
      </c>
      <c r="E23" s="74" t="s">
        <v>564</v>
      </c>
      <c r="F23" s="75">
        <v>547.85</v>
      </c>
      <c r="G23" s="75">
        <v>891.75</v>
      </c>
      <c r="H23" s="75">
        <v>830.15</v>
      </c>
      <c r="I23" s="75">
        <v>682.4</v>
      </c>
      <c r="J23" s="75">
        <v>710.05</v>
      </c>
      <c r="K23" s="75">
        <v>959.05</v>
      </c>
      <c r="L23" s="75">
        <v>802.15</v>
      </c>
      <c r="M23" s="75">
        <v>713.25</v>
      </c>
      <c r="N23" s="75">
        <v>621.1</v>
      </c>
      <c r="O23" s="75">
        <v>573.75</v>
      </c>
      <c r="P23" s="75">
        <v>1005.9</v>
      </c>
      <c r="Q23" s="75">
        <v>980.73226499999998</v>
      </c>
      <c r="R23" s="75">
        <v>274.55</v>
      </c>
      <c r="S23" s="75">
        <v>682.12739999999997</v>
      </c>
      <c r="T23" s="75">
        <v>972.46499500000004</v>
      </c>
      <c r="U23" s="75">
        <v>641.65</v>
      </c>
      <c r="V23" s="75">
        <v>889.25</v>
      </c>
      <c r="W23" s="75">
        <v>868.45</v>
      </c>
      <c r="X23" s="75">
        <v>916.4</v>
      </c>
      <c r="Y23" s="75">
        <v>950.05</v>
      </c>
      <c r="Z23" s="75">
        <v>1009.95</v>
      </c>
      <c r="AA23" s="75">
        <v>16523.024659999999</v>
      </c>
    </row>
    <row r="24" spans="1:27" x14ac:dyDescent="0.3">
      <c r="A24" s="1"/>
      <c r="B24" s="73" t="s">
        <v>601</v>
      </c>
      <c r="C24" s="73" t="s">
        <v>1106</v>
      </c>
      <c r="D24" s="73" t="s">
        <v>75</v>
      </c>
      <c r="E24" s="74" t="s">
        <v>566</v>
      </c>
      <c r="F24" s="75">
        <v>2.8214999999999999</v>
      </c>
      <c r="G24" s="75">
        <v>2.6836099999999998</v>
      </c>
      <c r="H24" s="75">
        <v>2.8386049999999998</v>
      </c>
      <c r="I24" s="75">
        <v>2.9420549999999999</v>
      </c>
      <c r="J24" s="75">
        <v>2.2531850000000002</v>
      </c>
      <c r="K24" s="75">
        <v>2.900725</v>
      </c>
      <c r="L24" s="75">
        <v>3.15</v>
      </c>
      <c r="M24" s="75">
        <v>3.0857049999999999</v>
      </c>
      <c r="N24" s="75">
        <v>2.3447200000000001</v>
      </c>
      <c r="O24" s="75">
        <v>2.6</v>
      </c>
      <c r="P24" s="75">
        <v>2.5499999999999998</v>
      </c>
      <c r="Q24" s="75">
        <v>2.4500000000000002</v>
      </c>
      <c r="R24" s="75">
        <v>1.85</v>
      </c>
      <c r="S24" s="75">
        <v>2.5</v>
      </c>
      <c r="T24" s="75">
        <v>2.75</v>
      </c>
      <c r="U24" s="75">
        <v>1.85</v>
      </c>
      <c r="V24" s="75">
        <v>2.65</v>
      </c>
      <c r="W24" s="75">
        <v>2.85</v>
      </c>
      <c r="X24" s="75">
        <v>2.8</v>
      </c>
      <c r="Y24" s="75">
        <v>2.85</v>
      </c>
      <c r="Z24" s="75">
        <v>2.9</v>
      </c>
      <c r="AA24" s="75">
        <v>55.620105000000002</v>
      </c>
    </row>
    <row r="25" spans="1:27" x14ac:dyDescent="0.3">
      <c r="A25" s="1"/>
      <c r="B25" s="73" t="s">
        <v>582</v>
      </c>
      <c r="C25" s="73" t="s">
        <v>1107</v>
      </c>
      <c r="D25" s="73" t="s">
        <v>75</v>
      </c>
      <c r="E25" s="74" t="s">
        <v>566</v>
      </c>
      <c r="F25" s="75">
        <v>7</v>
      </c>
      <c r="G25" s="75">
        <v>6.75</v>
      </c>
      <c r="H25" s="75">
        <v>5.25</v>
      </c>
      <c r="I25" s="75">
        <v>6.2</v>
      </c>
      <c r="J25" s="75">
        <v>3.85</v>
      </c>
      <c r="K25" s="75">
        <v>5.0999999999999996</v>
      </c>
      <c r="L25" s="75">
        <v>7.1</v>
      </c>
      <c r="M25" s="75">
        <v>7.35</v>
      </c>
      <c r="N25" s="75">
        <v>2.6</v>
      </c>
      <c r="O25" s="75">
        <v>3.55</v>
      </c>
      <c r="P25" s="75">
        <v>5</v>
      </c>
      <c r="Q25" s="75">
        <v>4.45</v>
      </c>
      <c r="R25" s="75">
        <v>2.5</v>
      </c>
      <c r="S25" s="75">
        <v>4.5999999999999996</v>
      </c>
      <c r="T25" s="75">
        <v>4.25</v>
      </c>
      <c r="U25" s="75">
        <v>5.55</v>
      </c>
      <c r="V25" s="75">
        <v>7.45</v>
      </c>
      <c r="W25" s="75">
        <v>7.15</v>
      </c>
      <c r="X25" s="75">
        <v>6.85</v>
      </c>
      <c r="Y25" s="75">
        <v>8.15</v>
      </c>
      <c r="Z25" s="75">
        <v>8.1</v>
      </c>
      <c r="AA25" s="75">
        <v>118.8</v>
      </c>
    </row>
    <row r="26" spans="1:27" x14ac:dyDescent="0.3">
      <c r="A26" s="1"/>
      <c r="B26" s="73" t="s">
        <v>78</v>
      </c>
      <c r="C26" s="73" t="s">
        <v>951</v>
      </c>
      <c r="D26" s="73" t="s">
        <v>75</v>
      </c>
      <c r="E26" s="74" t="s">
        <v>564</v>
      </c>
      <c r="F26" s="75">
        <v>165.25</v>
      </c>
      <c r="G26" s="75">
        <v>167.7</v>
      </c>
      <c r="H26" s="75">
        <v>167.5</v>
      </c>
      <c r="I26" s="75">
        <v>167.3</v>
      </c>
      <c r="J26" s="75">
        <v>167</v>
      </c>
      <c r="K26" s="75">
        <v>166.65</v>
      </c>
      <c r="L26" s="75">
        <v>167.15</v>
      </c>
      <c r="M26" s="75">
        <v>165.55</v>
      </c>
      <c r="N26" s="75">
        <v>166.6</v>
      </c>
      <c r="O26" s="75">
        <v>166.8</v>
      </c>
      <c r="P26" s="75">
        <v>167.1</v>
      </c>
      <c r="Q26" s="75">
        <v>167.65</v>
      </c>
      <c r="R26" s="75">
        <v>168.55</v>
      </c>
      <c r="S26" s="75">
        <v>138.35</v>
      </c>
      <c r="T26" s="75">
        <v>162.80000000000001</v>
      </c>
      <c r="U26" s="75">
        <v>165.75</v>
      </c>
      <c r="V26" s="75">
        <v>167.55</v>
      </c>
      <c r="W26" s="75">
        <v>168.05</v>
      </c>
      <c r="X26" s="75">
        <v>162.65</v>
      </c>
      <c r="Y26" s="75">
        <v>165.7</v>
      </c>
      <c r="Z26" s="75">
        <v>167.3</v>
      </c>
      <c r="AA26" s="75">
        <v>3468.95</v>
      </c>
    </row>
    <row r="27" spans="1:27" x14ac:dyDescent="0.3">
      <c r="A27" s="1"/>
      <c r="B27" s="73" t="s">
        <v>78</v>
      </c>
      <c r="C27" s="73" t="s">
        <v>952</v>
      </c>
      <c r="D27" s="73" t="s">
        <v>75</v>
      </c>
      <c r="E27" s="74" t="s">
        <v>564</v>
      </c>
      <c r="F27" s="75">
        <v>285.7</v>
      </c>
      <c r="G27" s="75">
        <v>321.64999999999998</v>
      </c>
      <c r="H27" s="75">
        <v>321.2</v>
      </c>
      <c r="I27" s="75">
        <v>325.14999999999998</v>
      </c>
      <c r="J27" s="75">
        <v>324.3</v>
      </c>
      <c r="K27" s="75">
        <v>322.10000000000002</v>
      </c>
      <c r="L27" s="75">
        <v>319.14999999999998</v>
      </c>
      <c r="M27" s="75">
        <v>315.25</v>
      </c>
      <c r="N27" s="75">
        <v>320.05</v>
      </c>
      <c r="O27" s="75">
        <v>317.85000000000002</v>
      </c>
      <c r="P27" s="75">
        <v>319.64999999999998</v>
      </c>
      <c r="Q27" s="75">
        <v>318.05</v>
      </c>
      <c r="R27" s="75">
        <v>324.8</v>
      </c>
      <c r="S27" s="75">
        <v>295.64999999999998</v>
      </c>
      <c r="T27" s="75">
        <v>311.8</v>
      </c>
      <c r="U27" s="75">
        <v>322.3</v>
      </c>
      <c r="V27" s="75">
        <v>314.39999999999998</v>
      </c>
      <c r="W27" s="75">
        <v>337.1</v>
      </c>
      <c r="X27" s="75">
        <v>346.4</v>
      </c>
      <c r="Y27" s="75">
        <v>353.7</v>
      </c>
      <c r="Z27" s="75">
        <v>324.05</v>
      </c>
      <c r="AA27" s="75">
        <v>6740.3</v>
      </c>
    </row>
    <row r="28" spans="1:27" x14ac:dyDescent="0.3">
      <c r="A28" s="1"/>
      <c r="B28" s="73" t="s">
        <v>78</v>
      </c>
      <c r="C28" s="73" t="s">
        <v>953</v>
      </c>
      <c r="D28" s="73" t="s">
        <v>75</v>
      </c>
      <c r="E28" s="74" t="s">
        <v>564</v>
      </c>
      <c r="F28" s="75">
        <v>2018.9</v>
      </c>
      <c r="G28" s="75">
        <v>2009.7</v>
      </c>
      <c r="H28" s="75">
        <v>2028.55</v>
      </c>
      <c r="I28" s="75">
        <v>1993.55</v>
      </c>
      <c r="J28" s="75">
        <v>2013.35</v>
      </c>
      <c r="K28" s="75">
        <v>2013.6</v>
      </c>
      <c r="L28" s="75">
        <v>2013.05</v>
      </c>
      <c r="M28" s="75">
        <v>2005.2</v>
      </c>
      <c r="N28" s="75">
        <v>2014.8</v>
      </c>
      <c r="O28" s="75">
        <v>2020.2</v>
      </c>
      <c r="P28" s="75">
        <v>2009.75</v>
      </c>
      <c r="Q28" s="75">
        <v>2013.35</v>
      </c>
      <c r="R28" s="75">
        <v>2008.55</v>
      </c>
      <c r="S28" s="75">
        <v>2146.9</v>
      </c>
      <c r="T28" s="75">
        <v>2101.4499999999998</v>
      </c>
      <c r="U28" s="75">
        <v>2192.3000000000002</v>
      </c>
      <c r="V28" s="75">
        <v>2587.4</v>
      </c>
      <c r="W28" s="75">
        <v>2827.5</v>
      </c>
      <c r="X28" s="75">
        <v>2587.4499999999998</v>
      </c>
      <c r="Y28" s="75">
        <v>2598.85</v>
      </c>
      <c r="Z28" s="75">
        <v>2791.35</v>
      </c>
      <c r="AA28" s="75">
        <v>45995.75</v>
      </c>
    </row>
    <row r="29" spans="1:27" x14ac:dyDescent="0.3">
      <c r="A29" s="1"/>
      <c r="B29" s="73" t="s">
        <v>78</v>
      </c>
      <c r="C29" s="73" t="s">
        <v>1108</v>
      </c>
      <c r="D29" s="73" t="s">
        <v>75</v>
      </c>
      <c r="E29" s="74" t="s">
        <v>564</v>
      </c>
      <c r="F29" s="75"/>
      <c r="G29" s="75"/>
      <c r="H29" s="75"/>
      <c r="I29" s="75"/>
      <c r="J29" s="75"/>
      <c r="K29" s="75"/>
      <c r="L29" s="75"/>
      <c r="M29" s="75"/>
      <c r="N29" s="75"/>
      <c r="O29" s="75"/>
      <c r="P29" s="75"/>
      <c r="Q29" s="75"/>
      <c r="R29" s="75"/>
      <c r="S29" s="75"/>
      <c r="T29" s="75"/>
      <c r="U29" s="75"/>
      <c r="V29" s="75"/>
      <c r="W29" s="75"/>
      <c r="X29" s="75"/>
      <c r="Y29" s="75"/>
      <c r="Z29" s="75"/>
      <c r="AA29" s="75">
        <v>0</v>
      </c>
    </row>
    <row r="30" spans="1:27" x14ac:dyDescent="0.3">
      <c r="A30" s="1"/>
      <c r="B30" s="73" t="s">
        <v>78</v>
      </c>
      <c r="C30" s="73" t="s">
        <v>1109</v>
      </c>
      <c r="D30" s="73" t="s">
        <v>75</v>
      </c>
      <c r="E30" s="74" t="s">
        <v>565</v>
      </c>
      <c r="F30" s="75"/>
      <c r="G30" s="75"/>
      <c r="H30" s="75"/>
      <c r="I30" s="75"/>
      <c r="J30" s="75"/>
      <c r="K30" s="75"/>
      <c r="L30" s="75"/>
      <c r="M30" s="75"/>
      <c r="N30" s="75"/>
      <c r="O30" s="75"/>
      <c r="P30" s="75"/>
      <c r="Q30" s="75"/>
      <c r="R30" s="75"/>
      <c r="S30" s="75">
        <v>5.6</v>
      </c>
      <c r="T30" s="75"/>
      <c r="U30" s="75"/>
      <c r="V30" s="75"/>
      <c r="W30" s="75"/>
      <c r="X30" s="75"/>
      <c r="Y30" s="75"/>
      <c r="Z30" s="75"/>
      <c r="AA30" s="75">
        <v>5.6</v>
      </c>
    </row>
    <row r="31" spans="1:27" x14ac:dyDescent="0.3">
      <c r="A31" s="1"/>
      <c r="B31" s="73" t="s">
        <v>78</v>
      </c>
      <c r="C31" s="73" t="s">
        <v>1109</v>
      </c>
      <c r="D31" s="73" t="s">
        <v>1110</v>
      </c>
      <c r="E31" s="74" t="s">
        <v>565</v>
      </c>
      <c r="F31" s="75"/>
      <c r="G31" s="75"/>
      <c r="H31" s="75"/>
      <c r="I31" s="75"/>
      <c r="J31" s="75"/>
      <c r="K31" s="75"/>
      <c r="L31" s="75"/>
      <c r="M31" s="75"/>
      <c r="N31" s="75"/>
      <c r="O31" s="75"/>
      <c r="P31" s="75"/>
      <c r="Q31" s="75"/>
      <c r="R31" s="75"/>
      <c r="S31" s="75"/>
      <c r="T31" s="75"/>
      <c r="U31" s="75"/>
      <c r="V31" s="75"/>
      <c r="W31" s="75"/>
      <c r="X31" s="75"/>
      <c r="Y31" s="75"/>
      <c r="Z31" s="75"/>
      <c r="AA31" s="75">
        <v>0</v>
      </c>
    </row>
    <row r="32" spans="1:27" x14ac:dyDescent="0.3">
      <c r="A32" s="1"/>
      <c r="B32" s="73" t="s">
        <v>78</v>
      </c>
      <c r="C32" s="73" t="s">
        <v>1111</v>
      </c>
      <c r="D32" s="73" t="s">
        <v>75</v>
      </c>
      <c r="E32" s="74" t="s">
        <v>565</v>
      </c>
      <c r="F32" s="75"/>
      <c r="G32" s="75"/>
      <c r="H32" s="75"/>
      <c r="I32" s="75"/>
      <c r="J32" s="75"/>
      <c r="K32" s="75">
        <v>19.8</v>
      </c>
      <c r="L32" s="75"/>
      <c r="M32" s="75"/>
      <c r="N32" s="75"/>
      <c r="O32" s="75"/>
      <c r="P32" s="75"/>
      <c r="Q32" s="75"/>
      <c r="R32" s="75"/>
      <c r="S32" s="75"/>
      <c r="T32" s="75"/>
      <c r="U32" s="75">
        <v>19.75</v>
      </c>
      <c r="V32" s="75"/>
      <c r="W32" s="75"/>
      <c r="X32" s="75"/>
      <c r="Y32" s="75"/>
      <c r="Z32" s="75"/>
      <c r="AA32" s="75">
        <v>39.549999999999997</v>
      </c>
    </row>
    <row r="33" spans="1:27" x14ac:dyDescent="0.3">
      <c r="A33" s="1"/>
      <c r="B33" s="73" t="s">
        <v>602</v>
      </c>
      <c r="C33" s="73" t="s">
        <v>954</v>
      </c>
      <c r="D33" s="73" t="s">
        <v>1112</v>
      </c>
      <c r="E33" s="74" t="s">
        <v>564</v>
      </c>
      <c r="F33" s="75">
        <v>210.95</v>
      </c>
      <c r="G33" s="75">
        <v>341.8</v>
      </c>
      <c r="H33" s="75">
        <v>377.7</v>
      </c>
      <c r="I33" s="75">
        <v>282.2</v>
      </c>
      <c r="J33" s="75">
        <v>432.8</v>
      </c>
      <c r="K33" s="75">
        <v>444.3</v>
      </c>
      <c r="L33" s="75">
        <v>330.65</v>
      </c>
      <c r="M33" s="75">
        <v>285.75</v>
      </c>
      <c r="N33" s="75">
        <v>275.35000000000002</v>
      </c>
      <c r="O33" s="75">
        <v>399.9</v>
      </c>
      <c r="P33" s="75">
        <v>475.2</v>
      </c>
      <c r="Q33" s="75">
        <v>475.25</v>
      </c>
      <c r="R33" s="75">
        <v>397.31299999999999</v>
      </c>
      <c r="S33" s="75">
        <v>475.95</v>
      </c>
      <c r="T33" s="75">
        <v>476.85</v>
      </c>
      <c r="U33" s="75">
        <v>466.75</v>
      </c>
      <c r="V33" s="75">
        <v>474.8</v>
      </c>
      <c r="W33" s="75">
        <v>475.25</v>
      </c>
      <c r="X33" s="75">
        <v>462.1</v>
      </c>
      <c r="Y33" s="75">
        <v>456.65</v>
      </c>
      <c r="Z33" s="75">
        <v>473.8</v>
      </c>
      <c r="AA33" s="75">
        <v>8491.3130000000001</v>
      </c>
    </row>
    <row r="34" spans="1:27" x14ac:dyDescent="0.3">
      <c r="A34" s="1"/>
      <c r="B34" s="73" t="s">
        <v>602</v>
      </c>
      <c r="C34" s="73" t="s">
        <v>955</v>
      </c>
      <c r="D34" s="73" t="s">
        <v>75</v>
      </c>
      <c r="E34" s="74" t="s">
        <v>564</v>
      </c>
      <c r="F34" s="75">
        <v>298.85000000000002</v>
      </c>
      <c r="G34" s="75">
        <v>459.85</v>
      </c>
      <c r="H34" s="75">
        <v>482.4</v>
      </c>
      <c r="I34" s="75">
        <v>475.55</v>
      </c>
      <c r="J34" s="75">
        <v>483.15</v>
      </c>
      <c r="K34" s="75">
        <v>483.75</v>
      </c>
      <c r="L34" s="75">
        <v>484.45</v>
      </c>
      <c r="M34" s="75">
        <v>470.4</v>
      </c>
      <c r="N34" s="75">
        <v>449.95</v>
      </c>
      <c r="O34" s="75">
        <v>475.65</v>
      </c>
      <c r="P34" s="75">
        <v>481.6</v>
      </c>
      <c r="Q34" s="75">
        <v>483.25</v>
      </c>
      <c r="R34" s="75">
        <v>483.14499999999998</v>
      </c>
      <c r="S34" s="75">
        <v>483.1</v>
      </c>
      <c r="T34" s="75">
        <v>484.2</v>
      </c>
      <c r="U34" s="75">
        <v>484.3</v>
      </c>
      <c r="V34" s="75">
        <v>483.85</v>
      </c>
      <c r="W34" s="75">
        <v>481.65</v>
      </c>
      <c r="X34" s="75">
        <v>484.55</v>
      </c>
      <c r="Y34" s="75">
        <v>484.1</v>
      </c>
      <c r="Z34" s="75">
        <v>484.85</v>
      </c>
      <c r="AA34" s="75">
        <v>9882.5949999999993</v>
      </c>
    </row>
    <row r="35" spans="1:27" x14ac:dyDescent="0.3">
      <c r="A35" s="1"/>
      <c r="B35" s="73" t="s">
        <v>602</v>
      </c>
      <c r="C35" s="73" t="s">
        <v>956</v>
      </c>
      <c r="D35" s="73" t="s">
        <v>75</v>
      </c>
      <c r="E35" s="74" t="s">
        <v>564</v>
      </c>
      <c r="F35" s="75">
        <v>403.8</v>
      </c>
      <c r="G35" s="75">
        <v>472.85</v>
      </c>
      <c r="H35" s="75">
        <v>485.05</v>
      </c>
      <c r="I35" s="75">
        <v>485.85</v>
      </c>
      <c r="J35" s="75">
        <v>485.15</v>
      </c>
      <c r="K35" s="75">
        <v>484.7</v>
      </c>
      <c r="L35" s="75">
        <v>485.15</v>
      </c>
      <c r="M35" s="75">
        <v>485.4</v>
      </c>
      <c r="N35" s="75">
        <v>484.95</v>
      </c>
      <c r="O35" s="75">
        <v>485.4</v>
      </c>
      <c r="P35" s="75">
        <v>484.9</v>
      </c>
      <c r="Q35" s="75">
        <v>484.75</v>
      </c>
      <c r="R35" s="75">
        <v>485.2</v>
      </c>
      <c r="S35" s="75">
        <v>485.15</v>
      </c>
      <c r="T35" s="75">
        <v>485.65</v>
      </c>
      <c r="U35" s="75">
        <v>484.95</v>
      </c>
      <c r="V35" s="75">
        <v>485.05</v>
      </c>
      <c r="W35" s="75">
        <v>484.9</v>
      </c>
      <c r="X35" s="75">
        <v>485.05</v>
      </c>
      <c r="Y35" s="75">
        <v>484.9</v>
      </c>
      <c r="Z35" s="75">
        <v>484.8</v>
      </c>
      <c r="AA35" s="75">
        <v>10093.6</v>
      </c>
    </row>
    <row r="36" spans="1:27" x14ac:dyDescent="0.3">
      <c r="A36" s="1"/>
      <c r="B36" s="73" t="s">
        <v>602</v>
      </c>
      <c r="C36" s="73" t="s">
        <v>957</v>
      </c>
      <c r="D36" s="73" t="s">
        <v>1112</v>
      </c>
      <c r="E36" s="74" t="s">
        <v>564</v>
      </c>
      <c r="F36" s="75">
        <v>180.65</v>
      </c>
      <c r="G36" s="75">
        <v>175.25</v>
      </c>
      <c r="H36" s="75">
        <v>172.3</v>
      </c>
      <c r="I36" s="75">
        <v>164.1</v>
      </c>
      <c r="J36" s="75">
        <v>183.2</v>
      </c>
      <c r="K36" s="75">
        <v>176.45</v>
      </c>
      <c r="L36" s="75">
        <v>167.05</v>
      </c>
      <c r="M36" s="75">
        <v>156.85</v>
      </c>
      <c r="N36" s="75">
        <v>186.05</v>
      </c>
      <c r="O36" s="75">
        <v>214.15</v>
      </c>
      <c r="P36" s="75">
        <v>298.55</v>
      </c>
      <c r="Q36" s="75">
        <v>191.35</v>
      </c>
      <c r="R36" s="75">
        <v>307.279</v>
      </c>
      <c r="S36" s="75">
        <v>286.45</v>
      </c>
      <c r="T36" s="75">
        <v>293.14999999999998</v>
      </c>
      <c r="U36" s="75">
        <v>197.5</v>
      </c>
      <c r="V36" s="75">
        <v>199.3</v>
      </c>
      <c r="W36" s="75">
        <v>313</v>
      </c>
      <c r="X36" s="75">
        <v>298.5</v>
      </c>
      <c r="Y36" s="75">
        <v>313.3</v>
      </c>
      <c r="Z36" s="75">
        <v>311</v>
      </c>
      <c r="AA36" s="75">
        <v>4785.4290000000001</v>
      </c>
    </row>
    <row r="37" spans="1:27" x14ac:dyDescent="0.3">
      <c r="A37" s="1"/>
      <c r="B37" s="73" t="s">
        <v>569</v>
      </c>
      <c r="C37" s="73" t="s">
        <v>958</v>
      </c>
      <c r="D37" s="73" t="s">
        <v>75</v>
      </c>
      <c r="E37" s="74" t="s">
        <v>564</v>
      </c>
      <c r="F37" s="75">
        <v>3996.35</v>
      </c>
      <c r="G37" s="75">
        <v>3994.6</v>
      </c>
      <c r="H37" s="75">
        <v>3956.45</v>
      </c>
      <c r="I37" s="75">
        <v>3921.95</v>
      </c>
      <c r="J37" s="75">
        <v>4006.65</v>
      </c>
      <c r="K37" s="75">
        <v>4000.8</v>
      </c>
      <c r="L37" s="75">
        <v>3988.1</v>
      </c>
      <c r="M37" s="75">
        <v>4007.6</v>
      </c>
      <c r="N37" s="75">
        <v>3985.95</v>
      </c>
      <c r="O37" s="75">
        <v>3990.85</v>
      </c>
      <c r="P37" s="75">
        <v>3507.85</v>
      </c>
      <c r="Q37" s="75">
        <v>3990.75</v>
      </c>
      <c r="R37" s="75">
        <v>3990.55</v>
      </c>
      <c r="S37" s="75">
        <v>3989.6</v>
      </c>
      <c r="T37" s="75">
        <v>3995.75</v>
      </c>
      <c r="U37" s="75">
        <v>3985.4</v>
      </c>
      <c r="V37" s="75">
        <v>3993.55</v>
      </c>
      <c r="W37" s="75">
        <v>3931.55</v>
      </c>
      <c r="X37" s="75">
        <v>3997.95</v>
      </c>
      <c r="Y37" s="75">
        <v>3963.2</v>
      </c>
      <c r="Z37" s="75">
        <v>3992.5</v>
      </c>
      <c r="AA37" s="75">
        <v>83187.95</v>
      </c>
    </row>
    <row r="38" spans="1:27" x14ac:dyDescent="0.3">
      <c r="A38" s="1"/>
      <c r="B38" s="73" t="s">
        <v>43</v>
      </c>
      <c r="C38" s="73" t="s">
        <v>959</v>
      </c>
      <c r="D38" s="73" t="s">
        <v>75</v>
      </c>
      <c r="E38" s="74" t="s">
        <v>564</v>
      </c>
      <c r="F38" s="75">
        <v>190.9</v>
      </c>
      <c r="G38" s="75">
        <v>191.4</v>
      </c>
      <c r="H38" s="75">
        <v>184</v>
      </c>
      <c r="I38" s="75">
        <v>185.9</v>
      </c>
      <c r="J38" s="75">
        <v>189.55</v>
      </c>
      <c r="K38" s="75">
        <v>190.25</v>
      </c>
      <c r="L38" s="75">
        <v>189.5</v>
      </c>
      <c r="M38" s="75">
        <v>189.65</v>
      </c>
      <c r="N38" s="75">
        <v>188.1</v>
      </c>
      <c r="O38" s="75">
        <v>191.7</v>
      </c>
      <c r="P38" s="75">
        <v>190.2</v>
      </c>
      <c r="Q38" s="75">
        <v>187.94800000000001</v>
      </c>
      <c r="R38" s="75">
        <v>189.25</v>
      </c>
      <c r="S38" s="75">
        <v>190.65</v>
      </c>
      <c r="T38" s="75">
        <v>188.5</v>
      </c>
      <c r="U38" s="75">
        <v>191.05</v>
      </c>
      <c r="V38" s="75">
        <v>190.2</v>
      </c>
      <c r="W38" s="75">
        <v>193.3</v>
      </c>
      <c r="X38" s="75">
        <v>194.95</v>
      </c>
      <c r="Y38" s="75">
        <v>182.4</v>
      </c>
      <c r="Z38" s="75">
        <v>162.15</v>
      </c>
      <c r="AA38" s="75">
        <v>3951.5479999999998</v>
      </c>
    </row>
    <row r="39" spans="1:27" x14ac:dyDescent="0.3">
      <c r="A39" s="1"/>
      <c r="B39" s="73" t="s">
        <v>43</v>
      </c>
      <c r="C39" s="73" t="s">
        <v>960</v>
      </c>
      <c r="D39" s="73" t="s">
        <v>75</v>
      </c>
      <c r="E39" s="74" t="s">
        <v>564</v>
      </c>
      <c r="F39" s="75">
        <v>127.7</v>
      </c>
      <c r="G39" s="75">
        <v>127.5</v>
      </c>
      <c r="H39" s="75">
        <v>125.45</v>
      </c>
      <c r="I39" s="75">
        <v>130.9</v>
      </c>
      <c r="J39" s="75">
        <v>133.85</v>
      </c>
      <c r="K39" s="75">
        <v>131.94999999999999</v>
      </c>
      <c r="L39" s="75">
        <v>132.4</v>
      </c>
      <c r="M39" s="75">
        <v>134.55000000000001</v>
      </c>
      <c r="N39" s="75">
        <v>130.80000000000001</v>
      </c>
      <c r="O39" s="75">
        <v>117.05</v>
      </c>
      <c r="P39" s="75">
        <v>130.4</v>
      </c>
      <c r="Q39" s="75">
        <v>131.16999999999999</v>
      </c>
      <c r="R39" s="75">
        <v>132.9</v>
      </c>
      <c r="S39" s="75">
        <v>134.55000000000001</v>
      </c>
      <c r="T39" s="75">
        <v>136</v>
      </c>
      <c r="U39" s="75">
        <v>142.05000000000001</v>
      </c>
      <c r="V39" s="75">
        <v>139.15</v>
      </c>
      <c r="W39" s="75">
        <v>138.55000000000001</v>
      </c>
      <c r="X39" s="75">
        <v>120.35</v>
      </c>
      <c r="Y39" s="75">
        <v>132.85</v>
      </c>
      <c r="Z39" s="75">
        <v>118.4</v>
      </c>
      <c r="AA39" s="75">
        <v>2748.52</v>
      </c>
    </row>
    <row r="40" spans="1:27" x14ac:dyDescent="0.3">
      <c r="A40" s="1"/>
      <c r="B40" s="73" t="s">
        <v>43</v>
      </c>
      <c r="C40" s="73" t="s">
        <v>1113</v>
      </c>
      <c r="D40" s="73" t="s">
        <v>1114</v>
      </c>
      <c r="E40" s="74" t="s">
        <v>565</v>
      </c>
      <c r="F40" s="75"/>
      <c r="G40" s="75">
        <v>221.7</v>
      </c>
      <c r="H40" s="75">
        <v>244.2</v>
      </c>
      <c r="I40" s="75">
        <v>137.44999999999999</v>
      </c>
      <c r="J40" s="75">
        <v>355.5</v>
      </c>
      <c r="K40" s="75">
        <v>276.75</v>
      </c>
      <c r="L40" s="75">
        <v>225.45</v>
      </c>
      <c r="M40" s="75">
        <v>441.7</v>
      </c>
      <c r="N40" s="75">
        <v>520.5</v>
      </c>
      <c r="O40" s="75">
        <v>438.65</v>
      </c>
      <c r="P40" s="75">
        <v>78.099999999999994</v>
      </c>
      <c r="Q40" s="75">
        <v>99.95</v>
      </c>
      <c r="R40" s="75">
        <v>338.85</v>
      </c>
      <c r="S40" s="75">
        <v>243.55</v>
      </c>
      <c r="T40" s="75">
        <v>125.55</v>
      </c>
      <c r="U40" s="75">
        <v>88.05</v>
      </c>
      <c r="V40" s="75">
        <v>84.5</v>
      </c>
      <c r="W40" s="75">
        <v>87.15</v>
      </c>
      <c r="X40" s="75">
        <v>283.95</v>
      </c>
      <c r="Y40" s="75">
        <v>95.85</v>
      </c>
      <c r="Z40" s="75">
        <v>171</v>
      </c>
      <c r="AA40" s="75">
        <v>4558.3999999999996</v>
      </c>
    </row>
    <row r="41" spans="1:27" x14ac:dyDescent="0.3">
      <c r="A41" s="1"/>
      <c r="B41" s="73" t="s">
        <v>598</v>
      </c>
      <c r="C41" s="73" t="s">
        <v>961</v>
      </c>
      <c r="D41" s="73" t="s">
        <v>75</v>
      </c>
      <c r="E41" s="74" t="s">
        <v>564</v>
      </c>
      <c r="F41" s="75">
        <v>57.8</v>
      </c>
      <c r="G41" s="75">
        <v>57.9</v>
      </c>
      <c r="H41" s="75">
        <v>58.65</v>
      </c>
      <c r="I41" s="75">
        <v>59.2</v>
      </c>
      <c r="J41" s="75">
        <v>69.849999999999994</v>
      </c>
      <c r="K41" s="75">
        <v>78.5</v>
      </c>
      <c r="L41" s="75">
        <v>79.150000000000006</v>
      </c>
      <c r="M41" s="75">
        <v>79.2</v>
      </c>
      <c r="N41" s="75">
        <v>78.599999999999994</v>
      </c>
      <c r="O41" s="75">
        <v>73.900000000000006</v>
      </c>
      <c r="P41" s="75">
        <v>79.05</v>
      </c>
      <c r="Q41" s="75">
        <v>75.650000000000006</v>
      </c>
      <c r="R41" s="75">
        <v>72.849999999999994</v>
      </c>
      <c r="S41" s="75">
        <v>78</v>
      </c>
      <c r="T41" s="75">
        <v>73.400000000000006</v>
      </c>
      <c r="U41" s="75">
        <v>67.8</v>
      </c>
      <c r="V41" s="75">
        <v>74.900000000000006</v>
      </c>
      <c r="W41" s="75">
        <v>75.650000000000006</v>
      </c>
      <c r="X41" s="75">
        <v>74.099999999999994</v>
      </c>
      <c r="Y41" s="75">
        <v>74.05</v>
      </c>
      <c r="Z41" s="75">
        <v>78.95</v>
      </c>
      <c r="AA41" s="75">
        <v>1517.15</v>
      </c>
    </row>
    <row r="42" spans="1:27" x14ac:dyDescent="0.3">
      <c r="A42" s="1"/>
      <c r="B42" s="73" t="s">
        <v>83</v>
      </c>
      <c r="C42" s="73" t="s">
        <v>84</v>
      </c>
      <c r="D42" s="73" t="s">
        <v>75</v>
      </c>
      <c r="E42" s="74" t="s">
        <v>564</v>
      </c>
      <c r="F42" s="75">
        <v>11988.45</v>
      </c>
      <c r="G42" s="75">
        <v>11691.4</v>
      </c>
      <c r="H42" s="75">
        <v>10017.15</v>
      </c>
      <c r="I42" s="75">
        <v>11412.95</v>
      </c>
      <c r="J42" s="75">
        <v>13167.35</v>
      </c>
      <c r="K42" s="75">
        <v>14797.8</v>
      </c>
      <c r="L42" s="75">
        <v>14925.8</v>
      </c>
      <c r="M42" s="75">
        <v>14903.85</v>
      </c>
      <c r="N42" s="75">
        <v>14800.8</v>
      </c>
      <c r="O42" s="75">
        <v>14560.545</v>
      </c>
      <c r="P42" s="75">
        <v>14733.55</v>
      </c>
      <c r="Q42" s="75">
        <v>15005.35</v>
      </c>
      <c r="R42" s="75">
        <v>15053.75</v>
      </c>
      <c r="S42" s="75">
        <v>15069.35</v>
      </c>
      <c r="T42" s="75">
        <v>15075.8</v>
      </c>
      <c r="U42" s="75">
        <v>14734.1</v>
      </c>
      <c r="V42" s="75">
        <v>15066.55</v>
      </c>
      <c r="W42" s="75">
        <v>14604.25</v>
      </c>
      <c r="X42" s="75">
        <v>15071.65</v>
      </c>
      <c r="Y42" s="75">
        <v>14858.334999999999</v>
      </c>
      <c r="Z42" s="75">
        <v>15155.05</v>
      </c>
      <c r="AA42" s="75">
        <v>296693.83</v>
      </c>
    </row>
    <row r="43" spans="1:27" x14ac:dyDescent="0.3">
      <c r="A43" s="1"/>
      <c r="B43" s="73" t="s">
        <v>83</v>
      </c>
      <c r="C43" s="73" t="s">
        <v>962</v>
      </c>
      <c r="D43" s="73" t="s">
        <v>75</v>
      </c>
      <c r="E43" s="74" t="s">
        <v>564</v>
      </c>
      <c r="F43" s="75">
        <v>4007.1</v>
      </c>
      <c r="G43" s="75">
        <v>3956.35</v>
      </c>
      <c r="H43" s="75">
        <v>3198.35</v>
      </c>
      <c r="I43" s="75">
        <v>3717.55</v>
      </c>
      <c r="J43" s="75">
        <v>4444.45</v>
      </c>
      <c r="K43" s="75">
        <v>5065.5</v>
      </c>
      <c r="L43" s="75">
        <v>5115.6499999999996</v>
      </c>
      <c r="M43" s="75">
        <v>5108</v>
      </c>
      <c r="N43" s="75">
        <v>5080.75</v>
      </c>
      <c r="O43" s="75">
        <v>4966.585</v>
      </c>
      <c r="P43" s="75">
        <v>5050.8999999999996</v>
      </c>
      <c r="Q43" s="75">
        <v>5129.3999999999996</v>
      </c>
      <c r="R43" s="75">
        <v>5155.95</v>
      </c>
      <c r="S43" s="75">
        <v>5157.7</v>
      </c>
      <c r="T43" s="75">
        <v>5152.1000000000004</v>
      </c>
      <c r="U43" s="75">
        <v>5013.45</v>
      </c>
      <c r="V43" s="75">
        <v>5140.2</v>
      </c>
      <c r="W43" s="75">
        <v>4304.75</v>
      </c>
      <c r="X43" s="75">
        <v>5125.7</v>
      </c>
      <c r="Y43" s="75">
        <v>5053.9949999999999</v>
      </c>
      <c r="Z43" s="75">
        <v>5133.8</v>
      </c>
      <c r="AA43" s="75">
        <v>100078.23</v>
      </c>
    </row>
    <row r="44" spans="1:27" x14ac:dyDescent="0.3">
      <c r="A44" s="1"/>
      <c r="B44" s="73" t="s">
        <v>83</v>
      </c>
      <c r="C44" s="73" t="s">
        <v>1115</v>
      </c>
      <c r="D44" s="73" t="s">
        <v>1116</v>
      </c>
      <c r="E44" s="74" t="s">
        <v>565</v>
      </c>
      <c r="F44" s="75"/>
      <c r="G44" s="75"/>
      <c r="H44" s="75"/>
      <c r="I44" s="75"/>
      <c r="J44" s="75"/>
      <c r="K44" s="75"/>
      <c r="L44" s="75"/>
      <c r="M44" s="75"/>
      <c r="N44" s="75"/>
      <c r="O44" s="75"/>
      <c r="P44" s="75"/>
      <c r="Q44" s="75"/>
      <c r="R44" s="75"/>
      <c r="S44" s="75"/>
      <c r="T44" s="75"/>
      <c r="U44" s="75"/>
      <c r="V44" s="75"/>
      <c r="W44" s="75"/>
      <c r="X44" s="75"/>
      <c r="Y44" s="75"/>
      <c r="Z44" s="75"/>
      <c r="AA44" s="75">
        <v>0</v>
      </c>
    </row>
    <row r="45" spans="1:27" x14ac:dyDescent="0.3">
      <c r="A45" s="1"/>
      <c r="B45" s="73" t="s">
        <v>83</v>
      </c>
      <c r="C45" s="73" t="s">
        <v>1115</v>
      </c>
      <c r="D45" s="73" t="s">
        <v>1117</v>
      </c>
      <c r="E45" s="74" t="s">
        <v>565</v>
      </c>
      <c r="F45" s="75"/>
      <c r="G45" s="75"/>
      <c r="H45" s="75"/>
      <c r="I45" s="75"/>
      <c r="J45" s="75"/>
      <c r="K45" s="75"/>
      <c r="L45" s="75"/>
      <c r="M45" s="75"/>
      <c r="N45" s="75"/>
      <c r="O45" s="75"/>
      <c r="P45" s="75"/>
      <c r="Q45" s="75"/>
      <c r="R45" s="75"/>
      <c r="S45" s="75"/>
      <c r="T45" s="75"/>
      <c r="U45" s="75"/>
      <c r="V45" s="75"/>
      <c r="W45" s="75"/>
      <c r="X45" s="75"/>
      <c r="Y45" s="75"/>
      <c r="Z45" s="75"/>
      <c r="AA45" s="75">
        <v>0</v>
      </c>
    </row>
    <row r="46" spans="1:27" ht="27.6" x14ac:dyDescent="0.3">
      <c r="A46" s="1"/>
      <c r="B46" s="73" t="s">
        <v>589</v>
      </c>
      <c r="C46" s="73" t="s">
        <v>963</v>
      </c>
      <c r="D46" s="73" t="s">
        <v>75</v>
      </c>
      <c r="E46" s="74" t="s">
        <v>564</v>
      </c>
      <c r="F46" s="75">
        <v>99.65</v>
      </c>
      <c r="G46" s="75">
        <v>99.6</v>
      </c>
      <c r="H46" s="75">
        <v>101.4</v>
      </c>
      <c r="I46" s="75">
        <v>101.15</v>
      </c>
      <c r="J46" s="75">
        <v>103.25</v>
      </c>
      <c r="K46" s="75">
        <v>108.2</v>
      </c>
      <c r="L46" s="75">
        <v>106.35</v>
      </c>
      <c r="M46" s="75">
        <v>104.8</v>
      </c>
      <c r="N46" s="75">
        <v>110.1</v>
      </c>
      <c r="O46" s="75">
        <v>114.5</v>
      </c>
      <c r="P46" s="75">
        <v>114.35</v>
      </c>
      <c r="Q46" s="75">
        <v>120.3</v>
      </c>
      <c r="R46" s="75">
        <v>122.95</v>
      </c>
      <c r="S46" s="75">
        <v>115.85</v>
      </c>
      <c r="T46" s="75">
        <v>116.85</v>
      </c>
      <c r="U46" s="75">
        <v>119.8</v>
      </c>
      <c r="V46" s="75">
        <v>119.65</v>
      </c>
      <c r="W46" s="75">
        <v>113</v>
      </c>
      <c r="X46" s="75">
        <v>119</v>
      </c>
      <c r="Y46" s="75">
        <v>122.9</v>
      </c>
      <c r="Z46" s="75">
        <v>120.2</v>
      </c>
      <c r="AA46" s="75">
        <v>2353.85</v>
      </c>
    </row>
    <row r="47" spans="1:27" ht="27.6" x14ac:dyDescent="0.3">
      <c r="A47" s="1"/>
      <c r="B47" s="73" t="s">
        <v>603</v>
      </c>
      <c r="C47" s="73" t="s">
        <v>964</v>
      </c>
      <c r="D47" s="73" t="s">
        <v>75</v>
      </c>
      <c r="E47" s="74" t="s">
        <v>564</v>
      </c>
      <c r="F47" s="75">
        <v>239.95</v>
      </c>
      <c r="G47" s="75">
        <v>239.85</v>
      </c>
      <c r="H47" s="75">
        <v>239.7</v>
      </c>
      <c r="I47" s="75">
        <v>305.2</v>
      </c>
      <c r="J47" s="75">
        <v>461.15</v>
      </c>
      <c r="K47" s="75">
        <v>457.75</v>
      </c>
      <c r="L47" s="75">
        <v>433.4</v>
      </c>
      <c r="M47" s="75">
        <v>426.8</v>
      </c>
      <c r="N47" s="75">
        <v>433.1</v>
      </c>
      <c r="O47" s="75">
        <v>479.9</v>
      </c>
      <c r="P47" s="75">
        <v>479.9</v>
      </c>
      <c r="Q47" s="75">
        <v>479.35</v>
      </c>
      <c r="R47" s="75">
        <v>479.7</v>
      </c>
      <c r="S47" s="75">
        <v>476.35</v>
      </c>
      <c r="T47" s="75">
        <v>480.85</v>
      </c>
      <c r="U47" s="75">
        <v>480</v>
      </c>
      <c r="V47" s="75">
        <v>480</v>
      </c>
      <c r="W47" s="75">
        <v>479.2</v>
      </c>
      <c r="X47" s="75">
        <v>479.65</v>
      </c>
      <c r="Y47" s="75">
        <v>480</v>
      </c>
      <c r="Z47" s="75">
        <v>479.8</v>
      </c>
      <c r="AA47" s="75">
        <v>8991.6</v>
      </c>
    </row>
    <row r="48" spans="1:27" ht="27.6" x14ac:dyDescent="0.3">
      <c r="A48" s="1"/>
      <c r="B48" s="73" t="s">
        <v>590</v>
      </c>
      <c r="C48" s="73" t="s">
        <v>965</v>
      </c>
      <c r="D48" s="73" t="s">
        <v>75</v>
      </c>
      <c r="E48" s="74" t="s">
        <v>564</v>
      </c>
      <c r="F48" s="75">
        <v>489</v>
      </c>
      <c r="G48" s="75">
        <v>485.85</v>
      </c>
      <c r="H48" s="75">
        <v>489.55</v>
      </c>
      <c r="I48" s="75">
        <v>488.65</v>
      </c>
      <c r="J48" s="75">
        <v>325.05</v>
      </c>
      <c r="K48" s="75">
        <v>494.45</v>
      </c>
      <c r="L48" s="75">
        <v>489.65</v>
      </c>
      <c r="M48" s="75">
        <v>487.65</v>
      </c>
      <c r="N48" s="75">
        <v>490.95</v>
      </c>
      <c r="O48" s="75">
        <v>370.3</v>
      </c>
      <c r="P48" s="75">
        <v>489.9</v>
      </c>
      <c r="Q48" s="75">
        <v>400.05</v>
      </c>
      <c r="R48" s="75">
        <v>232.9</v>
      </c>
      <c r="S48" s="75">
        <v>483.7</v>
      </c>
      <c r="T48" s="75">
        <v>425.35</v>
      </c>
      <c r="U48" s="75">
        <v>486.05</v>
      </c>
      <c r="V48" s="75">
        <v>484.3</v>
      </c>
      <c r="W48" s="75">
        <v>485</v>
      </c>
      <c r="X48" s="75">
        <v>485.45</v>
      </c>
      <c r="Y48" s="75">
        <v>484.05</v>
      </c>
      <c r="Z48" s="75">
        <v>389.65</v>
      </c>
      <c r="AA48" s="75">
        <v>9457.5</v>
      </c>
    </row>
    <row r="49" spans="1:27" x14ac:dyDescent="0.3">
      <c r="A49" s="1"/>
      <c r="B49" s="73" t="s">
        <v>570</v>
      </c>
      <c r="C49" s="73" t="s">
        <v>966</v>
      </c>
      <c r="D49" s="73" t="s">
        <v>75</v>
      </c>
      <c r="E49" s="74" t="s">
        <v>564</v>
      </c>
      <c r="F49" s="75">
        <v>4898.3</v>
      </c>
      <c r="G49" s="75">
        <v>4173.7</v>
      </c>
      <c r="H49" s="75">
        <v>7085.2</v>
      </c>
      <c r="I49" s="75">
        <v>5915.4</v>
      </c>
      <c r="J49" s="75">
        <v>8441.5</v>
      </c>
      <c r="K49" s="75">
        <v>11036.15</v>
      </c>
      <c r="L49" s="75">
        <v>10608.4</v>
      </c>
      <c r="M49" s="75">
        <v>4797.1000000000004</v>
      </c>
      <c r="N49" s="75">
        <v>6698.4650000000001</v>
      </c>
      <c r="O49" s="75">
        <v>8490.2999999999993</v>
      </c>
      <c r="P49" s="75">
        <v>5933.95</v>
      </c>
      <c r="Q49" s="75">
        <v>9030.35</v>
      </c>
      <c r="R49" s="75">
        <v>10988</v>
      </c>
      <c r="S49" s="75">
        <v>11051.05</v>
      </c>
      <c r="T49" s="75">
        <v>10932.6</v>
      </c>
      <c r="U49" s="75">
        <v>10977.65</v>
      </c>
      <c r="V49" s="75">
        <v>10932.15</v>
      </c>
      <c r="W49" s="75">
        <v>9316</v>
      </c>
      <c r="X49" s="75">
        <v>10090.9</v>
      </c>
      <c r="Y49" s="75">
        <v>10940.9</v>
      </c>
      <c r="Z49" s="75">
        <v>10934.45</v>
      </c>
      <c r="AA49" s="75">
        <v>183272.51500000001</v>
      </c>
    </row>
    <row r="50" spans="1:27" x14ac:dyDescent="0.3">
      <c r="A50" s="1"/>
      <c r="B50" s="73" t="s">
        <v>570</v>
      </c>
      <c r="C50" s="73" t="s">
        <v>967</v>
      </c>
      <c r="D50" s="73" t="s">
        <v>75</v>
      </c>
      <c r="E50" s="74" t="s">
        <v>564</v>
      </c>
      <c r="F50" s="75">
        <v>156</v>
      </c>
      <c r="G50" s="75">
        <v>156</v>
      </c>
      <c r="H50" s="75">
        <v>154.4</v>
      </c>
      <c r="I50" s="75">
        <v>156</v>
      </c>
      <c r="J50" s="75">
        <v>156</v>
      </c>
      <c r="K50" s="75">
        <v>155.94999999999999</v>
      </c>
      <c r="L50" s="75">
        <v>156</v>
      </c>
      <c r="M50" s="75">
        <v>156</v>
      </c>
      <c r="N50" s="75">
        <v>156.18</v>
      </c>
      <c r="O50" s="75">
        <v>156</v>
      </c>
      <c r="P50" s="75">
        <v>156</v>
      </c>
      <c r="Q50" s="75">
        <v>156</v>
      </c>
      <c r="R50" s="75">
        <v>156</v>
      </c>
      <c r="S50" s="75">
        <v>156</v>
      </c>
      <c r="T50" s="75">
        <v>156</v>
      </c>
      <c r="U50" s="75">
        <v>156</v>
      </c>
      <c r="V50" s="75">
        <v>156</v>
      </c>
      <c r="W50" s="75">
        <v>156</v>
      </c>
      <c r="X50" s="75">
        <v>155.94999999999999</v>
      </c>
      <c r="Y50" s="75">
        <v>156</v>
      </c>
      <c r="Z50" s="75">
        <v>156</v>
      </c>
      <c r="AA50" s="75">
        <v>3274.48</v>
      </c>
    </row>
    <row r="51" spans="1:27" x14ac:dyDescent="0.3">
      <c r="A51" s="1"/>
      <c r="B51" s="73" t="s">
        <v>968</v>
      </c>
      <c r="C51" s="73" t="s">
        <v>969</v>
      </c>
      <c r="D51" s="73" t="s">
        <v>75</v>
      </c>
      <c r="E51" s="74" t="s">
        <v>564</v>
      </c>
      <c r="F51" s="75">
        <v>1447.2</v>
      </c>
      <c r="G51" s="75">
        <v>1399.65</v>
      </c>
      <c r="H51" s="75">
        <v>1612.75</v>
      </c>
      <c r="I51" s="75">
        <v>1385</v>
      </c>
      <c r="J51" s="75">
        <v>1353.15</v>
      </c>
      <c r="K51" s="75">
        <v>895.65</v>
      </c>
      <c r="L51" s="75">
        <v>1141.45</v>
      </c>
      <c r="M51" s="75">
        <v>985.45</v>
      </c>
      <c r="N51" s="75">
        <v>873.8</v>
      </c>
      <c r="O51" s="75">
        <v>728.25</v>
      </c>
      <c r="P51" s="75">
        <v>599.45000000000005</v>
      </c>
      <c r="Q51" s="75">
        <v>597.1</v>
      </c>
      <c r="R51" s="75">
        <v>855.4</v>
      </c>
      <c r="S51" s="75">
        <v>826.2</v>
      </c>
      <c r="T51" s="75">
        <v>844.1</v>
      </c>
      <c r="U51" s="75">
        <v>1335.7</v>
      </c>
      <c r="V51" s="75">
        <v>1133.0999999999999</v>
      </c>
      <c r="W51" s="75">
        <v>1146.4000000000001</v>
      </c>
      <c r="X51" s="75">
        <v>1312.25</v>
      </c>
      <c r="Y51" s="75">
        <v>1418.2</v>
      </c>
      <c r="Z51" s="75">
        <v>1208.5999999999999</v>
      </c>
      <c r="AA51" s="75">
        <v>23098.85</v>
      </c>
    </row>
    <row r="52" spans="1:27" x14ac:dyDescent="0.3">
      <c r="A52" s="1"/>
      <c r="B52" s="73" t="s">
        <v>591</v>
      </c>
      <c r="C52" s="73" t="s">
        <v>970</v>
      </c>
      <c r="D52" s="73" t="s">
        <v>75</v>
      </c>
      <c r="E52" s="74" t="s">
        <v>564</v>
      </c>
      <c r="F52" s="75">
        <v>193.65</v>
      </c>
      <c r="G52" s="75">
        <v>240.1</v>
      </c>
      <c r="H52" s="75">
        <v>472.8</v>
      </c>
      <c r="I52" s="75">
        <v>480</v>
      </c>
      <c r="J52" s="75">
        <v>479.55</v>
      </c>
      <c r="K52" s="75">
        <v>480</v>
      </c>
      <c r="L52" s="75">
        <v>480</v>
      </c>
      <c r="M52" s="75">
        <v>478.9</v>
      </c>
      <c r="N52" s="75">
        <v>477.85</v>
      </c>
      <c r="O52" s="75">
        <v>475.85</v>
      </c>
      <c r="P52" s="75">
        <v>478.25</v>
      </c>
      <c r="Q52" s="75">
        <v>479.9</v>
      </c>
      <c r="R52" s="75">
        <v>479.7</v>
      </c>
      <c r="S52" s="75">
        <v>479.3</v>
      </c>
      <c r="T52" s="75">
        <v>478.6</v>
      </c>
      <c r="U52" s="75">
        <v>341.75</v>
      </c>
      <c r="V52" s="75">
        <v>480</v>
      </c>
      <c r="W52" s="75">
        <v>480</v>
      </c>
      <c r="X52" s="75">
        <v>479.95</v>
      </c>
      <c r="Y52" s="75">
        <v>480</v>
      </c>
      <c r="Z52" s="75">
        <v>480</v>
      </c>
      <c r="AA52" s="75">
        <v>9396.15</v>
      </c>
    </row>
    <row r="53" spans="1:27" x14ac:dyDescent="0.3">
      <c r="A53" s="1"/>
      <c r="B53" s="73" t="s">
        <v>592</v>
      </c>
      <c r="C53" s="73" t="s">
        <v>971</v>
      </c>
      <c r="D53" s="73" t="s">
        <v>75</v>
      </c>
      <c r="E53" s="74" t="s">
        <v>564</v>
      </c>
      <c r="F53" s="75">
        <v>268.39999999999998</v>
      </c>
      <c r="G53" s="75">
        <v>307.25</v>
      </c>
      <c r="H53" s="75">
        <v>419.75</v>
      </c>
      <c r="I53" s="75">
        <v>436.4</v>
      </c>
      <c r="J53" s="75">
        <v>457.25</v>
      </c>
      <c r="K53" s="75">
        <v>456.3</v>
      </c>
      <c r="L53" s="75">
        <v>457.5</v>
      </c>
      <c r="M53" s="75">
        <v>443.45</v>
      </c>
      <c r="N53" s="75">
        <v>454.15</v>
      </c>
      <c r="O53" s="75">
        <v>451.35</v>
      </c>
      <c r="P53" s="75">
        <v>446.15</v>
      </c>
      <c r="Q53" s="75">
        <v>445.7</v>
      </c>
      <c r="R53" s="75">
        <v>434.55</v>
      </c>
      <c r="S53" s="75">
        <v>441.25</v>
      </c>
      <c r="T53" s="75">
        <v>418.55</v>
      </c>
      <c r="U53" s="75">
        <v>435.75</v>
      </c>
      <c r="V53" s="75">
        <v>435.95</v>
      </c>
      <c r="W53" s="75">
        <v>439.4</v>
      </c>
      <c r="X53" s="75">
        <v>454.6</v>
      </c>
      <c r="Y53" s="75">
        <v>450.15</v>
      </c>
      <c r="Z53" s="75">
        <v>447.8</v>
      </c>
      <c r="AA53" s="75">
        <v>9001.65</v>
      </c>
    </row>
    <row r="54" spans="1:27" x14ac:dyDescent="0.3">
      <c r="A54" s="1"/>
      <c r="B54" s="73" t="s">
        <v>86</v>
      </c>
      <c r="C54" s="73" t="s">
        <v>1118</v>
      </c>
      <c r="D54" s="73" t="s">
        <v>1119</v>
      </c>
      <c r="E54" s="74" t="s">
        <v>565</v>
      </c>
      <c r="F54" s="75">
        <v>1.8</v>
      </c>
      <c r="G54" s="75">
        <v>1064.55</v>
      </c>
      <c r="H54" s="75">
        <v>866.95</v>
      </c>
      <c r="I54" s="75">
        <v>825.95</v>
      </c>
      <c r="J54" s="75">
        <v>781.55</v>
      </c>
      <c r="K54" s="75">
        <v>787.45</v>
      </c>
      <c r="L54" s="75">
        <v>740.85</v>
      </c>
      <c r="M54" s="75">
        <v>1085.2</v>
      </c>
      <c r="N54" s="75">
        <v>961.25</v>
      </c>
      <c r="O54" s="75">
        <v>783.4</v>
      </c>
      <c r="P54" s="75">
        <v>1096</v>
      </c>
      <c r="Q54" s="75">
        <v>1092.5</v>
      </c>
      <c r="R54" s="75">
        <v>1086.1500000000001</v>
      </c>
      <c r="S54" s="75">
        <v>963.15</v>
      </c>
      <c r="T54" s="75">
        <v>768.96</v>
      </c>
      <c r="U54" s="75">
        <v>1081.1500000000001</v>
      </c>
      <c r="V54" s="75">
        <v>414.85</v>
      </c>
      <c r="W54" s="75">
        <v>407.15</v>
      </c>
      <c r="X54" s="75">
        <v>1077.95</v>
      </c>
      <c r="Y54" s="75">
        <v>1078.4000000000001</v>
      </c>
      <c r="Z54" s="75">
        <v>759.75</v>
      </c>
      <c r="AA54" s="75">
        <v>17724.96</v>
      </c>
    </row>
    <row r="55" spans="1:27" x14ac:dyDescent="0.3">
      <c r="A55" s="1"/>
      <c r="B55" s="73" t="s">
        <v>86</v>
      </c>
      <c r="C55" s="73" t="s">
        <v>1120</v>
      </c>
      <c r="D55" s="73" t="s">
        <v>91</v>
      </c>
      <c r="E55" s="74" t="s">
        <v>565</v>
      </c>
      <c r="F55" s="75"/>
      <c r="G55" s="75"/>
      <c r="H55" s="75"/>
      <c r="I55" s="75"/>
      <c r="J55" s="75"/>
      <c r="K55" s="75"/>
      <c r="L55" s="75"/>
      <c r="M55" s="75"/>
      <c r="N55" s="75"/>
      <c r="O55" s="75"/>
      <c r="P55" s="75"/>
      <c r="Q55" s="75"/>
      <c r="R55" s="75"/>
      <c r="S55" s="75"/>
      <c r="T55" s="75"/>
      <c r="U55" s="75"/>
      <c r="V55" s="75"/>
      <c r="W55" s="75"/>
      <c r="X55" s="75"/>
      <c r="Y55" s="75"/>
      <c r="Z55" s="75"/>
      <c r="AA55" s="75">
        <v>0</v>
      </c>
    </row>
    <row r="56" spans="1:27" x14ac:dyDescent="0.3">
      <c r="A56" s="1"/>
      <c r="B56" s="73" t="s">
        <v>86</v>
      </c>
      <c r="C56" s="73" t="s">
        <v>1121</v>
      </c>
      <c r="D56" s="73" t="s">
        <v>1122</v>
      </c>
      <c r="E56" s="74" t="s">
        <v>565</v>
      </c>
      <c r="F56" s="75"/>
      <c r="G56" s="75"/>
      <c r="H56" s="75"/>
      <c r="I56" s="75"/>
      <c r="J56" s="75"/>
      <c r="K56" s="75"/>
      <c r="L56" s="75"/>
      <c r="M56" s="75"/>
      <c r="N56" s="75"/>
      <c r="O56" s="75"/>
      <c r="P56" s="75"/>
      <c r="Q56" s="75"/>
      <c r="R56" s="75"/>
      <c r="S56" s="75"/>
      <c r="T56" s="75"/>
      <c r="U56" s="75"/>
      <c r="V56" s="75"/>
      <c r="W56" s="75"/>
      <c r="X56" s="75"/>
      <c r="Y56" s="75"/>
      <c r="Z56" s="75"/>
      <c r="AA56" s="75">
        <v>0</v>
      </c>
    </row>
    <row r="57" spans="1:27" x14ac:dyDescent="0.3">
      <c r="A57" s="1"/>
      <c r="B57" s="73" t="s">
        <v>604</v>
      </c>
      <c r="C57" s="73" t="s">
        <v>1028</v>
      </c>
      <c r="D57" s="73" t="s">
        <v>75</v>
      </c>
      <c r="E57" s="74" t="s">
        <v>567</v>
      </c>
      <c r="F57" s="75">
        <v>1035.5</v>
      </c>
      <c r="G57" s="75">
        <v>1197.75</v>
      </c>
      <c r="H57" s="75">
        <v>764.1</v>
      </c>
      <c r="I57" s="75">
        <v>624.65</v>
      </c>
      <c r="J57" s="75">
        <v>596.79999999999995</v>
      </c>
      <c r="K57" s="75">
        <v>870.85</v>
      </c>
      <c r="L57" s="75">
        <v>926.35</v>
      </c>
      <c r="M57" s="75">
        <v>977.55</v>
      </c>
      <c r="N57" s="75">
        <v>97.4</v>
      </c>
      <c r="O57" s="75">
        <v>255.95</v>
      </c>
      <c r="P57" s="75">
        <v>785.35</v>
      </c>
      <c r="Q57" s="75">
        <v>545.04999999999995</v>
      </c>
      <c r="R57" s="75">
        <v>188.2</v>
      </c>
      <c r="S57" s="75">
        <v>714.85</v>
      </c>
      <c r="T57" s="75">
        <v>264.5</v>
      </c>
      <c r="U57" s="75">
        <v>551.29999999999995</v>
      </c>
      <c r="V57" s="75">
        <v>1127.4000000000001</v>
      </c>
      <c r="W57" s="75">
        <v>859</v>
      </c>
      <c r="X57" s="75">
        <v>706.5</v>
      </c>
      <c r="Y57" s="75">
        <v>633.35</v>
      </c>
      <c r="Z57" s="75">
        <v>687.7</v>
      </c>
      <c r="AA57" s="75">
        <v>14410.1</v>
      </c>
    </row>
    <row r="58" spans="1:27" x14ac:dyDescent="0.3">
      <c r="A58" s="1"/>
      <c r="B58" s="73" t="s">
        <v>604</v>
      </c>
      <c r="C58" s="73" t="s">
        <v>1029</v>
      </c>
      <c r="D58" s="73" t="s">
        <v>75</v>
      </c>
      <c r="E58" s="74" t="s">
        <v>567</v>
      </c>
      <c r="F58" s="75">
        <v>504</v>
      </c>
      <c r="G58" s="75">
        <v>548.6</v>
      </c>
      <c r="H58" s="75">
        <v>343.75</v>
      </c>
      <c r="I58" s="75">
        <v>153.75</v>
      </c>
      <c r="J58" s="75">
        <v>279.14999999999998</v>
      </c>
      <c r="K58" s="75">
        <v>329.1</v>
      </c>
      <c r="L58" s="75">
        <v>288.05</v>
      </c>
      <c r="M58" s="75">
        <v>393.4</v>
      </c>
      <c r="N58" s="75">
        <v>150.44999999999999</v>
      </c>
      <c r="O58" s="75">
        <v>192.1</v>
      </c>
      <c r="P58" s="75">
        <v>124.6</v>
      </c>
      <c r="Q58" s="75">
        <v>97.95</v>
      </c>
      <c r="R58" s="75">
        <v>82.5</v>
      </c>
      <c r="S58" s="75">
        <v>213.4</v>
      </c>
      <c r="T58" s="75">
        <v>221.05</v>
      </c>
      <c r="U58" s="75">
        <v>227.5</v>
      </c>
      <c r="V58" s="75">
        <v>216.95</v>
      </c>
      <c r="W58" s="75">
        <v>141.25</v>
      </c>
      <c r="X58" s="75">
        <v>239.05</v>
      </c>
      <c r="Y58" s="75">
        <v>113.75</v>
      </c>
      <c r="Z58" s="75">
        <v>309.5</v>
      </c>
      <c r="AA58" s="75">
        <v>5169.8500000000004</v>
      </c>
    </row>
    <row r="59" spans="1:27" x14ac:dyDescent="0.3">
      <c r="A59" s="1"/>
      <c r="B59" s="73" t="s">
        <v>583</v>
      </c>
      <c r="C59" s="73" t="s">
        <v>1123</v>
      </c>
      <c r="D59" s="73" t="s">
        <v>75</v>
      </c>
      <c r="E59" s="74" t="s">
        <v>567</v>
      </c>
      <c r="F59" s="75">
        <v>1718.35</v>
      </c>
      <c r="G59" s="75">
        <v>2119.5500000000002</v>
      </c>
      <c r="H59" s="75">
        <v>2280.25</v>
      </c>
      <c r="I59" s="75">
        <v>1748.55</v>
      </c>
      <c r="J59" s="75">
        <v>1562.8</v>
      </c>
      <c r="K59" s="75">
        <v>872.85</v>
      </c>
      <c r="L59" s="75">
        <v>1299.3499999999999</v>
      </c>
      <c r="M59" s="75">
        <v>2616.3000000000002</v>
      </c>
      <c r="N59" s="75">
        <v>1244.8499999999999</v>
      </c>
      <c r="O59" s="75">
        <v>1802.9</v>
      </c>
      <c r="P59" s="75">
        <v>1440.4</v>
      </c>
      <c r="Q59" s="75">
        <v>2341.9</v>
      </c>
      <c r="R59" s="75">
        <v>876.2</v>
      </c>
      <c r="S59" s="75">
        <v>1551.55</v>
      </c>
      <c r="T59" s="75">
        <v>1734.7545</v>
      </c>
      <c r="U59" s="75">
        <v>1488.0454999999999</v>
      </c>
      <c r="V59" s="75">
        <v>1959.15</v>
      </c>
      <c r="W59" s="75">
        <v>1393.75</v>
      </c>
      <c r="X59" s="75">
        <v>310</v>
      </c>
      <c r="Y59" s="75">
        <v>496.35</v>
      </c>
      <c r="Z59" s="75">
        <v>426.2</v>
      </c>
      <c r="AA59" s="75">
        <v>31284.05</v>
      </c>
    </row>
    <row r="60" spans="1:27" x14ac:dyDescent="0.3">
      <c r="A60" s="1"/>
      <c r="B60" s="73" t="s">
        <v>93</v>
      </c>
      <c r="C60" s="73" t="s">
        <v>1034</v>
      </c>
      <c r="D60" s="73" t="s">
        <v>1124</v>
      </c>
      <c r="E60" s="74" t="s">
        <v>567</v>
      </c>
      <c r="F60" s="75">
        <v>1128.25</v>
      </c>
      <c r="G60" s="75">
        <v>1101.05</v>
      </c>
      <c r="H60" s="75">
        <v>1310.75</v>
      </c>
      <c r="I60" s="75">
        <v>1056.3499999999999</v>
      </c>
      <c r="J60" s="75">
        <v>831.65</v>
      </c>
      <c r="K60" s="75">
        <v>648.04999999999995</v>
      </c>
      <c r="L60" s="75">
        <v>644.4</v>
      </c>
      <c r="M60" s="75">
        <v>1421.2</v>
      </c>
      <c r="N60" s="75">
        <v>643</v>
      </c>
      <c r="O60" s="75">
        <v>900.5</v>
      </c>
      <c r="P60" s="75">
        <v>1256.55</v>
      </c>
      <c r="Q60" s="75">
        <v>1733.55</v>
      </c>
      <c r="R60" s="75">
        <v>658.45</v>
      </c>
      <c r="S60" s="75">
        <v>1010.75</v>
      </c>
      <c r="T60" s="75">
        <v>1321.8</v>
      </c>
      <c r="U60" s="75">
        <v>1362.5</v>
      </c>
      <c r="V60" s="75">
        <v>1575.45</v>
      </c>
      <c r="W60" s="75">
        <v>915.1</v>
      </c>
      <c r="X60" s="75">
        <v>120.6</v>
      </c>
      <c r="Y60" s="75">
        <v>128.19999999999999</v>
      </c>
      <c r="Z60" s="75">
        <v>4.4000000000000004</v>
      </c>
      <c r="AA60" s="75">
        <v>19772.55</v>
      </c>
    </row>
    <row r="61" spans="1:27" x14ac:dyDescent="0.3">
      <c r="A61" s="1"/>
      <c r="B61" s="73" t="s">
        <v>93</v>
      </c>
      <c r="C61" s="73" t="s">
        <v>1034</v>
      </c>
      <c r="D61" s="73" t="s">
        <v>1125</v>
      </c>
      <c r="E61" s="74" t="s">
        <v>567</v>
      </c>
      <c r="F61" s="75">
        <v>1351.05</v>
      </c>
      <c r="G61" s="75">
        <v>1471.665</v>
      </c>
      <c r="H61" s="75">
        <v>1787.6</v>
      </c>
      <c r="I61" s="75">
        <v>1527.55</v>
      </c>
      <c r="J61" s="75">
        <v>1216.1500000000001</v>
      </c>
      <c r="K61" s="75">
        <v>931</v>
      </c>
      <c r="L61" s="75">
        <v>1028.25</v>
      </c>
      <c r="M61" s="75">
        <v>1787.7</v>
      </c>
      <c r="N61" s="75">
        <v>973.4</v>
      </c>
      <c r="O61" s="75">
        <v>1253.8499999999999</v>
      </c>
      <c r="P61" s="75">
        <v>1686.35</v>
      </c>
      <c r="Q61" s="75">
        <v>2236.6</v>
      </c>
      <c r="R61" s="75">
        <v>1124.55</v>
      </c>
      <c r="S61" s="75">
        <v>1488</v>
      </c>
      <c r="T61" s="75">
        <v>1936.3</v>
      </c>
      <c r="U61" s="75">
        <v>1795.5</v>
      </c>
      <c r="V61" s="75">
        <v>2285.85</v>
      </c>
      <c r="W61" s="75">
        <v>1542.95</v>
      </c>
      <c r="X61" s="75">
        <v>263.3</v>
      </c>
      <c r="Y61" s="75">
        <v>252.3</v>
      </c>
      <c r="Z61" s="75">
        <v>20.65</v>
      </c>
      <c r="AA61" s="75">
        <v>27960.564999999999</v>
      </c>
    </row>
    <row r="62" spans="1:27" x14ac:dyDescent="0.3">
      <c r="A62" s="1"/>
      <c r="B62" s="73" t="s">
        <v>93</v>
      </c>
      <c r="C62" s="73" t="s">
        <v>1126</v>
      </c>
      <c r="D62" s="73" t="s">
        <v>1127</v>
      </c>
      <c r="E62" s="74" t="s">
        <v>567</v>
      </c>
      <c r="F62" s="75">
        <v>134.15</v>
      </c>
      <c r="G62" s="75">
        <v>130.85</v>
      </c>
      <c r="H62" s="75">
        <v>175.95</v>
      </c>
      <c r="I62" s="75">
        <v>146.85</v>
      </c>
      <c r="J62" s="75">
        <v>96.55</v>
      </c>
      <c r="K62" s="75">
        <v>57.55</v>
      </c>
      <c r="L62" s="75">
        <v>50.35</v>
      </c>
      <c r="M62" s="75">
        <v>180.75</v>
      </c>
      <c r="N62" s="75">
        <v>66.795450000000002</v>
      </c>
      <c r="O62" s="75">
        <v>93.9</v>
      </c>
      <c r="P62" s="75">
        <v>139.05000000000001</v>
      </c>
      <c r="Q62" s="75">
        <v>224.2</v>
      </c>
      <c r="R62" s="75">
        <v>83.5</v>
      </c>
      <c r="S62" s="75">
        <v>125.05</v>
      </c>
      <c r="T62" s="75">
        <v>171.15</v>
      </c>
      <c r="U62" s="75">
        <v>170.15</v>
      </c>
      <c r="V62" s="75">
        <v>202.05</v>
      </c>
      <c r="W62" s="75">
        <v>100.4</v>
      </c>
      <c r="X62" s="75">
        <v>9.15</v>
      </c>
      <c r="Y62" s="75">
        <v>9.5500000000000007</v>
      </c>
      <c r="Z62" s="75">
        <v>0.3</v>
      </c>
      <c r="AA62" s="75">
        <v>2368.2454499999999</v>
      </c>
    </row>
    <row r="63" spans="1:27" x14ac:dyDescent="0.3">
      <c r="A63" s="1"/>
      <c r="B63" s="73" t="s">
        <v>93</v>
      </c>
      <c r="C63" s="73" t="s">
        <v>1126</v>
      </c>
      <c r="D63" s="73" t="s">
        <v>1128</v>
      </c>
      <c r="E63" s="74" t="s">
        <v>567</v>
      </c>
      <c r="F63" s="75">
        <v>94.4</v>
      </c>
      <c r="G63" s="75">
        <v>72.900000000000006</v>
      </c>
      <c r="H63" s="75">
        <v>88.35</v>
      </c>
      <c r="I63" s="75">
        <v>87.9</v>
      </c>
      <c r="J63" s="75">
        <v>50.85</v>
      </c>
      <c r="K63" s="75">
        <v>33.950000000000003</v>
      </c>
      <c r="L63" s="75">
        <v>47.05</v>
      </c>
      <c r="M63" s="75">
        <v>139.44999999999999</v>
      </c>
      <c r="N63" s="75">
        <v>46.290100000000002</v>
      </c>
      <c r="O63" s="75">
        <v>68.400000000000006</v>
      </c>
      <c r="P63" s="75">
        <v>96.15</v>
      </c>
      <c r="Q63" s="75">
        <v>166.55</v>
      </c>
      <c r="R63" s="75">
        <v>48.85</v>
      </c>
      <c r="S63" s="75">
        <v>84.45</v>
      </c>
      <c r="T63" s="75">
        <v>124.05</v>
      </c>
      <c r="U63" s="75">
        <v>134.80000000000001</v>
      </c>
      <c r="V63" s="75">
        <v>155.6</v>
      </c>
      <c r="W63" s="75">
        <v>74.45</v>
      </c>
      <c r="X63" s="75">
        <v>6.9</v>
      </c>
      <c r="Y63" s="75">
        <v>4.5</v>
      </c>
      <c r="Z63" s="75">
        <v>0.1</v>
      </c>
      <c r="AA63" s="75">
        <v>1625.9401</v>
      </c>
    </row>
    <row r="64" spans="1:27" x14ac:dyDescent="0.3">
      <c r="A64" s="1"/>
      <c r="B64" s="73" t="s">
        <v>93</v>
      </c>
      <c r="C64" s="73" t="s">
        <v>972</v>
      </c>
      <c r="D64" s="73" t="s">
        <v>75</v>
      </c>
      <c r="E64" s="74" t="s">
        <v>564</v>
      </c>
      <c r="F64" s="75">
        <v>470.05</v>
      </c>
      <c r="G64" s="75"/>
      <c r="H64" s="75">
        <v>127.8</v>
      </c>
      <c r="I64" s="75">
        <v>115.35</v>
      </c>
      <c r="J64" s="75">
        <v>176.45</v>
      </c>
      <c r="K64" s="75">
        <v>119.7</v>
      </c>
      <c r="L64" s="75">
        <v>151.4</v>
      </c>
      <c r="M64" s="75">
        <v>117.75</v>
      </c>
      <c r="N64" s="75">
        <v>136.35</v>
      </c>
      <c r="O64" s="75"/>
      <c r="P64" s="75">
        <v>339.55</v>
      </c>
      <c r="Q64" s="75"/>
      <c r="R64" s="75">
        <v>433.3</v>
      </c>
      <c r="S64" s="75"/>
      <c r="T64" s="75">
        <v>626.4</v>
      </c>
      <c r="U64" s="75"/>
      <c r="V64" s="75">
        <v>434</v>
      </c>
      <c r="W64" s="75"/>
      <c r="X64" s="75">
        <v>390.7</v>
      </c>
      <c r="Y64" s="75"/>
      <c r="Z64" s="75">
        <v>372.25</v>
      </c>
      <c r="AA64" s="75">
        <v>4011.05</v>
      </c>
    </row>
    <row r="65" spans="1:27" x14ac:dyDescent="0.3">
      <c r="A65" s="1"/>
      <c r="B65" s="73" t="s">
        <v>93</v>
      </c>
      <c r="C65" s="73" t="s">
        <v>973</v>
      </c>
      <c r="D65" s="73" t="s">
        <v>75</v>
      </c>
      <c r="E65" s="74" t="s">
        <v>564</v>
      </c>
      <c r="F65" s="75">
        <v>3058.85</v>
      </c>
      <c r="G65" s="75">
        <v>2752.2</v>
      </c>
      <c r="H65" s="75">
        <v>2960.4</v>
      </c>
      <c r="I65" s="75">
        <v>3055.7</v>
      </c>
      <c r="J65" s="75">
        <v>3051.15</v>
      </c>
      <c r="K65" s="75">
        <v>3068.55</v>
      </c>
      <c r="L65" s="75">
        <v>3052.4</v>
      </c>
      <c r="M65" s="75">
        <v>2654.3</v>
      </c>
      <c r="N65" s="75">
        <v>2720.3850000000002</v>
      </c>
      <c r="O65" s="75">
        <v>2802.35</v>
      </c>
      <c r="P65" s="75">
        <v>3051.6</v>
      </c>
      <c r="Q65" s="75">
        <v>3058.75</v>
      </c>
      <c r="R65" s="75">
        <v>2595.1</v>
      </c>
      <c r="S65" s="75">
        <v>3053.35</v>
      </c>
      <c r="T65" s="75">
        <v>3055.4</v>
      </c>
      <c r="U65" s="75">
        <v>3049</v>
      </c>
      <c r="V65" s="75">
        <v>3052.85</v>
      </c>
      <c r="W65" s="75">
        <v>3070.6</v>
      </c>
      <c r="X65" s="75">
        <v>3072.85</v>
      </c>
      <c r="Y65" s="75">
        <v>3068.9</v>
      </c>
      <c r="Z65" s="75">
        <v>3073.95</v>
      </c>
      <c r="AA65" s="75">
        <v>62378.635000000002</v>
      </c>
    </row>
    <row r="66" spans="1:27" x14ac:dyDescent="0.3">
      <c r="A66" s="1"/>
      <c r="B66" s="73" t="s">
        <v>93</v>
      </c>
      <c r="C66" s="73" t="s">
        <v>1035</v>
      </c>
      <c r="D66" s="73" t="s">
        <v>75</v>
      </c>
      <c r="E66" s="74" t="s">
        <v>566</v>
      </c>
      <c r="F66" s="75">
        <v>388.6</v>
      </c>
      <c r="G66" s="75">
        <v>386.95</v>
      </c>
      <c r="H66" s="75">
        <v>344.9</v>
      </c>
      <c r="I66" s="75">
        <v>283.60000000000002</v>
      </c>
      <c r="J66" s="75">
        <v>336.3</v>
      </c>
      <c r="K66" s="75">
        <v>404.15</v>
      </c>
      <c r="L66" s="75">
        <v>412.7</v>
      </c>
      <c r="M66" s="75">
        <v>340.7</v>
      </c>
      <c r="N66" s="75">
        <v>366.3</v>
      </c>
      <c r="O66" s="75">
        <v>217.05</v>
      </c>
      <c r="P66" s="75">
        <v>159.19999999999999</v>
      </c>
      <c r="Q66" s="75">
        <v>251.75</v>
      </c>
      <c r="R66" s="75">
        <v>228.6</v>
      </c>
      <c r="S66" s="75">
        <v>118.65</v>
      </c>
      <c r="T66" s="75">
        <v>166</v>
      </c>
      <c r="U66" s="75">
        <v>203.75</v>
      </c>
      <c r="V66" s="75">
        <v>191.65</v>
      </c>
      <c r="W66" s="75">
        <v>228.35</v>
      </c>
      <c r="X66" s="75">
        <v>175.75</v>
      </c>
      <c r="Y66" s="75">
        <v>152.5</v>
      </c>
      <c r="Z66" s="75">
        <v>148.5</v>
      </c>
      <c r="AA66" s="75">
        <v>5505.95</v>
      </c>
    </row>
    <row r="67" spans="1:27" x14ac:dyDescent="0.3">
      <c r="A67" s="1"/>
      <c r="B67" s="73" t="s">
        <v>93</v>
      </c>
      <c r="C67" s="73" t="s">
        <v>1129</v>
      </c>
      <c r="D67" s="73" t="s">
        <v>75</v>
      </c>
      <c r="E67" s="74" t="s">
        <v>566</v>
      </c>
      <c r="F67" s="75">
        <v>511.95</v>
      </c>
      <c r="G67" s="75">
        <v>504.21</v>
      </c>
      <c r="H67" s="75">
        <v>462.21499999999997</v>
      </c>
      <c r="I67" s="75">
        <v>378.565</v>
      </c>
      <c r="J67" s="75">
        <v>440.64499999999998</v>
      </c>
      <c r="K67" s="75">
        <v>531.19000000000005</v>
      </c>
      <c r="L67" s="75">
        <v>506.15</v>
      </c>
      <c r="M67" s="75">
        <v>447.04</v>
      </c>
      <c r="N67" s="75">
        <v>406.44499999999999</v>
      </c>
      <c r="O67" s="75">
        <v>293.64999999999998</v>
      </c>
      <c r="P67" s="75">
        <v>235.2</v>
      </c>
      <c r="Q67" s="75">
        <v>350.55</v>
      </c>
      <c r="R67" s="75">
        <v>297.05</v>
      </c>
      <c r="S67" s="75">
        <v>162.05000000000001</v>
      </c>
      <c r="T67" s="75">
        <v>222.1</v>
      </c>
      <c r="U67" s="75">
        <v>246.9</v>
      </c>
      <c r="V67" s="75">
        <v>236.4</v>
      </c>
      <c r="W67" s="75">
        <v>295.95</v>
      </c>
      <c r="X67" s="75">
        <v>243.15</v>
      </c>
      <c r="Y67" s="75">
        <v>207.25</v>
      </c>
      <c r="Z67" s="75">
        <v>152.30000000000001</v>
      </c>
      <c r="AA67" s="75">
        <v>7130.96</v>
      </c>
    </row>
    <row r="68" spans="1:27" x14ac:dyDescent="0.3">
      <c r="A68" s="1"/>
      <c r="B68" s="73" t="s">
        <v>93</v>
      </c>
      <c r="C68" s="73" t="s">
        <v>98</v>
      </c>
      <c r="D68" s="73" t="s">
        <v>1130</v>
      </c>
      <c r="E68" s="74" t="s">
        <v>565</v>
      </c>
      <c r="F68" s="75">
        <v>2656.15</v>
      </c>
      <c r="G68" s="75">
        <v>3781.15</v>
      </c>
      <c r="H68" s="75">
        <v>3784.2</v>
      </c>
      <c r="I68" s="75">
        <v>3651.8</v>
      </c>
      <c r="J68" s="75">
        <v>3861.85</v>
      </c>
      <c r="K68" s="75">
        <v>3841.55</v>
      </c>
      <c r="L68" s="75">
        <v>3729.4</v>
      </c>
      <c r="M68" s="75">
        <v>3827.2</v>
      </c>
      <c r="N68" s="75">
        <v>3854.34</v>
      </c>
      <c r="O68" s="75">
        <v>3913.65</v>
      </c>
      <c r="P68" s="75">
        <v>3851.2</v>
      </c>
      <c r="Q68" s="75">
        <v>3893</v>
      </c>
      <c r="R68" s="75">
        <v>3830.95</v>
      </c>
      <c r="S68" s="75">
        <v>3827.1</v>
      </c>
      <c r="T68" s="75">
        <v>3484.5</v>
      </c>
      <c r="U68" s="75">
        <v>3890.35</v>
      </c>
      <c r="V68" s="75">
        <v>3265.25</v>
      </c>
      <c r="W68" s="75">
        <v>2726.1</v>
      </c>
      <c r="X68" s="75">
        <v>3480.7</v>
      </c>
      <c r="Y68" s="75">
        <v>3888.6</v>
      </c>
      <c r="Z68" s="75">
        <v>3751.7</v>
      </c>
      <c r="AA68" s="75">
        <v>76790.740000000005</v>
      </c>
    </row>
    <row r="69" spans="1:27" x14ac:dyDescent="0.3">
      <c r="A69" s="1"/>
      <c r="B69" s="73" t="s">
        <v>93</v>
      </c>
      <c r="C69" s="73" t="s">
        <v>98</v>
      </c>
      <c r="D69" s="73" t="s">
        <v>1131</v>
      </c>
      <c r="E69" s="74" t="s">
        <v>565</v>
      </c>
      <c r="F69" s="75">
        <v>2646.75</v>
      </c>
      <c r="G69" s="75">
        <v>3767.2</v>
      </c>
      <c r="H69" s="75">
        <v>3764.75</v>
      </c>
      <c r="I69" s="75">
        <v>3634.4</v>
      </c>
      <c r="J69" s="75">
        <v>3848.55</v>
      </c>
      <c r="K69" s="75">
        <v>3813.7</v>
      </c>
      <c r="L69" s="75">
        <v>3718.5</v>
      </c>
      <c r="M69" s="75">
        <v>3802.35</v>
      </c>
      <c r="N69" s="75">
        <v>3834.085</v>
      </c>
      <c r="O69" s="75">
        <v>3884.6</v>
      </c>
      <c r="P69" s="75">
        <v>3826.8</v>
      </c>
      <c r="Q69" s="75">
        <v>3868.7</v>
      </c>
      <c r="R69" s="75">
        <v>3811.15</v>
      </c>
      <c r="S69" s="75">
        <v>3802.25</v>
      </c>
      <c r="T69" s="75">
        <v>3468.9</v>
      </c>
      <c r="U69" s="75">
        <v>3868.3</v>
      </c>
      <c r="V69" s="75">
        <v>3254.8</v>
      </c>
      <c r="W69" s="75">
        <v>2719.25</v>
      </c>
      <c r="X69" s="75">
        <v>3458.45</v>
      </c>
      <c r="Y69" s="75">
        <v>3862.55</v>
      </c>
      <c r="Z69" s="75">
        <v>3728.55</v>
      </c>
      <c r="AA69" s="75">
        <v>76384.585000000006</v>
      </c>
    </row>
    <row r="70" spans="1:27" x14ac:dyDescent="0.3">
      <c r="A70" s="1"/>
      <c r="B70" s="73" t="s">
        <v>93</v>
      </c>
      <c r="C70" s="73" t="s">
        <v>98</v>
      </c>
      <c r="D70" s="73" t="s">
        <v>1132</v>
      </c>
      <c r="E70" s="74" t="s">
        <v>565</v>
      </c>
      <c r="F70" s="75">
        <v>2727.65</v>
      </c>
      <c r="G70" s="75">
        <v>3852</v>
      </c>
      <c r="H70" s="75">
        <v>3947.75</v>
      </c>
      <c r="I70" s="75">
        <v>3807.3</v>
      </c>
      <c r="J70" s="75">
        <v>4032.6</v>
      </c>
      <c r="K70" s="75">
        <v>4154.55</v>
      </c>
      <c r="L70" s="75">
        <v>3829.35</v>
      </c>
      <c r="M70" s="75">
        <v>4036.75</v>
      </c>
      <c r="N70" s="75">
        <v>4012.43</v>
      </c>
      <c r="O70" s="75">
        <v>4050.95</v>
      </c>
      <c r="P70" s="75">
        <v>4015.8</v>
      </c>
      <c r="Q70" s="75">
        <v>4048.6</v>
      </c>
      <c r="R70" s="75">
        <v>3863.3</v>
      </c>
      <c r="S70" s="75">
        <v>3919.95</v>
      </c>
      <c r="T70" s="75">
        <v>3501.85</v>
      </c>
      <c r="U70" s="75">
        <v>3936.15</v>
      </c>
      <c r="V70" s="75">
        <v>3273.4</v>
      </c>
      <c r="W70" s="75">
        <v>2725.25</v>
      </c>
      <c r="X70" s="75">
        <v>3516.15</v>
      </c>
      <c r="Y70" s="75">
        <v>3923.45</v>
      </c>
      <c r="Z70" s="75">
        <v>3788.3</v>
      </c>
      <c r="AA70" s="75">
        <v>78963.53</v>
      </c>
    </row>
    <row r="71" spans="1:27" x14ac:dyDescent="0.3">
      <c r="A71" s="1"/>
      <c r="B71" s="73" t="s">
        <v>93</v>
      </c>
      <c r="C71" s="73" t="s">
        <v>98</v>
      </c>
      <c r="D71" s="73" t="s">
        <v>310</v>
      </c>
      <c r="E71" s="74" t="s">
        <v>565</v>
      </c>
      <c r="F71" s="75">
        <v>4724.05</v>
      </c>
      <c r="G71" s="75">
        <v>5831.9</v>
      </c>
      <c r="H71" s="75">
        <v>5861.95</v>
      </c>
      <c r="I71" s="75">
        <v>5727.75</v>
      </c>
      <c r="J71" s="75">
        <v>5979.1</v>
      </c>
      <c r="K71" s="75">
        <v>5974.25</v>
      </c>
      <c r="L71" s="75">
        <v>5791.2</v>
      </c>
      <c r="M71" s="75">
        <v>5936.05</v>
      </c>
      <c r="N71" s="75">
        <v>5936.8649999999998</v>
      </c>
      <c r="O71" s="75">
        <v>5946.5</v>
      </c>
      <c r="P71" s="75">
        <v>5887.75</v>
      </c>
      <c r="Q71" s="75">
        <v>5943.3</v>
      </c>
      <c r="R71" s="75">
        <v>5886.65</v>
      </c>
      <c r="S71" s="75">
        <v>5832.4</v>
      </c>
      <c r="T71" s="75">
        <v>5482.85</v>
      </c>
      <c r="U71" s="75">
        <v>5899.5</v>
      </c>
      <c r="V71" s="75">
        <v>5311.35</v>
      </c>
      <c r="W71" s="75">
        <v>4773.2</v>
      </c>
      <c r="X71" s="75">
        <v>5484.8</v>
      </c>
      <c r="Y71" s="75">
        <v>5859.65</v>
      </c>
      <c r="Z71" s="75">
        <v>5693.85</v>
      </c>
      <c r="AA71" s="75">
        <v>119764.91499999999</v>
      </c>
    </row>
    <row r="72" spans="1:27" x14ac:dyDescent="0.3">
      <c r="A72" s="1"/>
      <c r="B72" s="73" t="s">
        <v>93</v>
      </c>
      <c r="C72" s="73" t="s">
        <v>101</v>
      </c>
      <c r="D72" s="73" t="s">
        <v>1133</v>
      </c>
      <c r="E72" s="74" t="s">
        <v>565</v>
      </c>
      <c r="F72" s="75"/>
      <c r="G72" s="75"/>
      <c r="H72" s="75">
        <v>13.8</v>
      </c>
      <c r="I72" s="75">
        <v>1134.95</v>
      </c>
      <c r="J72" s="75">
        <v>261.14999999999998</v>
      </c>
      <c r="K72" s="75"/>
      <c r="L72" s="75">
        <v>101.55</v>
      </c>
      <c r="M72" s="75">
        <v>980.2</v>
      </c>
      <c r="N72" s="75">
        <v>1363.37</v>
      </c>
      <c r="O72" s="75">
        <v>1745.9</v>
      </c>
      <c r="P72" s="75">
        <v>1649.4</v>
      </c>
      <c r="Q72" s="75">
        <v>1715.95</v>
      </c>
      <c r="R72" s="75">
        <v>1735.35</v>
      </c>
      <c r="S72" s="75">
        <v>1739.1</v>
      </c>
      <c r="T72" s="75">
        <v>1345.7</v>
      </c>
      <c r="U72" s="75">
        <v>1582.2</v>
      </c>
      <c r="V72" s="75">
        <v>154.85</v>
      </c>
      <c r="W72" s="75">
        <v>211.8</v>
      </c>
      <c r="X72" s="75">
        <v>951.75</v>
      </c>
      <c r="Y72" s="75">
        <v>1104.8</v>
      </c>
      <c r="Z72" s="75">
        <v>1491.8</v>
      </c>
      <c r="AA72" s="75">
        <v>19283.62</v>
      </c>
    </row>
    <row r="73" spans="1:27" x14ac:dyDescent="0.3">
      <c r="A73" s="1"/>
      <c r="B73" s="73" t="s">
        <v>93</v>
      </c>
      <c r="C73" s="73" t="s">
        <v>101</v>
      </c>
      <c r="D73" s="73" t="s">
        <v>1134</v>
      </c>
      <c r="E73" s="74" t="s">
        <v>565</v>
      </c>
      <c r="F73" s="75"/>
      <c r="G73" s="75"/>
      <c r="H73" s="75"/>
      <c r="I73" s="75">
        <v>477.7</v>
      </c>
      <c r="J73" s="75"/>
      <c r="K73" s="75"/>
      <c r="L73" s="75"/>
      <c r="M73" s="75">
        <v>23.7</v>
      </c>
      <c r="N73" s="75">
        <v>617.23</v>
      </c>
      <c r="O73" s="75">
        <v>851.15</v>
      </c>
      <c r="P73" s="75">
        <v>826.7</v>
      </c>
      <c r="Q73" s="75">
        <v>844</v>
      </c>
      <c r="R73" s="75">
        <v>848.25</v>
      </c>
      <c r="S73" s="75">
        <v>845.5</v>
      </c>
      <c r="T73" s="75">
        <v>762.35</v>
      </c>
      <c r="U73" s="75">
        <v>791.25</v>
      </c>
      <c r="V73" s="75"/>
      <c r="W73" s="75"/>
      <c r="X73" s="75"/>
      <c r="Y73" s="75">
        <v>465.75</v>
      </c>
      <c r="Z73" s="75">
        <v>783.25</v>
      </c>
      <c r="AA73" s="75">
        <v>8136.83</v>
      </c>
    </row>
    <row r="74" spans="1:27" x14ac:dyDescent="0.3">
      <c r="A74" s="1"/>
      <c r="B74" s="73" t="s">
        <v>93</v>
      </c>
      <c r="C74" s="73" t="s">
        <v>1135</v>
      </c>
      <c r="D74" s="73" t="s">
        <v>1133</v>
      </c>
      <c r="E74" s="74" t="s">
        <v>565</v>
      </c>
      <c r="F74" s="75"/>
      <c r="G74" s="75"/>
      <c r="H74" s="75"/>
      <c r="I74" s="75"/>
      <c r="J74" s="75"/>
      <c r="K74" s="75"/>
      <c r="L74" s="75"/>
      <c r="M74" s="75"/>
      <c r="N74" s="75"/>
      <c r="O74" s="75"/>
      <c r="P74" s="75"/>
      <c r="Q74" s="75"/>
      <c r="R74" s="75"/>
      <c r="S74" s="75"/>
      <c r="T74" s="75"/>
      <c r="U74" s="75"/>
      <c r="V74" s="75"/>
      <c r="W74" s="75"/>
      <c r="X74" s="75"/>
      <c r="Y74" s="75"/>
      <c r="Z74" s="75"/>
      <c r="AA74" s="75">
        <v>0</v>
      </c>
    </row>
    <row r="75" spans="1:27" x14ac:dyDescent="0.3">
      <c r="A75" s="1"/>
      <c r="B75" s="73" t="s">
        <v>93</v>
      </c>
      <c r="C75" s="73" t="s">
        <v>1135</v>
      </c>
      <c r="D75" s="73" t="s">
        <v>1136</v>
      </c>
      <c r="E75" s="74" t="s">
        <v>565</v>
      </c>
      <c r="F75" s="75"/>
      <c r="G75" s="75"/>
      <c r="H75" s="75"/>
      <c r="I75" s="75"/>
      <c r="J75" s="75"/>
      <c r="K75" s="75"/>
      <c r="L75" s="75"/>
      <c r="M75" s="75"/>
      <c r="N75" s="75"/>
      <c r="O75" s="75"/>
      <c r="P75" s="75"/>
      <c r="Q75" s="75"/>
      <c r="R75" s="75"/>
      <c r="S75" s="75"/>
      <c r="T75" s="75"/>
      <c r="U75" s="75"/>
      <c r="V75" s="75"/>
      <c r="W75" s="75"/>
      <c r="X75" s="75"/>
      <c r="Y75" s="75"/>
      <c r="Z75" s="75"/>
      <c r="AA75" s="75">
        <v>0</v>
      </c>
    </row>
    <row r="76" spans="1:27" x14ac:dyDescent="0.3">
      <c r="A76" s="1"/>
      <c r="B76" s="73" t="s">
        <v>93</v>
      </c>
      <c r="C76" s="73" t="s">
        <v>1135</v>
      </c>
      <c r="D76" s="73" t="s">
        <v>1137</v>
      </c>
      <c r="E76" s="74" t="s">
        <v>565</v>
      </c>
      <c r="F76" s="75"/>
      <c r="G76" s="75"/>
      <c r="H76" s="75"/>
      <c r="I76" s="75"/>
      <c r="J76" s="75"/>
      <c r="K76" s="75"/>
      <c r="L76" s="75"/>
      <c r="M76" s="75"/>
      <c r="N76" s="75"/>
      <c r="O76" s="75"/>
      <c r="P76" s="75"/>
      <c r="Q76" s="75"/>
      <c r="R76" s="75"/>
      <c r="S76" s="75"/>
      <c r="T76" s="75"/>
      <c r="U76" s="75"/>
      <c r="V76" s="75"/>
      <c r="W76" s="75"/>
      <c r="X76" s="75"/>
      <c r="Y76" s="75"/>
      <c r="Z76" s="75"/>
      <c r="AA76" s="75">
        <v>0</v>
      </c>
    </row>
    <row r="77" spans="1:27" x14ac:dyDescent="0.3">
      <c r="A77" s="1"/>
      <c r="B77" s="73" t="s">
        <v>93</v>
      </c>
      <c r="C77" s="73" t="s">
        <v>1138</v>
      </c>
      <c r="D77" s="73" t="s">
        <v>1139</v>
      </c>
      <c r="E77" s="74" t="s">
        <v>565</v>
      </c>
      <c r="F77" s="75"/>
      <c r="G77" s="75"/>
      <c r="H77" s="75"/>
      <c r="I77" s="75"/>
      <c r="J77" s="75"/>
      <c r="K77" s="75"/>
      <c r="L77" s="75"/>
      <c r="M77" s="75"/>
      <c r="N77" s="75"/>
      <c r="O77" s="75"/>
      <c r="P77" s="75"/>
      <c r="Q77" s="75"/>
      <c r="R77" s="75"/>
      <c r="S77" s="75"/>
      <c r="T77" s="75"/>
      <c r="U77" s="75"/>
      <c r="V77" s="75"/>
      <c r="W77" s="75"/>
      <c r="X77" s="75"/>
      <c r="Y77" s="75"/>
      <c r="Z77" s="75"/>
      <c r="AA77" s="75">
        <v>0</v>
      </c>
    </row>
    <row r="78" spans="1:27" x14ac:dyDescent="0.3">
      <c r="A78" s="1"/>
      <c r="B78" s="73" t="s">
        <v>93</v>
      </c>
      <c r="C78" s="73" t="s">
        <v>1138</v>
      </c>
      <c r="D78" s="73" t="s">
        <v>1140</v>
      </c>
      <c r="E78" s="74" t="s">
        <v>565</v>
      </c>
      <c r="F78" s="75"/>
      <c r="G78" s="75"/>
      <c r="H78" s="75"/>
      <c r="I78" s="75"/>
      <c r="J78" s="75"/>
      <c r="K78" s="75"/>
      <c r="L78" s="75"/>
      <c r="M78" s="75"/>
      <c r="N78" s="75"/>
      <c r="O78" s="75"/>
      <c r="P78" s="75"/>
      <c r="Q78" s="75"/>
      <c r="R78" s="75"/>
      <c r="S78" s="75"/>
      <c r="T78" s="75"/>
      <c r="U78" s="75"/>
      <c r="V78" s="75"/>
      <c r="W78" s="75"/>
      <c r="X78" s="75"/>
      <c r="Y78" s="75"/>
      <c r="Z78" s="75"/>
      <c r="AA78" s="75">
        <v>0</v>
      </c>
    </row>
    <row r="79" spans="1:27" x14ac:dyDescent="0.3">
      <c r="A79" s="1"/>
      <c r="B79" s="73" t="s">
        <v>93</v>
      </c>
      <c r="C79" s="73" t="s">
        <v>1138</v>
      </c>
      <c r="D79" s="73" t="s">
        <v>1132</v>
      </c>
      <c r="E79" s="74" t="s">
        <v>565</v>
      </c>
      <c r="F79" s="75"/>
      <c r="G79" s="75"/>
      <c r="H79" s="75"/>
      <c r="I79" s="75"/>
      <c r="J79" s="75"/>
      <c r="K79" s="75"/>
      <c r="L79" s="75"/>
      <c r="M79" s="75"/>
      <c r="N79" s="75"/>
      <c r="O79" s="75"/>
      <c r="P79" s="75"/>
      <c r="Q79" s="75"/>
      <c r="R79" s="75"/>
      <c r="S79" s="75"/>
      <c r="T79" s="75"/>
      <c r="U79" s="75"/>
      <c r="V79" s="75"/>
      <c r="W79" s="75"/>
      <c r="X79" s="75"/>
      <c r="Y79" s="75"/>
      <c r="Z79" s="75"/>
      <c r="AA79" s="75">
        <v>0</v>
      </c>
    </row>
    <row r="80" spans="1:27" x14ac:dyDescent="0.3">
      <c r="A80" s="1"/>
      <c r="B80" s="73" t="s">
        <v>102</v>
      </c>
      <c r="C80" s="73" t="s">
        <v>103</v>
      </c>
      <c r="D80" s="73" t="s">
        <v>1141</v>
      </c>
      <c r="E80" s="74" t="s">
        <v>565</v>
      </c>
      <c r="F80" s="75">
        <v>4314.25</v>
      </c>
      <c r="G80" s="75">
        <v>4331.05</v>
      </c>
      <c r="H80" s="75">
        <v>4325.05</v>
      </c>
      <c r="I80" s="75">
        <v>4333.8999999999996</v>
      </c>
      <c r="J80" s="75">
        <v>4320.55</v>
      </c>
      <c r="K80" s="75">
        <v>4314.1499999999996</v>
      </c>
      <c r="L80" s="75">
        <v>4323.2</v>
      </c>
      <c r="M80" s="75">
        <v>4325</v>
      </c>
      <c r="N80" s="75">
        <v>4328.1499999999996</v>
      </c>
      <c r="O80" s="75">
        <v>4265.1000000000004</v>
      </c>
      <c r="P80" s="75">
        <v>4069.95</v>
      </c>
      <c r="Q80" s="75">
        <v>4198.6579599999995</v>
      </c>
      <c r="R80" s="75">
        <v>3869.35</v>
      </c>
      <c r="S80" s="75">
        <v>3524.05</v>
      </c>
      <c r="T80" s="75">
        <v>4101</v>
      </c>
      <c r="U80" s="75">
        <v>4183.3</v>
      </c>
      <c r="V80" s="75">
        <v>4093.55</v>
      </c>
      <c r="W80" s="75">
        <v>3617.25</v>
      </c>
      <c r="X80" s="75">
        <v>4111.25</v>
      </c>
      <c r="Y80" s="75">
        <v>4149.55</v>
      </c>
      <c r="Z80" s="75">
        <v>4178.05</v>
      </c>
      <c r="AA80" s="75">
        <v>87276.357959999994</v>
      </c>
    </row>
    <row r="81" spans="1:27" x14ac:dyDescent="0.3">
      <c r="A81" s="1"/>
      <c r="B81" s="73" t="s">
        <v>102</v>
      </c>
      <c r="C81" s="73" t="s">
        <v>103</v>
      </c>
      <c r="D81" s="73" t="s">
        <v>1142</v>
      </c>
      <c r="E81" s="74" t="s">
        <v>565</v>
      </c>
      <c r="F81" s="75">
        <v>4326.75</v>
      </c>
      <c r="G81" s="75">
        <v>4343.7</v>
      </c>
      <c r="H81" s="75">
        <v>4336.55</v>
      </c>
      <c r="I81" s="75">
        <v>4345.25</v>
      </c>
      <c r="J81" s="75">
        <v>4332.75</v>
      </c>
      <c r="K81" s="75">
        <v>4327.7</v>
      </c>
      <c r="L81" s="75">
        <v>4335</v>
      </c>
      <c r="M81" s="75">
        <v>4337.95</v>
      </c>
      <c r="N81" s="75">
        <v>4336.75</v>
      </c>
      <c r="O81" s="75">
        <v>4275.5</v>
      </c>
      <c r="P81" s="75">
        <v>4077.45</v>
      </c>
      <c r="Q81" s="75">
        <v>4210.2817349999996</v>
      </c>
      <c r="R81" s="75">
        <v>3879.25</v>
      </c>
      <c r="S81" s="75">
        <v>3531.55</v>
      </c>
      <c r="T81" s="75">
        <v>4108.3</v>
      </c>
      <c r="U81" s="75">
        <v>4189.95</v>
      </c>
      <c r="V81" s="75">
        <v>4100.3500000000004</v>
      </c>
      <c r="W81" s="75">
        <v>3626.25</v>
      </c>
      <c r="X81" s="75">
        <v>4119.95</v>
      </c>
      <c r="Y81" s="75">
        <v>4158.3</v>
      </c>
      <c r="Z81" s="75">
        <v>4185.3999999999996</v>
      </c>
      <c r="AA81" s="75">
        <v>87484.931735000006</v>
      </c>
    </row>
    <row r="82" spans="1:27" x14ac:dyDescent="0.3">
      <c r="A82" s="1"/>
      <c r="B82" s="73" t="s">
        <v>102</v>
      </c>
      <c r="C82" s="73" t="s">
        <v>103</v>
      </c>
      <c r="D82" s="73" t="s">
        <v>1143</v>
      </c>
      <c r="E82" s="74" t="s">
        <v>565</v>
      </c>
      <c r="F82" s="75">
        <v>4401.1499999999996</v>
      </c>
      <c r="G82" s="75">
        <v>4412.95</v>
      </c>
      <c r="H82" s="75">
        <v>4418.6000000000004</v>
      </c>
      <c r="I82" s="75">
        <v>4422.95</v>
      </c>
      <c r="J82" s="75">
        <v>4416.3</v>
      </c>
      <c r="K82" s="75">
        <v>4409.95</v>
      </c>
      <c r="L82" s="75">
        <v>4415</v>
      </c>
      <c r="M82" s="75">
        <v>4419</v>
      </c>
      <c r="N82" s="75">
        <v>4422.75</v>
      </c>
      <c r="O82" s="75">
        <v>4390.6499999999996</v>
      </c>
      <c r="P82" s="75">
        <v>4283.5</v>
      </c>
      <c r="Q82" s="75">
        <v>4364.4451749999998</v>
      </c>
      <c r="R82" s="75">
        <v>4166.5</v>
      </c>
      <c r="S82" s="75">
        <v>3977.9</v>
      </c>
      <c r="T82" s="75">
        <v>4281.8</v>
      </c>
      <c r="U82" s="75">
        <v>4327.95</v>
      </c>
      <c r="V82" s="75">
        <v>4280.1499999999996</v>
      </c>
      <c r="W82" s="75">
        <v>4018.15</v>
      </c>
      <c r="X82" s="75">
        <v>4285</v>
      </c>
      <c r="Y82" s="75">
        <v>4315.1000000000004</v>
      </c>
      <c r="Z82" s="75">
        <v>4331.1000000000004</v>
      </c>
      <c r="AA82" s="75">
        <v>90760.895174999998</v>
      </c>
    </row>
    <row r="83" spans="1:27" x14ac:dyDescent="0.3">
      <c r="A83" s="1"/>
      <c r="B83" s="73" t="s">
        <v>605</v>
      </c>
      <c r="C83" s="73" t="s">
        <v>974</v>
      </c>
      <c r="D83" s="73" t="s">
        <v>75</v>
      </c>
      <c r="E83" s="74" t="s">
        <v>564</v>
      </c>
      <c r="F83" s="75">
        <v>458.95</v>
      </c>
      <c r="G83" s="75">
        <v>413.75</v>
      </c>
      <c r="H83" s="75">
        <v>494.9</v>
      </c>
      <c r="I83" s="75">
        <v>494.05</v>
      </c>
      <c r="J83" s="75">
        <v>502.2</v>
      </c>
      <c r="K83" s="75">
        <v>489.2</v>
      </c>
      <c r="L83" s="75">
        <v>415.1</v>
      </c>
      <c r="M83" s="75">
        <v>446.25</v>
      </c>
      <c r="N83" s="75">
        <v>502.9</v>
      </c>
      <c r="O83" s="75">
        <v>427.95</v>
      </c>
      <c r="P83" s="75">
        <v>501.72</v>
      </c>
      <c r="Q83" s="75">
        <v>501.67383999999998</v>
      </c>
      <c r="R83" s="75">
        <v>446.85</v>
      </c>
      <c r="S83" s="75">
        <v>503.95</v>
      </c>
      <c r="T83" s="75">
        <v>378.8</v>
      </c>
      <c r="U83" s="75">
        <v>501.25</v>
      </c>
      <c r="V83" s="75">
        <v>439.7</v>
      </c>
      <c r="W83" s="75">
        <v>502.35</v>
      </c>
      <c r="X83" s="75">
        <v>502.4</v>
      </c>
      <c r="Y83" s="75">
        <v>501.95</v>
      </c>
      <c r="Z83" s="75">
        <v>410.9</v>
      </c>
      <c r="AA83" s="75">
        <v>9836.7938400000003</v>
      </c>
    </row>
    <row r="84" spans="1:27" x14ac:dyDescent="0.3">
      <c r="A84" s="1"/>
      <c r="B84" s="73" t="s">
        <v>605</v>
      </c>
      <c r="C84" s="73" t="s">
        <v>975</v>
      </c>
      <c r="D84" s="73" t="s">
        <v>75</v>
      </c>
      <c r="E84" s="74" t="s">
        <v>564</v>
      </c>
      <c r="F84" s="75">
        <v>123.55</v>
      </c>
      <c r="G84" s="75">
        <v>127.35</v>
      </c>
      <c r="H84" s="75">
        <v>168.5</v>
      </c>
      <c r="I84" s="75">
        <v>123.45</v>
      </c>
      <c r="J84" s="75">
        <v>178.5</v>
      </c>
      <c r="K84" s="75">
        <v>153.94999999999999</v>
      </c>
      <c r="L84" s="75">
        <v>116</v>
      </c>
      <c r="M84" s="75">
        <v>108.2</v>
      </c>
      <c r="N84" s="75">
        <v>147</v>
      </c>
      <c r="O84" s="75">
        <v>185.3</v>
      </c>
      <c r="P84" s="75">
        <v>180.065</v>
      </c>
      <c r="Q84" s="75">
        <v>185.16077999999999</v>
      </c>
      <c r="R84" s="75">
        <v>192.8</v>
      </c>
      <c r="S84" s="75">
        <v>180.3</v>
      </c>
      <c r="T84" s="75">
        <v>179.6</v>
      </c>
      <c r="U84" s="75">
        <v>194.1</v>
      </c>
      <c r="V84" s="75">
        <v>194.5</v>
      </c>
      <c r="W84" s="75">
        <v>191.15</v>
      </c>
      <c r="X84" s="75">
        <v>192.7</v>
      </c>
      <c r="Y84" s="75">
        <v>162.30000000000001</v>
      </c>
      <c r="Z84" s="75">
        <v>134.1</v>
      </c>
      <c r="AA84" s="75">
        <v>3418.5757800000001</v>
      </c>
    </row>
    <row r="85" spans="1:27" x14ac:dyDescent="0.3">
      <c r="A85" s="1"/>
      <c r="B85" s="73" t="s">
        <v>606</v>
      </c>
      <c r="C85" s="73" t="s">
        <v>976</v>
      </c>
      <c r="D85" s="73" t="s">
        <v>75</v>
      </c>
      <c r="E85" s="74" t="s">
        <v>564</v>
      </c>
      <c r="F85" s="75">
        <v>489.6</v>
      </c>
      <c r="G85" s="75">
        <v>489.6</v>
      </c>
      <c r="H85" s="75">
        <v>489.6</v>
      </c>
      <c r="I85" s="75">
        <v>428.4</v>
      </c>
      <c r="J85" s="75">
        <v>489.6</v>
      </c>
      <c r="K85" s="75">
        <v>489.6</v>
      </c>
      <c r="L85" s="75">
        <v>489.6</v>
      </c>
      <c r="M85" s="75">
        <v>489.6</v>
      </c>
      <c r="N85" s="75">
        <v>489.6</v>
      </c>
      <c r="O85" s="75">
        <v>489.6</v>
      </c>
      <c r="P85" s="75">
        <v>448.8</v>
      </c>
      <c r="Q85" s="75">
        <v>489.6</v>
      </c>
      <c r="R85" s="75">
        <v>489.6</v>
      </c>
      <c r="S85" s="75">
        <v>489.6</v>
      </c>
      <c r="T85" s="75">
        <v>489.6</v>
      </c>
      <c r="U85" s="75">
        <v>489.6</v>
      </c>
      <c r="V85" s="75">
        <v>489.6</v>
      </c>
      <c r="W85" s="75">
        <v>489.6</v>
      </c>
      <c r="X85" s="75">
        <v>489.6</v>
      </c>
      <c r="Y85" s="75">
        <v>489.6</v>
      </c>
      <c r="Z85" s="75">
        <v>489.6</v>
      </c>
      <c r="AA85" s="75">
        <v>10179.6</v>
      </c>
    </row>
    <row r="86" spans="1:27" x14ac:dyDescent="0.3">
      <c r="A86" s="1"/>
      <c r="B86" s="73" t="s">
        <v>606</v>
      </c>
      <c r="C86" s="73" t="s">
        <v>977</v>
      </c>
      <c r="D86" s="73" t="s">
        <v>75</v>
      </c>
      <c r="E86" s="74" t="s">
        <v>564</v>
      </c>
      <c r="F86" s="75">
        <v>489.6</v>
      </c>
      <c r="G86" s="75">
        <v>489.6</v>
      </c>
      <c r="H86" s="75">
        <v>489.6</v>
      </c>
      <c r="I86" s="75">
        <v>459</v>
      </c>
      <c r="J86" s="75">
        <v>489.6</v>
      </c>
      <c r="K86" s="75">
        <v>489.6</v>
      </c>
      <c r="L86" s="75">
        <v>489.6</v>
      </c>
      <c r="M86" s="75">
        <v>489.6</v>
      </c>
      <c r="N86" s="75">
        <v>489.6</v>
      </c>
      <c r="O86" s="75">
        <v>489.6</v>
      </c>
      <c r="P86" s="75">
        <v>453.9</v>
      </c>
      <c r="Q86" s="75">
        <v>489.6</v>
      </c>
      <c r="R86" s="75">
        <v>489.6</v>
      </c>
      <c r="S86" s="75">
        <v>489.6</v>
      </c>
      <c r="T86" s="75">
        <v>489.6</v>
      </c>
      <c r="U86" s="75">
        <v>489.6</v>
      </c>
      <c r="V86" s="75">
        <v>489.6</v>
      </c>
      <c r="W86" s="75">
        <v>489.6</v>
      </c>
      <c r="X86" s="75">
        <v>489.6</v>
      </c>
      <c r="Y86" s="75">
        <v>489.6</v>
      </c>
      <c r="Z86" s="75">
        <v>489.6</v>
      </c>
      <c r="AA86" s="75">
        <v>10215.299999999999</v>
      </c>
    </row>
    <row r="87" spans="1:27" x14ac:dyDescent="0.3">
      <c r="A87" s="1"/>
      <c r="B87" s="73" t="s">
        <v>606</v>
      </c>
      <c r="C87" s="73" t="s">
        <v>978</v>
      </c>
      <c r="D87" s="73" t="s">
        <v>75</v>
      </c>
      <c r="E87" s="74" t="s">
        <v>564</v>
      </c>
      <c r="F87" s="75">
        <v>481.65</v>
      </c>
      <c r="G87" s="75">
        <v>482.4</v>
      </c>
      <c r="H87" s="75">
        <v>482.4</v>
      </c>
      <c r="I87" s="75">
        <v>427.4</v>
      </c>
      <c r="J87" s="75">
        <v>482.3</v>
      </c>
      <c r="K87" s="75">
        <v>482.4</v>
      </c>
      <c r="L87" s="75">
        <v>477.2</v>
      </c>
      <c r="M87" s="75">
        <v>482.4</v>
      </c>
      <c r="N87" s="75">
        <v>481.65</v>
      </c>
      <c r="O87" s="75">
        <v>482.4</v>
      </c>
      <c r="P87" s="75">
        <v>430.45</v>
      </c>
      <c r="Q87" s="75">
        <v>482.4</v>
      </c>
      <c r="R87" s="75">
        <v>482.4</v>
      </c>
      <c r="S87" s="75">
        <v>481.2</v>
      </c>
      <c r="T87" s="75">
        <v>481.95</v>
      </c>
      <c r="U87" s="75">
        <v>482.4</v>
      </c>
      <c r="V87" s="75">
        <v>481.85</v>
      </c>
      <c r="W87" s="75">
        <v>472.35</v>
      </c>
      <c r="X87" s="75">
        <v>482.4</v>
      </c>
      <c r="Y87" s="75">
        <v>482.4</v>
      </c>
      <c r="Z87" s="75">
        <v>482.4</v>
      </c>
      <c r="AA87" s="75">
        <v>10004.4</v>
      </c>
    </row>
    <row r="88" spans="1:27" x14ac:dyDescent="0.3">
      <c r="A88" s="1"/>
      <c r="B88" s="73" t="s">
        <v>606</v>
      </c>
      <c r="C88" s="73" t="s">
        <v>979</v>
      </c>
      <c r="D88" s="73" t="s">
        <v>75</v>
      </c>
      <c r="E88" s="74" t="s">
        <v>564</v>
      </c>
      <c r="F88" s="75">
        <v>165.1</v>
      </c>
      <c r="G88" s="75">
        <v>190.5</v>
      </c>
      <c r="H88" s="75">
        <v>198.1</v>
      </c>
      <c r="I88" s="75">
        <v>181.05</v>
      </c>
      <c r="J88" s="75">
        <v>168.3</v>
      </c>
      <c r="K88" s="75">
        <v>205.95</v>
      </c>
      <c r="L88" s="75">
        <v>203.1</v>
      </c>
      <c r="M88" s="75">
        <v>197.3</v>
      </c>
      <c r="N88" s="75">
        <v>165.1</v>
      </c>
      <c r="O88" s="75">
        <v>203.35</v>
      </c>
      <c r="P88" s="75">
        <v>204.95</v>
      </c>
      <c r="Q88" s="75">
        <v>203.9</v>
      </c>
      <c r="R88" s="75">
        <v>190.25</v>
      </c>
      <c r="S88" s="75">
        <v>75.3095</v>
      </c>
      <c r="T88" s="75">
        <v>115.3</v>
      </c>
      <c r="U88" s="75">
        <v>36.200000000000003</v>
      </c>
      <c r="V88" s="75">
        <v>107.5</v>
      </c>
      <c r="W88" s="75">
        <v>143.55000000000001</v>
      </c>
      <c r="X88" s="75">
        <v>59.85</v>
      </c>
      <c r="Y88" s="75">
        <v>91.55</v>
      </c>
      <c r="Z88" s="75">
        <v>126.8</v>
      </c>
      <c r="AA88" s="75">
        <v>3233.0095000000001</v>
      </c>
    </row>
    <row r="89" spans="1:27" x14ac:dyDescent="0.3">
      <c r="A89" s="1"/>
      <c r="B89" s="73" t="s">
        <v>612</v>
      </c>
      <c r="C89" s="73" t="s">
        <v>1144</v>
      </c>
      <c r="D89" s="73" t="s">
        <v>1145</v>
      </c>
      <c r="E89" s="74" t="s">
        <v>565</v>
      </c>
      <c r="F89" s="75">
        <v>657.55</v>
      </c>
      <c r="G89" s="75">
        <v>310.39999999999998</v>
      </c>
      <c r="H89" s="75"/>
      <c r="I89" s="75"/>
      <c r="J89" s="75"/>
      <c r="K89" s="75"/>
      <c r="L89" s="75"/>
      <c r="M89" s="75"/>
      <c r="N89" s="75"/>
      <c r="O89" s="75">
        <v>16.850000000000001</v>
      </c>
      <c r="P89" s="75">
        <v>609.40603499999997</v>
      </c>
      <c r="Q89" s="75">
        <v>561.04999999999995</v>
      </c>
      <c r="R89" s="75">
        <v>642</v>
      </c>
      <c r="S89" s="75">
        <v>652</v>
      </c>
      <c r="T89" s="75">
        <v>654.6</v>
      </c>
      <c r="U89" s="75">
        <v>653.15</v>
      </c>
      <c r="V89" s="75">
        <v>657.6</v>
      </c>
      <c r="W89" s="75">
        <v>660.4</v>
      </c>
      <c r="X89" s="75">
        <v>649.15</v>
      </c>
      <c r="Y89" s="75">
        <v>655.1</v>
      </c>
      <c r="Z89" s="75">
        <v>654.6</v>
      </c>
      <c r="AA89" s="75">
        <v>8033.8560349999998</v>
      </c>
    </row>
    <row r="90" spans="1:27" x14ac:dyDescent="0.3">
      <c r="A90" s="1"/>
      <c r="B90" s="73" t="s">
        <v>612</v>
      </c>
      <c r="C90" s="73" t="s">
        <v>1144</v>
      </c>
      <c r="D90" s="73" t="s">
        <v>1146</v>
      </c>
      <c r="E90" s="74" t="s">
        <v>565</v>
      </c>
      <c r="F90" s="75">
        <v>818.85</v>
      </c>
      <c r="G90" s="75">
        <v>343.25</v>
      </c>
      <c r="H90" s="75"/>
      <c r="I90" s="75"/>
      <c r="J90" s="75"/>
      <c r="K90" s="75"/>
      <c r="L90" s="75"/>
      <c r="M90" s="75"/>
      <c r="N90" s="75"/>
      <c r="O90" s="75">
        <v>150.69999999999999</v>
      </c>
      <c r="P90" s="75">
        <v>776.80896499999994</v>
      </c>
      <c r="Q90" s="75">
        <v>366.75</v>
      </c>
      <c r="R90" s="75">
        <v>772.35</v>
      </c>
      <c r="S90" s="75">
        <v>768.95</v>
      </c>
      <c r="T90" s="75">
        <v>801.6</v>
      </c>
      <c r="U90" s="75">
        <v>803.35</v>
      </c>
      <c r="V90" s="75">
        <v>824.45</v>
      </c>
      <c r="W90" s="75">
        <v>819.1</v>
      </c>
      <c r="X90" s="75">
        <v>788.3</v>
      </c>
      <c r="Y90" s="75">
        <v>813.25</v>
      </c>
      <c r="Z90" s="75">
        <v>819.56</v>
      </c>
      <c r="AA90" s="75">
        <v>9667.2689649999993</v>
      </c>
    </row>
    <row r="91" spans="1:27" x14ac:dyDescent="0.3">
      <c r="A91" s="1"/>
      <c r="B91" s="73" t="s">
        <v>584</v>
      </c>
      <c r="C91" s="73" t="s">
        <v>1147</v>
      </c>
      <c r="D91" s="73" t="s">
        <v>1147</v>
      </c>
      <c r="E91" s="74" t="s">
        <v>566</v>
      </c>
      <c r="F91" s="75">
        <v>835.55</v>
      </c>
      <c r="G91" s="75">
        <v>710.3</v>
      </c>
      <c r="H91" s="75">
        <v>835.6</v>
      </c>
      <c r="I91" s="75">
        <v>779.35</v>
      </c>
      <c r="J91" s="75">
        <v>842.05</v>
      </c>
      <c r="K91" s="75">
        <v>840.45</v>
      </c>
      <c r="L91" s="75">
        <v>831.65</v>
      </c>
      <c r="M91" s="75">
        <v>764.05</v>
      </c>
      <c r="N91" s="75">
        <v>829.1</v>
      </c>
      <c r="O91" s="75">
        <v>779.6</v>
      </c>
      <c r="P91" s="75">
        <v>799.3</v>
      </c>
      <c r="Q91" s="75">
        <v>721.25</v>
      </c>
      <c r="R91" s="75">
        <v>593</v>
      </c>
      <c r="S91" s="75">
        <v>422.15</v>
      </c>
      <c r="T91" s="75">
        <v>518</v>
      </c>
      <c r="U91" s="75">
        <v>537.45000000000005</v>
      </c>
      <c r="V91" s="75">
        <v>589.6</v>
      </c>
      <c r="W91" s="75">
        <v>633.35</v>
      </c>
      <c r="X91" s="75">
        <v>600.04999999999995</v>
      </c>
      <c r="Y91" s="75">
        <v>648.95000000000005</v>
      </c>
      <c r="Z91" s="75">
        <v>264.7</v>
      </c>
      <c r="AA91" s="75">
        <v>14375.5</v>
      </c>
    </row>
    <row r="92" spans="1:27" x14ac:dyDescent="0.3">
      <c r="A92" s="1"/>
      <c r="B92" s="73" t="s">
        <v>282</v>
      </c>
      <c r="C92" s="73" t="s">
        <v>1041</v>
      </c>
      <c r="D92" s="73" t="s">
        <v>75</v>
      </c>
      <c r="E92" s="74" t="s">
        <v>567</v>
      </c>
      <c r="F92" s="75">
        <v>185.65</v>
      </c>
      <c r="G92" s="75">
        <v>20.100000000000001</v>
      </c>
      <c r="H92" s="75">
        <v>141.25</v>
      </c>
      <c r="I92" s="75">
        <v>110.55</v>
      </c>
      <c r="J92" s="75">
        <v>87.85</v>
      </c>
      <c r="K92" s="75">
        <v>65.8</v>
      </c>
      <c r="L92" s="75">
        <v>74.75</v>
      </c>
      <c r="M92" s="75">
        <v>87.4</v>
      </c>
      <c r="N92" s="75">
        <v>113.85</v>
      </c>
      <c r="O92" s="75">
        <v>32.4</v>
      </c>
      <c r="P92" s="75">
        <v>9.85</v>
      </c>
      <c r="Q92" s="75">
        <v>58.2</v>
      </c>
      <c r="R92" s="75">
        <v>84.25</v>
      </c>
      <c r="S92" s="75">
        <v>119.85</v>
      </c>
      <c r="T92" s="75">
        <v>131.80000000000001</v>
      </c>
      <c r="U92" s="75">
        <v>213.65</v>
      </c>
      <c r="V92" s="75">
        <v>312.2</v>
      </c>
      <c r="W92" s="75">
        <v>296.3</v>
      </c>
      <c r="X92" s="75">
        <v>112.25</v>
      </c>
      <c r="Y92" s="75">
        <v>77.849999999999994</v>
      </c>
      <c r="Z92" s="75">
        <v>57.2</v>
      </c>
      <c r="AA92" s="75">
        <v>2393</v>
      </c>
    </row>
    <row r="93" spans="1:27" x14ac:dyDescent="0.3">
      <c r="A93" s="1"/>
      <c r="B93" s="73" t="s">
        <v>585</v>
      </c>
      <c r="C93" s="73" t="s">
        <v>1042</v>
      </c>
      <c r="D93" s="73" t="s">
        <v>75</v>
      </c>
      <c r="E93" s="74" t="s">
        <v>567</v>
      </c>
      <c r="F93" s="75">
        <v>216.3</v>
      </c>
      <c r="G93" s="75">
        <v>39.1</v>
      </c>
      <c r="H93" s="75">
        <v>155.35</v>
      </c>
      <c r="I93" s="75">
        <v>130.15</v>
      </c>
      <c r="J93" s="75">
        <v>109.35</v>
      </c>
      <c r="K93" s="75">
        <v>52.35</v>
      </c>
      <c r="L93" s="75">
        <v>38.9</v>
      </c>
      <c r="M93" s="75">
        <v>97.5</v>
      </c>
      <c r="N93" s="75">
        <v>134.4</v>
      </c>
      <c r="O93" s="75">
        <v>34.549999999999997</v>
      </c>
      <c r="P93" s="75">
        <v>9.6999999999999993</v>
      </c>
      <c r="Q93" s="75">
        <v>70.650000000000006</v>
      </c>
      <c r="R93" s="75">
        <v>95.95</v>
      </c>
      <c r="S93" s="75">
        <v>126.4</v>
      </c>
      <c r="T93" s="75">
        <v>149.9</v>
      </c>
      <c r="U93" s="75">
        <v>216.1</v>
      </c>
      <c r="V93" s="75">
        <v>313.3</v>
      </c>
      <c r="W93" s="75">
        <v>309.5</v>
      </c>
      <c r="X93" s="75">
        <v>127.35</v>
      </c>
      <c r="Y93" s="75">
        <v>86.4</v>
      </c>
      <c r="Z93" s="75">
        <v>30.4</v>
      </c>
      <c r="AA93" s="75">
        <v>2543.6</v>
      </c>
    </row>
    <row r="94" spans="1:27" x14ac:dyDescent="0.3">
      <c r="A94" s="1"/>
      <c r="B94" s="73" t="s">
        <v>593</v>
      </c>
      <c r="C94" s="73" t="s">
        <v>980</v>
      </c>
      <c r="D94" s="73" t="s">
        <v>1112</v>
      </c>
      <c r="E94" s="74" t="s">
        <v>564</v>
      </c>
      <c r="F94" s="75">
        <v>49.85</v>
      </c>
      <c r="G94" s="75">
        <v>50.85</v>
      </c>
      <c r="H94" s="75">
        <v>52.35</v>
      </c>
      <c r="I94" s="75">
        <v>56.45</v>
      </c>
      <c r="J94" s="75">
        <v>65.099999999999994</v>
      </c>
      <c r="K94" s="75">
        <v>76.599999999999994</v>
      </c>
      <c r="L94" s="75">
        <v>81.05</v>
      </c>
      <c r="M94" s="75">
        <v>80.349999999999994</v>
      </c>
      <c r="N94" s="75">
        <v>82.55</v>
      </c>
      <c r="O94" s="75">
        <v>82.65</v>
      </c>
      <c r="P94" s="75">
        <v>83.5</v>
      </c>
      <c r="Q94" s="75">
        <v>83.15</v>
      </c>
      <c r="R94" s="75">
        <v>82</v>
      </c>
      <c r="S94" s="75">
        <v>81.400000000000006</v>
      </c>
      <c r="T94" s="75">
        <v>80.05</v>
      </c>
      <c r="U94" s="75">
        <v>81.150000000000006</v>
      </c>
      <c r="V94" s="75">
        <v>80.5</v>
      </c>
      <c r="W94" s="75">
        <v>80.099999999999994</v>
      </c>
      <c r="X94" s="75">
        <v>80.599999999999994</v>
      </c>
      <c r="Y94" s="75">
        <v>79.650000000000006</v>
      </c>
      <c r="Z94" s="75">
        <v>79.55</v>
      </c>
      <c r="AA94" s="75">
        <v>1569.45</v>
      </c>
    </row>
    <row r="95" spans="1:27" x14ac:dyDescent="0.3">
      <c r="A95" s="1"/>
      <c r="B95" s="73" t="s">
        <v>573</v>
      </c>
      <c r="C95" s="73" t="s">
        <v>981</v>
      </c>
      <c r="D95" s="73" t="s">
        <v>75</v>
      </c>
      <c r="E95" s="74" t="s">
        <v>564</v>
      </c>
      <c r="F95" s="75">
        <v>364.962245</v>
      </c>
      <c r="G95" s="75">
        <v>372.05</v>
      </c>
      <c r="H95" s="75">
        <v>351.85</v>
      </c>
      <c r="I95" s="75">
        <v>352.6</v>
      </c>
      <c r="J95" s="75">
        <v>411.75</v>
      </c>
      <c r="K95" s="75">
        <v>396.6</v>
      </c>
      <c r="L95" s="75">
        <v>382.75</v>
      </c>
      <c r="M95" s="75">
        <v>370.5</v>
      </c>
      <c r="N95" s="75">
        <v>430.55</v>
      </c>
      <c r="O95" s="75">
        <v>441.05</v>
      </c>
      <c r="P95" s="75">
        <v>437.4</v>
      </c>
      <c r="Q95" s="75">
        <v>436.7</v>
      </c>
      <c r="R95" s="75">
        <v>436.3</v>
      </c>
      <c r="S95" s="75">
        <v>440</v>
      </c>
      <c r="T95" s="75">
        <v>439.55</v>
      </c>
      <c r="U95" s="75">
        <v>441.1</v>
      </c>
      <c r="V95" s="75">
        <v>438.7</v>
      </c>
      <c r="W95" s="75">
        <v>438.7</v>
      </c>
      <c r="X95" s="75">
        <v>437.65</v>
      </c>
      <c r="Y95" s="75">
        <v>435.2</v>
      </c>
      <c r="Z95" s="75">
        <v>440.9</v>
      </c>
      <c r="AA95" s="75">
        <v>8696.8622450000003</v>
      </c>
    </row>
    <row r="96" spans="1:27" x14ac:dyDescent="0.3">
      <c r="A96" s="1"/>
      <c r="B96" s="73" t="s">
        <v>594</v>
      </c>
      <c r="C96" s="73" t="s">
        <v>982</v>
      </c>
      <c r="D96" s="73" t="s">
        <v>75</v>
      </c>
      <c r="E96" s="74" t="s">
        <v>564</v>
      </c>
      <c r="F96" s="75">
        <v>366.8</v>
      </c>
      <c r="G96" s="75">
        <v>388.95</v>
      </c>
      <c r="H96" s="75">
        <v>409.4</v>
      </c>
      <c r="I96" s="75">
        <v>416.9</v>
      </c>
      <c r="J96" s="75">
        <v>446.5</v>
      </c>
      <c r="K96" s="75">
        <v>448.15</v>
      </c>
      <c r="L96" s="75">
        <v>447.5</v>
      </c>
      <c r="M96" s="75">
        <v>446.4</v>
      </c>
      <c r="N96" s="75">
        <v>446.4</v>
      </c>
      <c r="O96" s="75">
        <v>446.4</v>
      </c>
      <c r="P96" s="75">
        <v>446.4</v>
      </c>
      <c r="Q96" s="75">
        <v>446.4</v>
      </c>
      <c r="R96" s="75">
        <v>417.05</v>
      </c>
      <c r="S96" s="75">
        <v>446.4</v>
      </c>
      <c r="T96" s="75">
        <v>446.4</v>
      </c>
      <c r="U96" s="75">
        <v>447.15</v>
      </c>
      <c r="V96" s="75">
        <v>446.4</v>
      </c>
      <c r="W96" s="75">
        <v>445.2</v>
      </c>
      <c r="X96" s="75">
        <v>446</v>
      </c>
      <c r="Y96" s="75">
        <v>414.45</v>
      </c>
      <c r="Z96" s="75">
        <v>446.4</v>
      </c>
      <c r="AA96" s="75">
        <v>9111.65</v>
      </c>
    </row>
    <row r="97" spans="1:27" x14ac:dyDescent="0.3">
      <c r="A97" s="1"/>
      <c r="B97" s="73" t="s">
        <v>568</v>
      </c>
      <c r="C97" s="73" t="s">
        <v>983</v>
      </c>
      <c r="D97" s="73" t="s">
        <v>75</v>
      </c>
      <c r="E97" s="74" t="s">
        <v>564</v>
      </c>
      <c r="F97" s="75">
        <v>4883.75</v>
      </c>
      <c r="G97" s="75">
        <v>4870.6000000000004</v>
      </c>
      <c r="H97" s="75">
        <v>4851.2</v>
      </c>
      <c r="I97" s="75">
        <v>4854.3999999999996</v>
      </c>
      <c r="J97" s="75">
        <v>4848.1000000000004</v>
      </c>
      <c r="K97" s="75">
        <v>4851.25</v>
      </c>
      <c r="L97" s="75">
        <v>4852.05</v>
      </c>
      <c r="M97" s="75">
        <v>4855.1499999999996</v>
      </c>
      <c r="N97" s="75">
        <v>4851.8999999999996</v>
      </c>
      <c r="O97" s="75">
        <v>4855.1000000000004</v>
      </c>
      <c r="P97" s="75">
        <v>4856.8</v>
      </c>
      <c r="Q97" s="75">
        <v>4846.2</v>
      </c>
      <c r="R97" s="75">
        <v>4853.8</v>
      </c>
      <c r="S97" s="75">
        <v>4846</v>
      </c>
      <c r="T97" s="75">
        <v>4865.13</v>
      </c>
      <c r="U97" s="75">
        <v>4870.6499999999996</v>
      </c>
      <c r="V97" s="75">
        <v>4857.6499999999996</v>
      </c>
      <c r="W97" s="75">
        <v>3471.3</v>
      </c>
      <c r="X97" s="75">
        <v>4865.55</v>
      </c>
      <c r="Y97" s="75">
        <v>4846.3500000000004</v>
      </c>
      <c r="Z97" s="75">
        <v>4872.5</v>
      </c>
      <c r="AA97" s="75">
        <v>100625.43</v>
      </c>
    </row>
    <row r="98" spans="1:27" x14ac:dyDescent="0.3">
      <c r="A98" s="1"/>
      <c r="B98" s="73" t="s">
        <v>578</v>
      </c>
      <c r="C98" s="73" t="s">
        <v>1148</v>
      </c>
      <c r="D98" s="73" t="s">
        <v>75</v>
      </c>
      <c r="E98" s="74" t="s">
        <v>565</v>
      </c>
      <c r="F98" s="75"/>
      <c r="G98" s="75"/>
      <c r="H98" s="75"/>
      <c r="I98" s="75"/>
      <c r="J98" s="75"/>
      <c r="K98" s="75"/>
      <c r="L98" s="75">
        <v>26.1</v>
      </c>
      <c r="M98" s="75">
        <v>31.4</v>
      </c>
      <c r="N98" s="75"/>
      <c r="O98" s="75"/>
      <c r="P98" s="75">
        <v>3.25</v>
      </c>
      <c r="Q98" s="75"/>
      <c r="R98" s="75"/>
      <c r="S98" s="75"/>
      <c r="T98" s="75"/>
      <c r="U98" s="75">
        <v>0.9</v>
      </c>
      <c r="V98" s="75"/>
      <c r="W98" s="75"/>
      <c r="X98" s="75"/>
      <c r="Y98" s="75"/>
      <c r="Z98" s="75"/>
      <c r="AA98" s="75">
        <v>61.65</v>
      </c>
    </row>
    <row r="99" spans="1:27" x14ac:dyDescent="0.3">
      <c r="A99" s="1"/>
      <c r="B99" s="73" t="s">
        <v>578</v>
      </c>
      <c r="C99" s="73" t="s">
        <v>1149</v>
      </c>
      <c r="D99" s="73" t="s">
        <v>75</v>
      </c>
      <c r="E99" s="74" t="s">
        <v>565</v>
      </c>
      <c r="F99" s="75"/>
      <c r="G99" s="75"/>
      <c r="H99" s="75"/>
      <c r="I99" s="75"/>
      <c r="J99" s="75"/>
      <c r="K99" s="75"/>
      <c r="L99" s="75"/>
      <c r="M99" s="75"/>
      <c r="N99" s="75"/>
      <c r="O99" s="75"/>
      <c r="P99" s="75"/>
      <c r="Q99" s="75"/>
      <c r="R99" s="75"/>
      <c r="S99" s="75"/>
      <c r="T99" s="75"/>
      <c r="U99" s="75"/>
      <c r="V99" s="75"/>
      <c r="W99" s="75"/>
      <c r="X99" s="75"/>
      <c r="Y99" s="75"/>
      <c r="Z99" s="75"/>
      <c r="AA99" s="75">
        <v>0</v>
      </c>
    </row>
    <row r="100" spans="1:27" x14ac:dyDescent="0.3">
      <c r="A100" s="1"/>
      <c r="B100" s="73" t="s">
        <v>575</v>
      </c>
      <c r="C100" s="73" t="s">
        <v>984</v>
      </c>
      <c r="D100" s="73" t="s">
        <v>75</v>
      </c>
      <c r="E100" s="74" t="s">
        <v>564</v>
      </c>
      <c r="F100" s="75">
        <v>2180.25</v>
      </c>
      <c r="G100" s="75">
        <v>2179.4</v>
      </c>
      <c r="H100" s="75">
        <v>2133.4499999999998</v>
      </c>
      <c r="I100" s="75">
        <v>2128.1999999999998</v>
      </c>
      <c r="J100" s="75">
        <v>2149.0500000000002</v>
      </c>
      <c r="K100" s="75">
        <v>2171.8000000000002</v>
      </c>
      <c r="L100" s="75">
        <v>2180</v>
      </c>
      <c r="M100" s="75">
        <v>2168.6999999999998</v>
      </c>
      <c r="N100" s="75">
        <v>2153.5</v>
      </c>
      <c r="O100" s="75">
        <v>2178.75</v>
      </c>
      <c r="P100" s="75">
        <v>1910.75</v>
      </c>
      <c r="Q100" s="75">
        <v>2164.9499999999998</v>
      </c>
      <c r="R100" s="75">
        <v>2172.9</v>
      </c>
      <c r="S100" s="75">
        <v>2191.0300000000002</v>
      </c>
      <c r="T100" s="75">
        <v>2176.9250000000002</v>
      </c>
      <c r="U100" s="75">
        <v>2178.75</v>
      </c>
      <c r="V100" s="75">
        <v>2171.4</v>
      </c>
      <c r="W100" s="75">
        <v>2128.9499999999998</v>
      </c>
      <c r="X100" s="75">
        <v>2188</v>
      </c>
      <c r="Y100" s="75">
        <v>2162.8000000000002</v>
      </c>
      <c r="Z100" s="75">
        <v>2185.35</v>
      </c>
      <c r="AA100" s="75">
        <v>45254.904999999999</v>
      </c>
    </row>
    <row r="101" spans="1:27" x14ac:dyDescent="0.3">
      <c r="A101" s="1"/>
      <c r="B101" s="73" t="s">
        <v>579</v>
      </c>
      <c r="C101" s="73" t="s">
        <v>985</v>
      </c>
      <c r="D101" s="73" t="s">
        <v>75</v>
      </c>
      <c r="E101" s="74" t="s">
        <v>564</v>
      </c>
      <c r="F101" s="75"/>
      <c r="G101" s="75"/>
      <c r="H101" s="75">
        <v>10.050000000000001</v>
      </c>
      <c r="I101" s="75">
        <v>33.700000000000003</v>
      </c>
      <c r="J101" s="75">
        <v>44.3</v>
      </c>
      <c r="K101" s="75">
        <v>41.5</v>
      </c>
      <c r="L101" s="75">
        <v>43.2</v>
      </c>
      <c r="M101" s="75">
        <v>46.45</v>
      </c>
      <c r="N101" s="75">
        <v>48.9</v>
      </c>
      <c r="O101" s="75">
        <v>48.3</v>
      </c>
      <c r="P101" s="75">
        <v>48.35</v>
      </c>
      <c r="Q101" s="75">
        <v>48.25</v>
      </c>
      <c r="R101" s="75">
        <v>48.25</v>
      </c>
      <c r="S101" s="75">
        <v>48.2</v>
      </c>
      <c r="T101" s="75">
        <v>46.15</v>
      </c>
      <c r="U101" s="75">
        <v>48.45</v>
      </c>
      <c r="V101" s="75">
        <v>48.1</v>
      </c>
      <c r="W101" s="75">
        <v>49.05</v>
      </c>
      <c r="X101" s="75">
        <v>29.55</v>
      </c>
      <c r="Y101" s="75">
        <v>9.4</v>
      </c>
      <c r="Z101" s="75">
        <v>49.7</v>
      </c>
      <c r="AA101" s="75">
        <v>789.85</v>
      </c>
    </row>
    <row r="102" spans="1:27" x14ac:dyDescent="0.3">
      <c r="A102" s="1"/>
      <c r="B102" s="73" t="s">
        <v>607</v>
      </c>
      <c r="C102" s="73" t="s">
        <v>1150</v>
      </c>
      <c r="D102" s="73" t="s">
        <v>75</v>
      </c>
      <c r="E102" s="74" t="s">
        <v>566</v>
      </c>
      <c r="F102" s="75">
        <v>2671.9</v>
      </c>
      <c r="G102" s="75">
        <v>2300.6999999999998</v>
      </c>
      <c r="H102" s="75">
        <v>2455.8000000000002</v>
      </c>
      <c r="I102" s="75">
        <v>2577.1999999999998</v>
      </c>
      <c r="J102" s="75">
        <v>2664.75</v>
      </c>
      <c r="K102" s="75">
        <v>2692.9</v>
      </c>
      <c r="L102" s="75">
        <v>2684.95</v>
      </c>
      <c r="M102" s="75">
        <v>2488.25</v>
      </c>
      <c r="N102" s="75">
        <v>2679.7</v>
      </c>
      <c r="O102" s="75">
        <v>2123.65</v>
      </c>
      <c r="P102" s="75">
        <v>2194.5</v>
      </c>
      <c r="Q102" s="75">
        <v>2215.85</v>
      </c>
      <c r="R102" s="75">
        <v>1812.05</v>
      </c>
      <c r="S102" s="75">
        <v>1235.5999999999999</v>
      </c>
      <c r="T102" s="75">
        <v>1543.2</v>
      </c>
      <c r="U102" s="75">
        <v>1658.25</v>
      </c>
      <c r="V102" s="75">
        <v>1727.8</v>
      </c>
      <c r="W102" s="75">
        <v>1722.8</v>
      </c>
      <c r="X102" s="75">
        <v>1566.25</v>
      </c>
      <c r="Y102" s="75">
        <v>1916.05</v>
      </c>
      <c r="Z102" s="75">
        <v>732.25</v>
      </c>
      <c r="AA102" s="75">
        <v>43664.4</v>
      </c>
    </row>
    <row r="103" spans="1:27" x14ac:dyDescent="0.3">
      <c r="A103" s="1"/>
      <c r="B103" s="73" t="s">
        <v>105</v>
      </c>
      <c r="C103" s="73" t="s">
        <v>106</v>
      </c>
      <c r="D103" s="73" t="s">
        <v>75</v>
      </c>
      <c r="E103" s="74" t="s">
        <v>564</v>
      </c>
      <c r="F103" s="75">
        <v>3028.95</v>
      </c>
      <c r="G103" s="75">
        <v>2160.3000000000002</v>
      </c>
      <c r="H103" s="75">
        <v>2855.7</v>
      </c>
      <c r="I103" s="75">
        <v>3732.5</v>
      </c>
      <c r="J103" s="75">
        <v>4295.55</v>
      </c>
      <c r="K103" s="75">
        <v>6726.95</v>
      </c>
      <c r="L103" s="75">
        <v>6043.35</v>
      </c>
      <c r="M103" s="75">
        <v>5286.6</v>
      </c>
      <c r="N103" s="75">
        <v>6042.45</v>
      </c>
      <c r="O103" s="75">
        <v>6416.85</v>
      </c>
      <c r="P103" s="75">
        <v>4990.55</v>
      </c>
      <c r="Q103" s="75">
        <v>6858.45</v>
      </c>
      <c r="R103" s="75">
        <v>8340.75</v>
      </c>
      <c r="S103" s="75">
        <v>12569.05</v>
      </c>
      <c r="T103" s="75">
        <v>13252.15</v>
      </c>
      <c r="U103" s="75">
        <v>13271.4</v>
      </c>
      <c r="V103" s="75">
        <v>11417.25</v>
      </c>
      <c r="W103" s="75">
        <v>12975.6</v>
      </c>
      <c r="X103" s="75">
        <v>13238.1</v>
      </c>
      <c r="Y103" s="75">
        <v>13184.2</v>
      </c>
      <c r="Z103" s="75">
        <v>13224.2</v>
      </c>
      <c r="AA103" s="75">
        <v>169910.9</v>
      </c>
    </row>
    <row r="104" spans="1:27" x14ac:dyDescent="0.3">
      <c r="A104" s="1"/>
      <c r="B104" s="73" t="s">
        <v>105</v>
      </c>
      <c r="C104" s="73" t="s">
        <v>1151</v>
      </c>
      <c r="D104" s="73" t="s">
        <v>75</v>
      </c>
      <c r="E104" s="74" t="s">
        <v>566</v>
      </c>
      <c r="F104" s="75">
        <v>2250.1</v>
      </c>
      <c r="G104" s="75">
        <v>1922.3</v>
      </c>
      <c r="H104" s="75">
        <v>2101.5500000000002</v>
      </c>
      <c r="I104" s="75">
        <v>2091</v>
      </c>
      <c r="J104" s="75">
        <v>2180.8000000000002</v>
      </c>
      <c r="K104" s="75">
        <v>2228.9499999999998</v>
      </c>
      <c r="L104" s="75">
        <v>2172.15</v>
      </c>
      <c r="M104" s="75">
        <v>2010.8</v>
      </c>
      <c r="N104" s="75">
        <v>2197.1</v>
      </c>
      <c r="O104" s="75">
        <v>1680.2</v>
      </c>
      <c r="P104" s="75">
        <v>1759.95</v>
      </c>
      <c r="Q104" s="75">
        <v>1781.4</v>
      </c>
      <c r="R104" s="75">
        <v>1577.8</v>
      </c>
      <c r="S104" s="75">
        <v>1021.45</v>
      </c>
      <c r="T104" s="75">
        <v>1222.5999999999999</v>
      </c>
      <c r="U104" s="75">
        <v>1330</v>
      </c>
      <c r="V104" s="75">
        <v>1494.55</v>
      </c>
      <c r="W104" s="75">
        <v>1404.35</v>
      </c>
      <c r="X104" s="75">
        <v>1241.8</v>
      </c>
      <c r="Y104" s="75">
        <v>1470.05</v>
      </c>
      <c r="Z104" s="75">
        <v>696.9</v>
      </c>
      <c r="AA104" s="75">
        <v>35835.800000000003</v>
      </c>
    </row>
    <row r="105" spans="1:27" x14ac:dyDescent="0.3">
      <c r="A105" s="1"/>
      <c r="B105" s="73" t="s">
        <v>105</v>
      </c>
      <c r="C105" s="73" t="s">
        <v>114</v>
      </c>
      <c r="D105" s="73" t="s">
        <v>1130</v>
      </c>
      <c r="E105" s="74" t="s">
        <v>565</v>
      </c>
      <c r="F105" s="75"/>
      <c r="G105" s="75">
        <v>1650.65</v>
      </c>
      <c r="H105" s="75">
        <v>1854.3</v>
      </c>
      <c r="I105" s="75">
        <v>418.9</v>
      </c>
      <c r="J105" s="75"/>
      <c r="K105" s="75">
        <v>1168.75</v>
      </c>
      <c r="L105" s="75">
        <v>320.35000000000002</v>
      </c>
      <c r="M105" s="75">
        <v>3717.1</v>
      </c>
      <c r="N105" s="75">
        <v>4305.8</v>
      </c>
      <c r="O105" s="75">
        <v>627.5</v>
      </c>
      <c r="P105" s="75"/>
      <c r="Q105" s="75"/>
      <c r="R105" s="75">
        <v>2159.1999999999998</v>
      </c>
      <c r="S105" s="75">
        <v>1195.7</v>
      </c>
      <c r="T105" s="75"/>
      <c r="U105" s="75"/>
      <c r="V105" s="75"/>
      <c r="W105" s="75"/>
      <c r="X105" s="75">
        <v>2160.35</v>
      </c>
      <c r="Y105" s="75">
        <v>1929.85</v>
      </c>
      <c r="Z105" s="75">
        <v>1735.7</v>
      </c>
      <c r="AA105" s="75">
        <v>23244.15</v>
      </c>
    </row>
    <row r="106" spans="1:27" x14ac:dyDescent="0.3">
      <c r="A106" s="1"/>
      <c r="B106" s="73" t="s">
        <v>105</v>
      </c>
      <c r="C106" s="73" t="s">
        <v>114</v>
      </c>
      <c r="D106" s="73" t="s">
        <v>1131</v>
      </c>
      <c r="E106" s="74" t="s">
        <v>565</v>
      </c>
      <c r="F106" s="75"/>
      <c r="G106" s="75">
        <v>4523.2</v>
      </c>
      <c r="H106" s="75">
        <v>4536.55</v>
      </c>
      <c r="I106" s="75">
        <v>1502.5</v>
      </c>
      <c r="J106" s="75">
        <v>1936.85</v>
      </c>
      <c r="K106" s="75">
        <v>1813.4</v>
      </c>
      <c r="L106" s="75">
        <v>3399.8</v>
      </c>
      <c r="M106" s="75">
        <v>4860.45</v>
      </c>
      <c r="N106" s="75">
        <v>4856.05</v>
      </c>
      <c r="O106" s="75">
        <v>4660.8999999999996</v>
      </c>
      <c r="P106" s="75">
        <v>5.65</v>
      </c>
      <c r="Q106" s="75">
        <v>1838.55</v>
      </c>
      <c r="R106" s="75">
        <v>3238.85</v>
      </c>
      <c r="S106" s="75">
        <v>1748.2</v>
      </c>
      <c r="T106" s="75">
        <v>1702.2</v>
      </c>
      <c r="U106" s="75">
        <v>1486.8</v>
      </c>
      <c r="V106" s="75">
        <v>979.65</v>
      </c>
      <c r="W106" s="75">
        <v>1164.3499999999999</v>
      </c>
      <c r="X106" s="75">
        <v>3265.2</v>
      </c>
      <c r="Y106" s="75">
        <v>3567.25</v>
      </c>
      <c r="Z106" s="75">
        <v>2843.6</v>
      </c>
      <c r="AA106" s="75">
        <v>53930</v>
      </c>
    </row>
    <row r="107" spans="1:27" x14ac:dyDescent="0.3">
      <c r="A107" s="1"/>
      <c r="B107" s="73" t="s">
        <v>105</v>
      </c>
      <c r="C107" s="73" t="s">
        <v>114</v>
      </c>
      <c r="D107" s="73" t="s">
        <v>1132</v>
      </c>
      <c r="E107" s="74" t="s">
        <v>565</v>
      </c>
      <c r="F107" s="75"/>
      <c r="G107" s="75">
        <v>4641.45</v>
      </c>
      <c r="H107" s="75">
        <v>4757.3</v>
      </c>
      <c r="I107" s="75">
        <v>2045.55</v>
      </c>
      <c r="J107" s="75">
        <v>4851.55</v>
      </c>
      <c r="K107" s="75">
        <v>4603.3</v>
      </c>
      <c r="L107" s="75">
        <v>4685.5</v>
      </c>
      <c r="M107" s="75">
        <v>4795.3500000000004</v>
      </c>
      <c r="N107" s="75">
        <v>4797.3999999999996</v>
      </c>
      <c r="O107" s="75">
        <v>4810.6000000000004</v>
      </c>
      <c r="P107" s="75">
        <v>1409.95</v>
      </c>
      <c r="Q107" s="75">
        <v>2814.15</v>
      </c>
      <c r="R107" s="75">
        <v>4795.3500000000004</v>
      </c>
      <c r="S107" s="75">
        <v>2135.65</v>
      </c>
      <c r="T107" s="75">
        <v>2384.5500000000002</v>
      </c>
      <c r="U107" s="75">
        <v>3264.95</v>
      </c>
      <c r="V107" s="75">
        <v>1415.3</v>
      </c>
      <c r="W107" s="75">
        <v>907.85</v>
      </c>
      <c r="X107" s="75">
        <v>3393.7</v>
      </c>
      <c r="Y107" s="75">
        <v>3181.35</v>
      </c>
      <c r="Z107" s="75">
        <v>3252.25</v>
      </c>
      <c r="AA107" s="75">
        <v>68943.05</v>
      </c>
    </row>
    <row r="108" spans="1:27" x14ac:dyDescent="0.3">
      <c r="A108" s="1"/>
      <c r="B108" s="73" t="s">
        <v>105</v>
      </c>
      <c r="C108" s="73" t="s">
        <v>114</v>
      </c>
      <c r="D108" s="73" t="s">
        <v>310</v>
      </c>
      <c r="E108" s="74" t="s">
        <v>565</v>
      </c>
      <c r="F108" s="75"/>
      <c r="G108" s="75"/>
      <c r="H108" s="75"/>
      <c r="I108" s="75"/>
      <c r="J108" s="75"/>
      <c r="K108" s="75"/>
      <c r="L108" s="75"/>
      <c r="M108" s="75"/>
      <c r="N108" s="75"/>
      <c r="O108" s="75"/>
      <c r="P108" s="75"/>
      <c r="Q108" s="75"/>
      <c r="R108" s="75"/>
      <c r="S108" s="75"/>
      <c r="T108" s="75"/>
      <c r="U108" s="75"/>
      <c r="V108" s="75"/>
      <c r="W108" s="75"/>
      <c r="X108" s="75"/>
      <c r="Y108" s="75"/>
      <c r="Z108" s="75"/>
      <c r="AA108" s="75">
        <v>0</v>
      </c>
    </row>
    <row r="109" spans="1:27" x14ac:dyDescent="0.3">
      <c r="A109" s="1"/>
      <c r="B109" s="73" t="s">
        <v>105</v>
      </c>
      <c r="C109" s="73" t="s">
        <v>117</v>
      </c>
      <c r="D109" s="73" t="s">
        <v>1139</v>
      </c>
      <c r="E109" s="74" t="s">
        <v>565</v>
      </c>
      <c r="F109" s="75"/>
      <c r="G109" s="75">
        <v>4489.55</v>
      </c>
      <c r="H109" s="75">
        <v>4395.6000000000004</v>
      </c>
      <c r="I109" s="75">
        <v>2865.45</v>
      </c>
      <c r="J109" s="75">
        <v>4972.95</v>
      </c>
      <c r="K109" s="75">
        <v>3402.45</v>
      </c>
      <c r="L109" s="75">
        <v>1622.85</v>
      </c>
      <c r="M109" s="75">
        <v>4928.3999999999996</v>
      </c>
      <c r="N109" s="75">
        <v>4929.25</v>
      </c>
      <c r="O109" s="75">
        <v>4592.6000000000004</v>
      </c>
      <c r="P109" s="75">
        <v>1137.1500000000001</v>
      </c>
      <c r="Q109" s="75">
        <v>183.8</v>
      </c>
      <c r="R109" s="75">
        <v>3153.15</v>
      </c>
      <c r="S109" s="75">
        <v>2380.25</v>
      </c>
      <c r="T109" s="75">
        <v>1536.1</v>
      </c>
      <c r="U109" s="75">
        <v>1258.9000000000001</v>
      </c>
      <c r="V109" s="75"/>
      <c r="W109" s="75"/>
      <c r="X109" s="75">
        <v>2923.4</v>
      </c>
      <c r="Y109" s="75">
        <v>2760.15</v>
      </c>
      <c r="Z109" s="75">
        <v>2565.1999999999998</v>
      </c>
      <c r="AA109" s="75">
        <v>54097.2</v>
      </c>
    </row>
    <row r="110" spans="1:27" x14ac:dyDescent="0.3">
      <c r="A110" s="1"/>
      <c r="B110" s="73" t="s">
        <v>105</v>
      </c>
      <c r="C110" s="73" t="s">
        <v>117</v>
      </c>
      <c r="D110" s="73" t="s">
        <v>310</v>
      </c>
      <c r="E110" s="74" t="s">
        <v>565</v>
      </c>
      <c r="F110" s="75"/>
      <c r="G110" s="75"/>
      <c r="H110" s="75"/>
      <c r="I110" s="75"/>
      <c r="J110" s="75"/>
      <c r="K110" s="75"/>
      <c r="L110" s="75"/>
      <c r="M110" s="75"/>
      <c r="N110" s="75"/>
      <c r="O110" s="75"/>
      <c r="P110" s="75"/>
      <c r="Q110" s="75"/>
      <c r="R110" s="75"/>
      <c r="S110" s="75"/>
      <c r="T110" s="75"/>
      <c r="U110" s="75"/>
      <c r="V110" s="75"/>
      <c r="W110" s="75"/>
      <c r="X110" s="75"/>
      <c r="Y110" s="75"/>
      <c r="Z110" s="75"/>
      <c r="AA110" s="75">
        <v>0</v>
      </c>
    </row>
    <row r="111" spans="1:27" x14ac:dyDescent="0.3">
      <c r="A111" s="1"/>
      <c r="B111" s="73" t="s">
        <v>105</v>
      </c>
      <c r="C111" s="73" t="s">
        <v>986</v>
      </c>
      <c r="D111" s="73" t="s">
        <v>75</v>
      </c>
      <c r="E111" s="74" t="s">
        <v>564</v>
      </c>
      <c r="F111" s="75">
        <v>232.55</v>
      </c>
      <c r="G111" s="75">
        <v>236.4</v>
      </c>
      <c r="H111" s="75">
        <v>239.2</v>
      </c>
      <c r="I111" s="75">
        <v>241.65</v>
      </c>
      <c r="J111" s="75">
        <v>242.75</v>
      </c>
      <c r="K111" s="75">
        <v>240.25</v>
      </c>
      <c r="L111" s="75">
        <v>232.05</v>
      </c>
      <c r="M111" s="75">
        <v>237.35</v>
      </c>
      <c r="N111" s="75">
        <v>233.5</v>
      </c>
      <c r="O111" s="75">
        <v>226.85</v>
      </c>
      <c r="P111" s="75">
        <v>224.1</v>
      </c>
      <c r="Q111" s="75">
        <v>237.8</v>
      </c>
      <c r="R111" s="75">
        <v>230.05</v>
      </c>
      <c r="S111" s="75">
        <v>234.8</v>
      </c>
      <c r="T111" s="75">
        <v>245</v>
      </c>
      <c r="U111" s="75">
        <v>246.1</v>
      </c>
      <c r="V111" s="75">
        <v>245.4</v>
      </c>
      <c r="W111" s="75">
        <v>245.25</v>
      </c>
      <c r="X111" s="75">
        <v>245.65</v>
      </c>
      <c r="Y111" s="75">
        <v>245.25</v>
      </c>
      <c r="Z111" s="75">
        <v>245.85</v>
      </c>
      <c r="AA111" s="75">
        <v>5007.8</v>
      </c>
    </row>
    <row r="112" spans="1:27" x14ac:dyDescent="0.3">
      <c r="A112" s="1"/>
      <c r="B112" s="73" t="s">
        <v>586</v>
      </c>
      <c r="C112" s="73" t="s">
        <v>1152</v>
      </c>
      <c r="D112" s="73" t="s">
        <v>75</v>
      </c>
      <c r="E112" s="74" t="s">
        <v>566</v>
      </c>
      <c r="F112" s="75">
        <v>1.8</v>
      </c>
      <c r="G112" s="75">
        <v>2.6</v>
      </c>
      <c r="H112" s="75">
        <v>1.6</v>
      </c>
      <c r="I112" s="75">
        <v>1.95</v>
      </c>
      <c r="J112" s="75">
        <v>2.6</v>
      </c>
      <c r="K112" s="75">
        <v>1.9</v>
      </c>
      <c r="L112" s="75">
        <v>2.95</v>
      </c>
      <c r="M112" s="75">
        <v>2.25</v>
      </c>
      <c r="N112" s="75">
        <v>1.1499999999999999</v>
      </c>
      <c r="O112" s="75">
        <v>1.4</v>
      </c>
      <c r="P112" s="75">
        <v>1.55</v>
      </c>
      <c r="Q112" s="75">
        <v>1.1499999999999999</v>
      </c>
      <c r="R112" s="75">
        <v>0.95</v>
      </c>
      <c r="S112" s="75">
        <v>1.45</v>
      </c>
      <c r="T112" s="75">
        <v>0.8</v>
      </c>
      <c r="U112" s="75">
        <v>2.2000000000000002</v>
      </c>
      <c r="V112" s="75">
        <v>2.5499999999999998</v>
      </c>
      <c r="W112" s="75">
        <v>1.3</v>
      </c>
      <c r="X112" s="75">
        <v>1.35</v>
      </c>
      <c r="Y112" s="75">
        <v>0.95</v>
      </c>
      <c r="Z112" s="75">
        <v>1</v>
      </c>
      <c r="AA112" s="75">
        <v>35.450000000000003</v>
      </c>
    </row>
    <row r="113" spans="1:27" x14ac:dyDescent="0.3">
      <c r="A113" s="1"/>
      <c r="B113" s="73" t="s">
        <v>571</v>
      </c>
      <c r="C113" s="73" t="s">
        <v>987</v>
      </c>
      <c r="D113" s="73" t="s">
        <v>75</v>
      </c>
      <c r="E113" s="74" t="s">
        <v>564</v>
      </c>
      <c r="F113" s="75">
        <v>885.35</v>
      </c>
      <c r="G113" s="75">
        <v>1624.65</v>
      </c>
      <c r="H113" s="75">
        <v>1230.2</v>
      </c>
      <c r="I113" s="75">
        <v>964.65</v>
      </c>
      <c r="J113" s="75">
        <v>1496.8</v>
      </c>
      <c r="K113" s="75">
        <v>1560.2</v>
      </c>
      <c r="L113" s="75">
        <v>1172.55</v>
      </c>
      <c r="M113" s="75">
        <v>1094.1500000000001</v>
      </c>
      <c r="N113" s="75">
        <v>1161.2</v>
      </c>
      <c r="O113" s="75">
        <v>1207</v>
      </c>
      <c r="P113" s="75">
        <v>1898.3</v>
      </c>
      <c r="Q113" s="75">
        <v>1850.8</v>
      </c>
      <c r="R113" s="75">
        <v>1017.8</v>
      </c>
      <c r="S113" s="75">
        <v>1656.25</v>
      </c>
      <c r="T113" s="75">
        <v>1867</v>
      </c>
      <c r="U113" s="75">
        <v>1432.6</v>
      </c>
      <c r="V113" s="75">
        <v>1947.35</v>
      </c>
      <c r="W113" s="75">
        <v>1860.55</v>
      </c>
      <c r="X113" s="75">
        <v>1950.8</v>
      </c>
      <c r="Y113" s="75">
        <v>1909.45</v>
      </c>
      <c r="Z113" s="75">
        <v>1662.55</v>
      </c>
      <c r="AA113" s="75">
        <v>31450.2</v>
      </c>
    </row>
    <row r="114" spans="1:27" x14ac:dyDescent="0.3">
      <c r="A114" s="1"/>
      <c r="B114" s="73" t="s">
        <v>588</v>
      </c>
      <c r="C114" s="73" t="s">
        <v>988</v>
      </c>
      <c r="D114" s="73" t="s">
        <v>75</v>
      </c>
      <c r="E114" s="74" t="s">
        <v>564</v>
      </c>
      <c r="F114" s="75">
        <v>45.35</v>
      </c>
      <c r="G114" s="75">
        <v>40</v>
      </c>
      <c r="H114" s="75">
        <v>41.65</v>
      </c>
      <c r="I114" s="75">
        <v>47.4</v>
      </c>
      <c r="J114" s="75">
        <v>66.400000000000006</v>
      </c>
      <c r="K114" s="75">
        <v>84.25</v>
      </c>
      <c r="L114" s="75">
        <v>81.5</v>
      </c>
      <c r="M114" s="75">
        <v>82.05</v>
      </c>
      <c r="N114" s="75">
        <v>85.25</v>
      </c>
      <c r="O114" s="75">
        <v>84.9</v>
      </c>
      <c r="P114" s="75">
        <v>85.1</v>
      </c>
      <c r="Q114" s="75">
        <v>85.45</v>
      </c>
      <c r="R114" s="75">
        <v>85</v>
      </c>
      <c r="S114" s="75">
        <v>85.7</v>
      </c>
      <c r="T114" s="75">
        <v>86.284999999999997</v>
      </c>
      <c r="U114" s="75">
        <v>43.2</v>
      </c>
      <c r="V114" s="75">
        <v>43.2</v>
      </c>
      <c r="W114" s="75">
        <v>43.2</v>
      </c>
      <c r="X114" s="75">
        <v>43.2</v>
      </c>
      <c r="Y114" s="75">
        <v>43.2</v>
      </c>
      <c r="Z114" s="75">
        <v>43.2</v>
      </c>
      <c r="AA114" s="75">
        <v>1345.4849999999999</v>
      </c>
    </row>
    <row r="115" spans="1:27" x14ac:dyDescent="0.3">
      <c r="A115" s="1"/>
      <c r="B115" s="73" t="s">
        <v>608</v>
      </c>
      <c r="C115" s="73" t="s">
        <v>1153</v>
      </c>
      <c r="D115" s="73" t="s">
        <v>75</v>
      </c>
      <c r="E115" s="74" t="s">
        <v>566</v>
      </c>
      <c r="F115" s="75">
        <v>136.1</v>
      </c>
      <c r="G115" s="75">
        <v>135.65</v>
      </c>
      <c r="H115" s="75">
        <v>134.35</v>
      </c>
      <c r="I115" s="75">
        <v>130.5</v>
      </c>
      <c r="J115" s="75">
        <v>133.30000000000001</v>
      </c>
      <c r="K115" s="75">
        <v>132.1</v>
      </c>
      <c r="L115" s="75">
        <v>131.80000000000001</v>
      </c>
      <c r="M115" s="75">
        <v>130.44999999999999</v>
      </c>
      <c r="N115" s="75">
        <v>131.6</v>
      </c>
      <c r="O115" s="75">
        <v>124.45</v>
      </c>
      <c r="P115" s="75">
        <v>124.25</v>
      </c>
      <c r="Q115" s="75">
        <v>125.35</v>
      </c>
      <c r="R115" s="75">
        <v>117.9</v>
      </c>
      <c r="S115" s="75">
        <v>66.2</v>
      </c>
      <c r="T115" s="75">
        <v>90.6</v>
      </c>
      <c r="U115" s="75">
        <v>123.85</v>
      </c>
      <c r="V115" s="75">
        <v>99.1</v>
      </c>
      <c r="W115" s="75">
        <v>108.6</v>
      </c>
      <c r="X115" s="75">
        <v>92.4</v>
      </c>
      <c r="Y115" s="75">
        <v>118.55</v>
      </c>
      <c r="Z115" s="75">
        <v>83.05</v>
      </c>
      <c r="AA115" s="75">
        <v>2470.15</v>
      </c>
    </row>
    <row r="116" spans="1:27" x14ac:dyDescent="0.3">
      <c r="A116" s="1"/>
      <c r="B116" s="73" t="s">
        <v>335</v>
      </c>
      <c r="C116" s="73" t="s">
        <v>1154</v>
      </c>
      <c r="D116" s="73" t="s">
        <v>75</v>
      </c>
      <c r="E116" s="74" t="s">
        <v>565</v>
      </c>
      <c r="F116" s="75"/>
      <c r="G116" s="75"/>
      <c r="H116" s="75"/>
      <c r="I116" s="75">
        <v>441.8</v>
      </c>
      <c r="J116" s="75"/>
      <c r="K116" s="75"/>
      <c r="L116" s="75"/>
      <c r="M116" s="75"/>
      <c r="N116" s="75"/>
      <c r="O116" s="75"/>
      <c r="P116" s="75"/>
      <c r="Q116" s="75"/>
      <c r="R116" s="75"/>
      <c r="S116" s="75"/>
      <c r="T116" s="75"/>
      <c r="U116" s="75"/>
      <c r="V116" s="75"/>
      <c r="W116" s="75"/>
      <c r="X116" s="75"/>
      <c r="Y116" s="75"/>
      <c r="Z116" s="75"/>
      <c r="AA116" s="75">
        <v>441.8</v>
      </c>
    </row>
    <row r="117" spans="1:27" x14ac:dyDescent="0.3">
      <c r="A117" s="1"/>
      <c r="B117" s="73" t="s">
        <v>595</v>
      </c>
      <c r="C117" s="73" t="s">
        <v>1050</v>
      </c>
      <c r="D117" s="73" t="s">
        <v>75</v>
      </c>
      <c r="E117" s="74" t="s">
        <v>566</v>
      </c>
      <c r="F117" s="75">
        <v>135.51949999999999</v>
      </c>
      <c r="G117" s="75">
        <v>131.9</v>
      </c>
      <c r="H117" s="75">
        <v>146.30000000000001</v>
      </c>
      <c r="I117" s="75">
        <v>140.16900000000001</v>
      </c>
      <c r="J117" s="75">
        <v>150.15</v>
      </c>
      <c r="K117" s="75">
        <v>148.44999999999999</v>
      </c>
      <c r="L117" s="75">
        <v>147.55000000000001</v>
      </c>
      <c r="M117" s="75">
        <v>143</v>
      </c>
      <c r="N117" s="75">
        <v>131.6</v>
      </c>
      <c r="O117" s="75">
        <v>120.25</v>
      </c>
      <c r="P117" s="75">
        <v>101.05</v>
      </c>
      <c r="Q117" s="75">
        <v>134.4</v>
      </c>
      <c r="R117" s="75">
        <v>118.95</v>
      </c>
      <c r="S117" s="75">
        <v>109.5</v>
      </c>
      <c r="T117" s="75">
        <v>100.9</v>
      </c>
      <c r="U117" s="75">
        <v>101.8</v>
      </c>
      <c r="V117" s="75">
        <v>97</v>
      </c>
      <c r="W117" s="75">
        <v>130.5</v>
      </c>
      <c r="X117" s="75">
        <v>101.8</v>
      </c>
      <c r="Y117" s="75">
        <v>84.628</v>
      </c>
      <c r="Z117" s="75">
        <v>62.3</v>
      </c>
      <c r="AA117" s="75">
        <v>2537.7165</v>
      </c>
    </row>
    <row r="118" spans="1:27" x14ac:dyDescent="0.3">
      <c r="A118" s="1"/>
      <c r="B118" s="73" t="s">
        <v>120</v>
      </c>
      <c r="C118" s="73" t="s">
        <v>989</v>
      </c>
      <c r="D118" s="73" t="s">
        <v>75</v>
      </c>
      <c r="E118" s="74" t="s">
        <v>564</v>
      </c>
      <c r="F118" s="75">
        <v>108.95</v>
      </c>
      <c r="G118" s="75">
        <v>108.7</v>
      </c>
      <c r="H118" s="75">
        <v>131.05000000000001</v>
      </c>
      <c r="I118" s="75">
        <v>129.75</v>
      </c>
      <c r="J118" s="75">
        <v>127.1</v>
      </c>
      <c r="K118" s="75">
        <v>127.1</v>
      </c>
      <c r="L118" s="75">
        <v>131.30000000000001</v>
      </c>
      <c r="M118" s="75">
        <v>130.9</v>
      </c>
      <c r="N118" s="75">
        <v>131.15</v>
      </c>
      <c r="O118" s="75">
        <v>131</v>
      </c>
      <c r="P118" s="75">
        <v>130.30000000000001</v>
      </c>
      <c r="Q118" s="75">
        <v>130.25</v>
      </c>
      <c r="R118" s="75">
        <v>130.05000000000001</v>
      </c>
      <c r="S118" s="75">
        <v>130.55000000000001</v>
      </c>
      <c r="T118" s="75">
        <v>123</v>
      </c>
      <c r="U118" s="75">
        <v>79.099999999999994</v>
      </c>
      <c r="V118" s="75">
        <v>132.05000000000001</v>
      </c>
      <c r="W118" s="75">
        <v>132.15</v>
      </c>
      <c r="X118" s="75">
        <v>131.9</v>
      </c>
      <c r="Y118" s="75">
        <v>132</v>
      </c>
      <c r="Z118" s="75">
        <v>131.69999999999999</v>
      </c>
      <c r="AA118" s="75">
        <v>2640.05</v>
      </c>
    </row>
    <row r="119" spans="1:27" x14ac:dyDescent="0.3">
      <c r="A119" s="1"/>
      <c r="B119" s="73" t="s">
        <v>120</v>
      </c>
      <c r="C119" s="73" t="s">
        <v>991</v>
      </c>
      <c r="D119" s="73" t="s">
        <v>75</v>
      </c>
      <c r="E119" s="74" t="s">
        <v>564</v>
      </c>
      <c r="F119" s="75">
        <v>3695.4</v>
      </c>
      <c r="G119" s="75">
        <v>3703.9</v>
      </c>
      <c r="H119" s="75">
        <v>3788.8</v>
      </c>
      <c r="I119" s="75">
        <v>4060.55</v>
      </c>
      <c r="J119" s="75">
        <v>4561.6000000000004</v>
      </c>
      <c r="K119" s="75">
        <v>5015.2</v>
      </c>
      <c r="L119" s="75">
        <v>4875.8</v>
      </c>
      <c r="M119" s="75">
        <v>5569.5</v>
      </c>
      <c r="N119" s="75">
        <v>5640.95</v>
      </c>
      <c r="O119" s="75">
        <v>5666.2</v>
      </c>
      <c r="P119" s="75">
        <v>5675.15</v>
      </c>
      <c r="Q119" s="75">
        <v>5606.5</v>
      </c>
      <c r="R119" s="75">
        <v>5746.45</v>
      </c>
      <c r="S119" s="75">
        <v>5853.25</v>
      </c>
      <c r="T119" s="75">
        <v>5854.95</v>
      </c>
      <c r="U119" s="75">
        <v>5746.4</v>
      </c>
      <c r="V119" s="75">
        <v>5696.95</v>
      </c>
      <c r="W119" s="75">
        <v>5712.75</v>
      </c>
      <c r="X119" s="75">
        <v>5658.25</v>
      </c>
      <c r="Y119" s="75">
        <v>5448.1</v>
      </c>
      <c r="Z119" s="75">
        <v>5774.5</v>
      </c>
      <c r="AA119" s="75">
        <v>109351.15</v>
      </c>
    </row>
    <row r="120" spans="1:27" x14ac:dyDescent="0.3">
      <c r="A120" s="1"/>
      <c r="B120" s="73" t="s">
        <v>120</v>
      </c>
      <c r="C120" s="73" t="s">
        <v>142</v>
      </c>
      <c r="D120" s="73" t="s">
        <v>75</v>
      </c>
      <c r="E120" s="74" t="s">
        <v>564</v>
      </c>
      <c r="F120" s="75">
        <v>1562.55</v>
      </c>
      <c r="G120" s="75">
        <v>1533.7</v>
      </c>
      <c r="H120" s="75">
        <v>2162.1</v>
      </c>
      <c r="I120" s="75">
        <v>2110.8000000000002</v>
      </c>
      <c r="J120" s="75">
        <v>1990.05</v>
      </c>
      <c r="K120" s="75">
        <v>1975.8</v>
      </c>
      <c r="L120" s="75">
        <v>2158.4499999999998</v>
      </c>
      <c r="M120" s="75">
        <v>2157.6999999999998</v>
      </c>
      <c r="N120" s="75">
        <v>2161.8000000000002</v>
      </c>
      <c r="O120" s="75">
        <v>2162.1</v>
      </c>
      <c r="P120" s="75">
        <v>2162.3000000000002</v>
      </c>
      <c r="Q120" s="75">
        <v>2158.4499999999998</v>
      </c>
      <c r="R120" s="75">
        <v>2158.4</v>
      </c>
      <c r="S120" s="75">
        <v>2154.9</v>
      </c>
      <c r="T120" s="75">
        <v>1987</v>
      </c>
      <c r="U120" s="75">
        <v>1198.8499999999999</v>
      </c>
      <c r="V120" s="75">
        <v>2160.9</v>
      </c>
      <c r="W120" s="75">
        <v>2158.9499999999998</v>
      </c>
      <c r="X120" s="75">
        <v>2162.65</v>
      </c>
      <c r="Y120" s="75">
        <v>2154.75</v>
      </c>
      <c r="Z120" s="75">
        <v>2164.6</v>
      </c>
      <c r="AA120" s="75">
        <v>42596.800000000003</v>
      </c>
    </row>
    <row r="121" spans="1:27" x14ac:dyDescent="0.3">
      <c r="A121" s="1"/>
      <c r="B121" s="73" t="s">
        <v>120</v>
      </c>
      <c r="C121" s="73" t="s">
        <v>994</v>
      </c>
      <c r="D121" s="73" t="s">
        <v>75</v>
      </c>
      <c r="E121" s="74" t="s">
        <v>564</v>
      </c>
      <c r="F121" s="75">
        <v>237.75</v>
      </c>
      <c r="G121" s="75">
        <v>237.65</v>
      </c>
      <c r="H121" s="75">
        <v>238.05</v>
      </c>
      <c r="I121" s="75">
        <v>237.9</v>
      </c>
      <c r="J121" s="75">
        <v>238</v>
      </c>
      <c r="K121" s="75">
        <v>238.25</v>
      </c>
      <c r="L121" s="75">
        <v>238.4</v>
      </c>
      <c r="M121" s="75">
        <v>237.75</v>
      </c>
      <c r="N121" s="75">
        <v>237.95</v>
      </c>
      <c r="O121" s="75">
        <v>237.75</v>
      </c>
      <c r="P121" s="75">
        <v>237.95</v>
      </c>
      <c r="Q121" s="75">
        <v>237.85</v>
      </c>
      <c r="R121" s="75">
        <v>237.7</v>
      </c>
      <c r="S121" s="75">
        <v>237.9</v>
      </c>
      <c r="T121" s="75">
        <v>218.2</v>
      </c>
      <c r="U121" s="75">
        <v>166.45</v>
      </c>
      <c r="V121" s="75">
        <v>237.7</v>
      </c>
      <c r="W121" s="75">
        <v>237.95</v>
      </c>
      <c r="X121" s="75">
        <v>237.95</v>
      </c>
      <c r="Y121" s="75">
        <v>237.9</v>
      </c>
      <c r="Z121" s="75">
        <v>238.1</v>
      </c>
      <c r="AA121" s="75">
        <v>4905.1000000000004</v>
      </c>
    </row>
    <row r="122" spans="1:27" x14ac:dyDescent="0.3">
      <c r="A122" s="1"/>
      <c r="B122" s="73" t="s">
        <v>144</v>
      </c>
      <c r="C122" s="73" t="s">
        <v>1053</v>
      </c>
      <c r="D122" s="73" t="s">
        <v>75</v>
      </c>
      <c r="E122" s="74" t="s">
        <v>567</v>
      </c>
      <c r="F122" s="75">
        <v>1119.3499999999999</v>
      </c>
      <c r="G122" s="75">
        <v>994.45</v>
      </c>
      <c r="H122" s="75">
        <v>1165.75</v>
      </c>
      <c r="I122" s="75">
        <v>1038.1500000000001</v>
      </c>
      <c r="J122" s="75">
        <v>689.5</v>
      </c>
      <c r="K122" s="75">
        <v>623.9</v>
      </c>
      <c r="L122" s="75">
        <v>1555.9514999999999</v>
      </c>
      <c r="M122" s="75">
        <v>1284.1849999999999</v>
      </c>
      <c r="N122" s="75">
        <v>612.96500000000003</v>
      </c>
      <c r="O122" s="75">
        <v>1128.3499999999999</v>
      </c>
      <c r="P122" s="75">
        <v>1405.325</v>
      </c>
      <c r="Q122" s="75">
        <v>1567.6489999999999</v>
      </c>
      <c r="R122" s="75">
        <v>651.4</v>
      </c>
      <c r="S122" s="75">
        <v>813.41549999999995</v>
      </c>
      <c r="T122" s="75">
        <v>1505.8985</v>
      </c>
      <c r="U122" s="75">
        <v>1427.45</v>
      </c>
      <c r="V122" s="75">
        <v>1751.3</v>
      </c>
      <c r="W122" s="75">
        <v>1592.25</v>
      </c>
      <c r="X122" s="75">
        <v>796.45</v>
      </c>
      <c r="Y122" s="75">
        <v>634.45000000000005</v>
      </c>
      <c r="Z122" s="75">
        <v>450.4</v>
      </c>
      <c r="AA122" s="75">
        <v>22808.539499999999</v>
      </c>
    </row>
    <row r="123" spans="1:27" x14ac:dyDescent="0.3">
      <c r="A123" s="1"/>
      <c r="B123" s="73" t="s">
        <v>144</v>
      </c>
      <c r="C123" s="73" t="s">
        <v>1054</v>
      </c>
      <c r="D123" s="73" t="s">
        <v>75</v>
      </c>
      <c r="E123" s="74" t="s">
        <v>567</v>
      </c>
      <c r="F123" s="75">
        <v>1238.5</v>
      </c>
      <c r="G123" s="75">
        <v>1117.95</v>
      </c>
      <c r="H123" s="75">
        <v>1175.4000000000001</v>
      </c>
      <c r="I123" s="75">
        <v>1053.3</v>
      </c>
      <c r="J123" s="75">
        <v>712.9</v>
      </c>
      <c r="K123" s="75">
        <v>649.95000000000005</v>
      </c>
      <c r="L123" s="75">
        <v>1056.2</v>
      </c>
      <c r="M123" s="75">
        <v>1197.2</v>
      </c>
      <c r="N123" s="75">
        <v>636.75</v>
      </c>
      <c r="O123" s="75">
        <v>1146.3499999999999</v>
      </c>
      <c r="P123" s="75">
        <v>1304.2850000000001</v>
      </c>
      <c r="Q123" s="75">
        <v>1414.4875</v>
      </c>
      <c r="R123" s="75">
        <v>712.35</v>
      </c>
      <c r="S123" s="75">
        <v>764.98050000000001</v>
      </c>
      <c r="T123" s="75">
        <v>1423.9235000000001</v>
      </c>
      <c r="U123" s="75">
        <v>1300.4000000000001</v>
      </c>
      <c r="V123" s="75">
        <v>1616.65</v>
      </c>
      <c r="W123" s="75">
        <v>1363.35</v>
      </c>
      <c r="X123" s="75">
        <v>721.65</v>
      </c>
      <c r="Y123" s="75">
        <v>574.5</v>
      </c>
      <c r="Z123" s="75">
        <v>375.95</v>
      </c>
      <c r="AA123" s="75">
        <v>21557.0265</v>
      </c>
    </row>
    <row r="124" spans="1:27" x14ac:dyDescent="0.3">
      <c r="A124" s="1"/>
      <c r="B124" s="73" t="s">
        <v>144</v>
      </c>
      <c r="C124" s="73" t="s">
        <v>995</v>
      </c>
      <c r="D124" s="73" t="s">
        <v>75</v>
      </c>
      <c r="E124" s="74" t="s">
        <v>564</v>
      </c>
      <c r="F124" s="75">
        <v>1498.65</v>
      </c>
      <c r="G124" s="75">
        <v>1484.5</v>
      </c>
      <c r="H124" s="75">
        <v>1505.45</v>
      </c>
      <c r="I124" s="75">
        <v>1553.85</v>
      </c>
      <c r="J124" s="75">
        <v>1729.2</v>
      </c>
      <c r="K124" s="75">
        <v>1683.05</v>
      </c>
      <c r="L124" s="75">
        <v>1665.5</v>
      </c>
      <c r="M124" s="75">
        <v>1611.54</v>
      </c>
      <c r="N124" s="75">
        <v>1750.25</v>
      </c>
      <c r="O124" s="75">
        <v>1742</v>
      </c>
      <c r="P124" s="75">
        <v>1860.7349999999999</v>
      </c>
      <c r="Q124" s="75">
        <v>1830.7645</v>
      </c>
      <c r="R124" s="75">
        <v>1885.1</v>
      </c>
      <c r="S124" s="75">
        <v>1884.4490000000001</v>
      </c>
      <c r="T124" s="75">
        <v>1849.9059999999999</v>
      </c>
      <c r="U124" s="75">
        <v>1803.9</v>
      </c>
      <c r="V124" s="75">
        <v>1828.65</v>
      </c>
      <c r="W124" s="75">
        <v>1830.3</v>
      </c>
      <c r="X124" s="75">
        <v>1644.6</v>
      </c>
      <c r="Y124" s="75">
        <v>1512.95</v>
      </c>
      <c r="Z124" s="75">
        <v>1500.1</v>
      </c>
      <c r="AA124" s="75">
        <v>35655.444499999998</v>
      </c>
    </row>
    <row r="125" spans="1:27" x14ac:dyDescent="0.3">
      <c r="A125" s="1"/>
      <c r="B125" s="73" t="s">
        <v>144</v>
      </c>
      <c r="C125" s="73" t="s">
        <v>996</v>
      </c>
      <c r="D125" s="73" t="s">
        <v>1112</v>
      </c>
      <c r="E125" s="74" t="s">
        <v>564</v>
      </c>
      <c r="F125" s="75">
        <v>14.4</v>
      </c>
      <c r="G125" s="75">
        <v>14.35</v>
      </c>
      <c r="H125" s="75">
        <v>14.4</v>
      </c>
      <c r="I125" s="75">
        <v>14.4</v>
      </c>
      <c r="J125" s="75">
        <v>14.4</v>
      </c>
      <c r="K125" s="75">
        <v>14.4</v>
      </c>
      <c r="L125" s="75">
        <v>14.4</v>
      </c>
      <c r="M125" s="75">
        <v>14.4</v>
      </c>
      <c r="N125" s="75">
        <v>14.4</v>
      </c>
      <c r="O125" s="75">
        <v>9</v>
      </c>
      <c r="P125" s="75">
        <v>14.4</v>
      </c>
      <c r="Q125" s="75">
        <v>15.343</v>
      </c>
      <c r="R125" s="75">
        <v>14.4</v>
      </c>
      <c r="S125" s="75">
        <v>2.9904999999999999</v>
      </c>
      <c r="T125" s="75">
        <v>4.7164999999999999</v>
      </c>
      <c r="U125" s="75">
        <v>4.7</v>
      </c>
      <c r="V125" s="75">
        <v>6</v>
      </c>
      <c r="W125" s="75">
        <v>7.2</v>
      </c>
      <c r="X125" s="75">
        <v>4.8</v>
      </c>
      <c r="Y125" s="75">
        <v>4.55</v>
      </c>
      <c r="Z125" s="75">
        <v>7.25</v>
      </c>
      <c r="AA125" s="75">
        <v>224.9</v>
      </c>
    </row>
    <row r="126" spans="1:27" x14ac:dyDescent="0.3">
      <c r="A126" s="1"/>
      <c r="B126" s="73" t="s">
        <v>144</v>
      </c>
      <c r="C126" s="73" t="s">
        <v>997</v>
      </c>
      <c r="D126" s="73" t="s">
        <v>75</v>
      </c>
      <c r="E126" s="74" t="s">
        <v>564</v>
      </c>
      <c r="F126" s="75">
        <v>721.2</v>
      </c>
      <c r="G126" s="75">
        <v>700.15</v>
      </c>
      <c r="H126" s="75">
        <v>718.35</v>
      </c>
      <c r="I126" s="75">
        <v>705.8</v>
      </c>
      <c r="J126" s="75">
        <v>716.2</v>
      </c>
      <c r="K126" s="75">
        <v>719.8</v>
      </c>
      <c r="L126" s="75">
        <v>721.15</v>
      </c>
      <c r="M126" s="75">
        <v>722.89</v>
      </c>
      <c r="N126" s="75">
        <v>723.75</v>
      </c>
      <c r="O126" s="75">
        <v>535.29999999999995</v>
      </c>
      <c r="P126" s="75">
        <v>715.49</v>
      </c>
      <c r="Q126" s="75">
        <v>720.12850000000003</v>
      </c>
      <c r="R126" s="75">
        <v>721.35</v>
      </c>
      <c r="S126" s="75">
        <v>718.17</v>
      </c>
      <c r="T126" s="75">
        <v>485.76400000000001</v>
      </c>
      <c r="U126" s="75">
        <v>458.45</v>
      </c>
      <c r="V126" s="75">
        <v>610.6</v>
      </c>
      <c r="W126" s="75">
        <v>716.4</v>
      </c>
      <c r="X126" s="75">
        <v>508.2</v>
      </c>
      <c r="Y126" s="75">
        <v>450.9</v>
      </c>
      <c r="Z126" s="75">
        <v>716.35</v>
      </c>
      <c r="AA126" s="75">
        <v>13806.3925</v>
      </c>
    </row>
    <row r="127" spans="1:27" x14ac:dyDescent="0.3">
      <c r="A127" s="1"/>
      <c r="B127" s="73" t="s">
        <v>144</v>
      </c>
      <c r="C127" s="73" t="s">
        <v>998</v>
      </c>
      <c r="D127" s="73" t="s">
        <v>75</v>
      </c>
      <c r="E127" s="74" t="s">
        <v>564</v>
      </c>
      <c r="F127" s="75">
        <v>3831.3</v>
      </c>
      <c r="G127" s="75">
        <v>3149.85</v>
      </c>
      <c r="H127" s="75">
        <v>3842.5</v>
      </c>
      <c r="I127" s="75">
        <v>3473.45</v>
      </c>
      <c r="J127" s="75">
        <v>3733.05</v>
      </c>
      <c r="K127" s="75">
        <v>2976.4</v>
      </c>
      <c r="L127" s="75">
        <v>2768.4</v>
      </c>
      <c r="M127" s="75">
        <v>2601.27</v>
      </c>
      <c r="N127" s="75">
        <v>2580.6999999999998</v>
      </c>
      <c r="O127" s="75">
        <v>3341.1</v>
      </c>
      <c r="P127" s="75">
        <v>2347.6999999999998</v>
      </c>
      <c r="Q127" s="75">
        <v>2802.6815000000001</v>
      </c>
      <c r="R127" s="75">
        <v>3482.5</v>
      </c>
      <c r="S127" s="75">
        <v>3582.6675</v>
      </c>
      <c r="T127" s="75">
        <v>3961.134</v>
      </c>
      <c r="U127" s="75">
        <v>3647</v>
      </c>
      <c r="V127" s="75">
        <v>4548.8</v>
      </c>
      <c r="W127" s="75">
        <v>4121.25</v>
      </c>
      <c r="X127" s="75">
        <v>4232.55</v>
      </c>
      <c r="Y127" s="75">
        <v>4026.15</v>
      </c>
      <c r="Z127" s="75">
        <v>4300.8500000000004</v>
      </c>
      <c r="AA127" s="75">
        <v>73351.303</v>
      </c>
    </row>
    <row r="128" spans="1:27" x14ac:dyDescent="0.3">
      <c r="A128" s="1"/>
      <c r="B128" s="73" t="s">
        <v>144</v>
      </c>
      <c r="C128" s="73" t="s">
        <v>999</v>
      </c>
      <c r="D128" s="73" t="s">
        <v>75</v>
      </c>
      <c r="E128" s="74" t="s">
        <v>564</v>
      </c>
      <c r="F128" s="75">
        <v>1532.5</v>
      </c>
      <c r="G128" s="75">
        <v>1498.15</v>
      </c>
      <c r="H128" s="75">
        <v>1501.1</v>
      </c>
      <c r="I128" s="75">
        <v>1508.2</v>
      </c>
      <c r="J128" s="75">
        <v>2204.1999999999998</v>
      </c>
      <c r="K128" s="75">
        <v>2032.85</v>
      </c>
      <c r="L128" s="75">
        <v>2016.05</v>
      </c>
      <c r="M128" s="75">
        <v>1863.5150000000001</v>
      </c>
      <c r="N128" s="75">
        <v>2266.75</v>
      </c>
      <c r="O128" s="75">
        <v>2562.4499999999998</v>
      </c>
      <c r="P128" s="75">
        <v>2703.13</v>
      </c>
      <c r="Q128" s="75">
        <v>2751.5104999999999</v>
      </c>
      <c r="R128" s="75">
        <v>3008.1</v>
      </c>
      <c r="S128" s="75">
        <v>2997.2195000000002</v>
      </c>
      <c r="T128" s="75">
        <v>2792.3575000000001</v>
      </c>
      <c r="U128" s="75">
        <v>2988.65</v>
      </c>
      <c r="V128" s="75">
        <v>1580.15</v>
      </c>
      <c r="W128" s="75">
        <v>2914.4</v>
      </c>
      <c r="X128" s="75">
        <v>2908.9</v>
      </c>
      <c r="Y128" s="75">
        <v>2885</v>
      </c>
      <c r="Z128" s="75">
        <v>2693</v>
      </c>
      <c r="AA128" s="75">
        <v>49208.182500000003</v>
      </c>
    </row>
    <row r="129" spans="1:27" x14ac:dyDescent="0.3">
      <c r="A129" s="1"/>
      <c r="B129" s="73" t="s">
        <v>144</v>
      </c>
      <c r="C129" s="73" t="s">
        <v>1000</v>
      </c>
      <c r="D129" s="73" t="s">
        <v>75</v>
      </c>
      <c r="E129" s="74" t="s">
        <v>564</v>
      </c>
      <c r="F129" s="75">
        <v>1542.1</v>
      </c>
      <c r="G129" s="75">
        <v>1525.4</v>
      </c>
      <c r="H129" s="75">
        <v>1534.6</v>
      </c>
      <c r="I129" s="75">
        <v>1528.95</v>
      </c>
      <c r="J129" s="75">
        <v>1531.6</v>
      </c>
      <c r="K129" s="75">
        <v>1522.25</v>
      </c>
      <c r="L129" s="75">
        <v>1529.55</v>
      </c>
      <c r="M129" s="75">
        <v>1532.5050000000001</v>
      </c>
      <c r="N129" s="75">
        <v>1537.75</v>
      </c>
      <c r="O129" s="75">
        <v>1530.6</v>
      </c>
      <c r="P129" s="75">
        <v>1530.55</v>
      </c>
      <c r="Q129" s="75">
        <v>1528.5374999999999</v>
      </c>
      <c r="R129" s="75">
        <v>1536.75</v>
      </c>
      <c r="S129" s="75">
        <v>1512.2825</v>
      </c>
      <c r="T129" s="75">
        <v>1512.7194999999999</v>
      </c>
      <c r="U129" s="75">
        <v>1533.4</v>
      </c>
      <c r="V129" s="75">
        <v>1536.1</v>
      </c>
      <c r="W129" s="75">
        <v>1528.15</v>
      </c>
      <c r="X129" s="75">
        <v>1533.55</v>
      </c>
      <c r="Y129" s="75">
        <v>1533.95</v>
      </c>
      <c r="Z129" s="75">
        <v>1527.2</v>
      </c>
      <c r="AA129" s="75">
        <v>32128.494500000001</v>
      </c>
    </row>
    <row r="130" spans="1:27" x14ac:dyDescent="0.3">
      <c r="A130" s="1"/>
      <c r="B130" s="73" t="s">
        <v>144</v>
      </c>
      <c r="C130" s="73" t="s">
        <v>1155</v>
      </c>
      <c r="D130" s="73" t="s">
        <v>1156</v>
      </c>
      <c r="E130" s="74" t="s">
        <v>566</v>
      </c>
      <c r="F130" s="75">
        <v>1147.8499999999999</v>
      </c>
      <c r="G130" s="75">
        <v>937.95</v>
      </c>
      <c r="H130" s="75">
        <v>1089.5999999999999</v>
      </c>
      <c r="I130" s="75">
        <v>1071</v>
      </c>
      <c r="J130" s="75">
        <v>1160</v>
      </c>
      <c r="K130" s="75">
        <v>1136.3499999999999</v>
      </c>
      <c r="L130" s="75">
        <v>1151.8499999999999</v>
      </c>
      <c r="M130" s="75">
        <v>1062.8</v>
      </c>
      <c r="N130" s="75">
        <v>1040.9000000000001</v>
      </c>
      <c r="O130" s="75">
        <v>890.85</v>
      </c>
      <c r="P130" s="75">
        <v>717.05</v>
      </c>
      <c r="Q130" s="75">
        <v>875.5</v>
      </c>
      <c r="R130" s="75">
        <v>867.9</v>
      </c>
      <c r="S130" s="75">
        <v>564.65</v>
      </c>
      <c r="T130" s="75">
        <v>578.65</v>
      </c>
      <c r="U130" s="75">
        <v>655.15</v>
      </c>
      <c r="V130" s="75">
        <v>745.65</v>
      </c>
      <c r="W130" s="75">
        <v>861</v>
      </c>
      <c r="X130" s="75">
        <v>750.9</v>
      </c>
      <c r="Y130" s="75">
        <v>477.7</v>
      </c>
      <c r="Z130" s="75">
        <v>280.95</v>
      </c>
      <c r="AA130" s="75">
        <v>18064.25</v>
      </c>
    </row>
    <row r="131" spans="1:27" x14ac:dyDescent="0.3">
      <c r="A131" s="1"/>
      <c r="B131" s="73" t="s">
        <v>144</v>
      </c>
      <c r="C131" s="73" t="s">
        <v>1056</v>
      </c>
      <c r="D131" s="73" t="s">
        <v>75</v>
      </c>
      <c r="E131" s="74" t="s">
        <v>566</v>
      </c>
      <c r="F131" s="75">
        <v>1505.5</v>
      </c>
      <c r="G131" s="75">
        <v>1184</v>
      </c>
      <c r="H131" s="75">
        <v>1390.45</v>
      </c>
      <c r="I131" s="75">
        <v>1353.25</v>
      </c>
      <c r="J131" s="75">
        <v>1476.25</v>
      </c>
      <c r="K131" s="75">
        <v>1439.9</v>
      </c>
      <c r="L131" s="75">
        <v>1470.9</v>
      </c>
      <c r="M131" s="75">
        <v>1333.65</v>
      </c>
      <c r="N131" s="75">
        <v>1349.8</v>
      </c>
      <c r="O131" s="75">
        <v>1080.5999999999999</v>
      </c>
      <c r="P131" s="75">
        <v>890.9</v>
      </c>
      <c r="Q131" s="75">
        <v>1181.6500000000001</v>
      </c>
      <c r="R131" s="75">
        <v>1088.05</v>
      </c>
      <c r="S131" s="75">
        <v>727.95</v>
      </c>
      <c r="T131" s="75">
        <v>794.05</v>
      </c>
      <c r="U131" s="75">
        <v>897.8</v>
      </c>
      <c r="V131" s="75">
        <v>1005.5</v>
      </c>
      <c r="W131" s="75">
        <v>1133.9000000000001</v>
      </c>
      <c r="X131" s="75">
        <v>1000.5</v>
      </c>
      <c r="Y131" s="75">
        <v>567.6</v>
      </c>
      <c r="Z131" s="75">
        <v>385.45</v>
      </c>
      <c r="AA131" s="75">
        <v>23257.65</v>
      </c>
    </row>
    <row r="132" spans="1:27" x14ac:dyDescent="0.3">
      <c r="A132" s="1"/>
      <c r="B132" s="73" t="s">
        <v>144</v>
      </c>
      <c r="C132" s="73" t="s">
        <v>1157</v>
      </c>
      <c r="D132" s="73" t="s">
        <v>149</v>
      </c>
      <c r="E132" s="74" t="s">
        <v>565</v>
      </c>
      <c r="F132" s="75"/>
      <c r="G132" s="75"/>
      <c r="H132" s="75"/>
      <c r="I132" s="75"/>
      <c r="J132" s="75"/>
      <c r="K132" s="75"/>
      <c r="L132" s="75"/>
      <c r="M132" s="75"/>
      <c r="N132" s="75"/>
      <c r="O132" s="75"/>
      <c r="P132" s="75"/>
      <c r="Q132" s="75"/>
      <c r="R132" s="75">
        <v>899.75</v>
      </c>
      <c r="S132" s="75"/>
      <c r="T132" s="75"/>
      <c r="U132" s="75"/>
      <c r="V132" s="75"/>
      <c r="W132" s="75"/>
      <c r="X132" s="75"/>
      <c r="Y132" s="75"/>
      <c r="Z132" s="75"/>
      <c r="AA132" s="75">
        <v>899.75</v>
      </c>
    </row>
    <row r="133" spans="1:27" x14ac:dyDescent="0.3">
      <c r="A133" s="1"/>
      <c r="B133" s="73" t="s">
        <v>144</v>
      </c>
      <c r="C133" s="73" t="s">
        <v>1157</v>
      </c>
      <c r="D133" s="73" t="s">
        <v>1158</v>
      </c>
      <c r="E133" s="74" t="s">
        <v>565</v>
      </c>
      <c r="F133" s="75"/>
      <c r="G133" s="75"/>
      <c r="H133" s="75"/>
      <c r="I133" s="75"/>
      <c r="J133" s="75"/>
      <c r="K133" s="75"/>
      <c r="L133" s="75"/>
      <c r="M133" s="75"/>
      <c r="N133" s="75">
        <v>12.4</v>
      </c>
      <c r="O133" s="75"/>
      <c r="P133" s="75"/>
      <c r="Q133" s="75"/>
      <c r="R133" s="75"/>
      <c r="S133" s="75"/>
      <c r="T133" s="75"/>
      <c r="U133" s="75"/>
      <c r="V133" s="75"/>
      <c r="W133" s="75"/>
      <c r="X133" s="75"/>
      <c r="Y133" s="75"/>
      <c r="Z133" s="75"/>
      <c r="AA133" s="75">
        <v>12.4</v>
      </c>
    </row>
    <row r="134" spans="1:27" x14ac:dyDescent="0.3">
      <c r="A134" s="1"/>
      <c r="B134" s="73" t="s">
        <v>144</v>
      </c>
      <c r="C134" s="73" t="s">
        <v>1157</v>
      </c>
      <c r="D134" s="73" t="s">
        <v>1159</v>
      </c>
      <c r="E134" s="74" t="s">
        <v>565</v>
      </c>
      <c r="F134" s="75"/>
      <c r="G134" s="75"/>
      <c r="H134" s="75"/>
      <c r="I134" s="75"/>
      <c r="J134" s="75"/>
      <c r="K134" s="75"/>
      <c r="L134" s="75"/>
      <c r="M134" s="75"/>
      <c r="N134" s="75"/>
      <c r="O134" s="75"/>
      <c r="P134" s="75"/>
      <c r="Q134" s="75"/>
      <c r="R134" s="75"/>
      <c r="S134" s="75"/>
      <c r="T134" s="75"/>
      <c r="U134" s="75"/>
      <c r="V134" s="75"/>
      <c r="W134" s="75"/>
      <c r="X134" s="75"/>
      <c r="Y134" s="75"/>
      <c r="Z134" s="75"/>
      <c r="AA134" s="75">
        <v>0</v>
      </c>
    </row>
    <row r="135" spans="1:27" x14ac:dyDescent="0.3">
      <c r="A135" s="1"/>
      <c r="B135" s="73" t="s">
        <v>144</v>
      </c>
      <c r="C135" s="73" t="s">
        <v>1160</v>
      </c>
      <c r="D135" s="73" t="s">
        <v>1161</v>
      </c>
      <c r="E135" s="74" t="s">
        <v>565</v>
      </c>
      <c r="F135" s="75"/>
      <c r="G135" s="75"/>
      <c r="H135" s="75"/>
      <c r="I135" s="75"/>
      <c r="J135" s="75"/>
      <c r="K135" s="75"/>
      <c r="L135" s="75"/>
      <c r="M135" s="75">
        <v>1542.81</v>
      </c>
      <c r="N135" s="75">
        <v>4309.3</v>
      </c>
      <c r="O135" s="75"/>
      <c r="P135" s="75"/>
      <c r="Q135" s="75"/>
      <c r="R135" s="75"/>
      <c r="S135" s="75"/>
      <c r="T135" s="75">
        <v>494.31200000000001</v>
      </c>
      <c r="U135" s="75">
        <v>315.3</v>
      </c>
      <c r="V135" s="75"/>
      <c r="W135" s="75"/>
      <c r="X135" s="75"/>
      <c r="Y135" s="75"/>
      <c r="Z135" s="75"/>
      <c r="AA135" s="75">
        <v>6661.7219999999998</v>
      </c>
    </row>
    <row r="136" spans="1:27" x14ac:dyDescent="0.3">
      <c r="A136" s="1"/>
      <c r="B136" s="73" t="s">
        <v>144</v>
      </c>
      <c r="C136" s="73" t="s">
        <v>152</v>
      </c>
      <c r="D136" s="73" t="s">
        <v>1132</v>
      </c>
      <c r="E136" s="74" t="s">
        <v>565</v>
      </c>
      <c r="F136" s="75">
        <v>2857</v>
      </c>
      <c r="G136" s="75">
        <v>3409.5</v>
      </c>
      <c r="H136" s="75">
        <v>3415.95</v>
      </c>
      <c r="I136" s="75">
        <v>3376.2</v>
      </c>
      <c r="J136" s="75">
        <v>3428</v>
      </c>
      <c r="K136" s="75">
        <v>3404.3</v>
      </c>
      <c r="L136" s="75">
        <v>3389.05</v>
      </c>
      <c r="M136" s="75">
        <v>3404.11</v>
      </c>
      <c r="N136" s="75">
        <v>3410.55</v>
      </c>
      <c r="O136" s="75">
        <v>3321.75</v>
      </c>
      <c r="P136" s="75">
        <v>3390.67</v>
      </c>
      <c r="Q136" s="75">
        <v>3391.931</v>
      </c>
      <c r="R136" s="75">
        <v>3384.6</v>
      </c>
      <c r="S136" s="75">
        <v>3359.9185000000002</v>
      </c>
      <c r="T136" s="75">
        <v>2980.8290000000002</v>
      </c>
      <c r="U136" s="75">
        <v>3285.85</v>
      </c>
      <c r="V136" s="75">
        <v>2822.45</v>
      </c>
      <c r="W136" s="75">
        <v>252.25</v>
      </c>
      <c r="X136" s="75">
        <v>15.05</v>
      </c>
      <c r="Y136" s="75">
        <v>3125.25</v>
      </c>
      <c r="Z136" s="75">
        <v>3162.95</v>
      </c>
      <c r="AA136" s="75">
        <v>62588.158499999998</v>
      </c>
    </row>
    <row r="137" spans="1:27" x14ac:dyDescent="0.3">
      <c r="A137" s="1"/>
      <c r="B137" s="73" t="s">
        <v>144</v>
      </c>
      <c r="C137" s="73" t="s">
        <v>152</v>
      </c>
      <c r="D137" s="73" t="s">
        <v>91</v>
      </c>
      <c r="E137" s="74" t="s">
        <v>565</v>
      </c>
      <c r="F137" s="75">
        <v>2858.4</v>
      </c>
      <c r="G137" s="75">
        <v>3428.95</v>
      </c>
      <c r="H137" s="75">
        <v>3439.95</v>
      </c>
      <c r="I137" s="75">
        <v>3393.85</v>
      </c>
      <c r="J137" s="75">
        <v>3448.95</v>
      </c>
      <c r="K137" s="75">
        <v>3431.9</v>
      </c>
      <c r="L137" s="75">
        <v>3416.25</v>
      </c>
      <c r="M137" s="75">
        <v>3423.5149999999999</v>
      </c>
      <c r="N137" s="75">
        <v>3432.8</v>
      </c>
      <c r="O137" s="75">
        <v>3414.5</v>
      </c>
      <c r="P137" s="75">
        <v>3411.52</v>
      </c>
      <c r="Q137" s="75">
        <v>3415.3465000000001</v>
      </c>
      <c r="R137" s="75">
        <v>3405.95</v>
      </c>
      <c r="S137" s="75">
        <v>3382.1284999999998</v>
      </c>
      <c r="T137" s="75">
        <v>2973.6514999999999</v>
      </c>
      <c r="U137" s="75">
        <v>3302.1</v>
      </c>
      <c r="V137" s="75">
        <v>2829.45</v>
      </c>
      <c r="W137" s="75">
        <v>3054</v>
      </c>
      <c r="X137" s="75">
        <v>3356.45</v>
      </c>
      <c r="Y137" s="75">
        <v>3286.85</v>
      </c>
      <c r="Z137" s="75">
        <v>3170.15</v>
      </c>
      <c r="AA137" s="75">
        <v>69276.661500000002</v>
      </c>
    </row>
    <row r="138" spans="1:27" x14ac:dyDescent="0.3">
      <c r="A138" s="1"/>
      <c r="B138" s="73" t="s">
        <v>144</v>
      </c>
      <c r="C138" s="73" t="s">
        <v>152</v>
      </c>
      <c r="D138" s="73" t="s">
        <v>1162</v>
      </c>
      <c r="E138" s="74" t="s">
        <v>565</v>
      </c>
      <c r="F138" s="75">
        <v>3186.9</v>
      </c>
      <c r="G138" s="75">
        <v>3614</v>
      </c>
      <c r="H138" s="75">
        <v>3541.55</v>
      </c>
      <c r="I138" s="75">
        <v>3517.5</v>
      </c>
      <c r="J138" s="75">
        <v>3751.8</v>
      </c>
      <c r="K138" s="75">
        <v>3742.95</v>
      </c>
      <c r="L138" s="75">
        <v>3909.85</v>
      </c>
      <c r="M138" s="75">
        <v>4048.45</v>
      </c>
      <c r="N138" s="75">
        <v>4049.95</v>
      </c>
      <c r="O138" s="75">
        <v>3820.45</v>
      </c>
      <c r="P138" s="75">
        <v>3641.97</v>
      </c>
      <c r="Q138" s="75">
        <v>3635.0925000000002</v>
      </c>
      <c r="R138" s="75">
        <v>3848.6</v>
      </c>
      <c r="S138" s="75">
        <v>3564.8874999999998</v>
      </c>
      <c r="T138" s="75">
        <v>3246.5124999999998</v>
      </c>
      <c r="U138" s="75">
        <v>3458.45</v>
      </c>
      <c r="V138" s="75">
        <v>3216.35</v>
      </c>
      <c r="W138" s="75">
        <v>1519.2</v>
      </c>
      <c r="X138" s="75">
        <v>1594.35</v>
      </c>
      <c r="Y138" s="75">
        <v>3310.75</v>
      </c>
      <c r="Z138" s="75">
        <v>3440.2</v>
      </c>
      <c r="AA138" s="75">
        <v>71659.762499999997</v>
      </c>
    </row>
    <row r="139" spans="1:27" x14ac:dyDescent="0.3">
      <c r="A139" s="1"/>
      <c r="B139" s="73" t="s">
        <v>1163</v>
      </c>
      <c r="C139" s="73" t="s">
        <v>1164</v>
      </c>
      <c r="D139" s="73" t="s">
        <v>75</v>
      </c>
      <c r="E139" s="74" t="s">
        <v>566</v>
      </c>
      <c r="F139" s="75">
        <v>178.923</v>
      </c>
      <c r="G139" s="75">
        <v>162.69999999999999</v>
      </c>
      <c r="H139" s="75">
        <v>187.8</v>
      </c>
      <c r="I139" s="75">
        <v>184.17099999999999</v>
      </c>
      <c r="J139" s="75">
        <v>195.55</v>
      </c>
      <c r="K139" s="75">
        <v>192.45</v>
      </c>
      <c r="L139" s="75">
        <v>194.8</v>
      </c>
      <c r="M139" s="75">
        <v>184.6</v>
      </c>
      <c r="N139" s="75">
        <v>158.35</v>
      </c>
      <c r="O139" s="75">
        <v>123.4</v>
      </c>
      <c r="P139" s="75">
        <v>125.6</v>
      </c>
      <c r="Q139" s="75">
        <v>179.4</v>
      </c>
      <c r="R139" s="75">
        <v>157</v>
      </c>
      <c r="S139" s="75">
        <v>147.15</v>
      </c>
      <c r="T139" s="75">
        <v>122.05</v>
      </c>
      <c r="U139" s="75">
        <v>134.25</v>
      </c>
      <c r="V139" s="75">
        <v>120.25</v>
      </c>
      <c r="W139" s="75">
        <v>164</v>
      </c>
      <c r="X139" s="75">
        <v>132.44999999999999</v>
      </c>
      <c r="Y139" s="75">
        <v>135.7295</v>
      </c>
      <c r="Z139" s="75">
        <v>90.9</v>
      </c>
      <c r="AA139" s="75">
        <v>3271.5234999999998</v>
      </c>
    </row>
    <row r="140" spans="1:27" x14ac:dyDescent="0.3">
      <c r="A140" s="1"/>
      <c r="B140" s="73" t="s">
        <v>354</v>
      </c>
      <c r="C140" s="73" t="s">
        <v>1059</v>
      </c>
      <c r="D140" s="73" t="s">
        <v>75</v>
      </c>
      <c r="E140" s="74" t="s">
        <v>567</v>
      </c>
      <c r="F140" s="75">
        <v>398.45</v>
      </c>
      <c r="G140" s="75">
        <v>484.85</v>
      </c>
      <c r="H140" s="75">
        <v>594.04999999999995</v>
      </c>
      <c r="I140" s="75">
        <v>435.4</v>
      </c>
      <c r="J140" s="75">
        <v>297.89999999999998</v>
      </c>
      <c r="K140" s="75">
        <v>210.65</v>
      </c>
      <c r="L140" s="75">
        <v>263.60000000000002</v>
      </c>
      <c r="M140" s="75">
        <v>615.29999999999995</v>
      </c>
      <c r="N140" s="75">
        <v>279.2</v>
      </c>
      <c r="O140" s="75">
        <v>342.95</v>
      </c>
      <c r="P140" s="75">
        <v>372.05</v>
      </c>
      <c r="Q140" s="75">
        <v>583.70000000000005</v>
      </c>
      <c r="R140" s="75">
        <v>201.65</v>
      </c>
      <c r="S140" s="75">
        <v>301.64999999999998</v>
      </c>
      <c r="T140" s="75">
        <v>490.25</v>
      </c>
      <c r="U140" s="75">
        <v>342.95</v>
      </c>
      <c r="V140" s="75">
        <v>531.6</v>
      </c>
      <c r="W140" s="75">
        <v>349.95</v>
      </c>
      <c r="X140" s="75">
        <v>85.45</v>
      </c>
      <c r="Y140" s="75">
        <v>96.85</v>
      </c>
      <c r="Z140" s="75">
        <v>83.95</v>
      </c>
      <c r="AA140" s="75">
        <v>7362.4</v>
      </c>
    </row>
    <row r="141" spans="1:27" x14ac:dyDescent="0.3">
      <c r="A141" s="1"/>
      <c r="B141" s="73" t="s">
        <v>359</v>
      </c>
      <c r="C141" s="73" t="s">
        <v>1165</v>
      </c>
      <c r="D141" s="73" t="s">
        <v>75</v>
      </c>
      <c r="E141" s="74" t="s">
        <v>567</v>
      </c>
      <c r="F141" s="75">
        <v>1132.6500000000001</v>
      </c>
      <c r="G141" s="75">
        <v>1236.55</v>
      </c>
      <c r="H141" s="75">
        <v>1582.9</v>
      </c>
      <c r="I141" s="75">
        <v>1329.45</v>
      </c>
      <c r="J141" s="75">
        <v>836.1</v>
      </c>
      <c r="K141" s="75">
        <v>605.15</v>
      </c>
      <c r="L141" s="75">
        <v>773.15</v>
      </c>
      <c r="M141" s="75">
        <v>1578.65</v>
      </c>
      <c r="N141" s="75">
        <v>845.5</v>
      </c>
      <c r="O141" s="75">
        <v>997.25</v>
      </c>
      <c r="P141" s="75">
        <v>1031.9000000000001</v>
      </c>
      <c r="Q141" s="75">
        <v>1606.75</v>
      </c>
      <c r="R141" s="75">
        <v>571</v>
      </c>
      <c r="S141" s="75">
        <v>924.65</v>
      </c>
      <c r="T141" s="75">
        <v>1296.0999999999999</v>
      </c>
      <c r="U141" s="75">
        <v>1002.45</v>
      </c>
      <c r="V141" s="75">
        <v>1458.2</v>
      </c>
      <c r="W141" s="75">
        <v>1032.55</v>
      </c>
      <c r="X141" s="75">
        <v>229.75</v>
      </c>
      <c r="Y141" s="75">
        <v>307</v>
      </c>
      <c r="Z141" s="75">
        <v>202.5</v>
      </c>
      <c r="AA141" s="75">
        <v>20580.2</v>
      </c>
    </row>
    <row r="142" spans="1:27" x14ac:dyDescent="0.3">
      <c r="A142" s="1"/>
      <c r="B142" s="73" t="s">
        <v>371</v>
      </c>
      <c r="C142" s="73" t="s">
        <v>1061</v>
      </c>
      <c r="D142" s="73" t="s">
        <v>75</v>
      </c>
      <c r="E142" s="74" t="s">
        <v>565</v>
      </c>
      <c r="F142" s="75">
        <v>106.95</v>
      </c>
      <c r="G142" s="75">
        <v>89</v>
      </c>
      <c r="H142" s="75">
        <v>104.9</v>
      </c>
      <c r="I142" s="75">
        <v>104.8</v>
      </c>
      <c r="J142" s="75">
        <v>106.25</v>
      </c>
      <c r="K142" s="75">
        <v>89.3</v>
      </c>
      <c r="L142" s="75">
        <v>101.3</v>
      </c>
      <c r="M142" s="75">
        <v>106.25</v>
      </c>
      <c r="N142" s="75">
        <v>93.15</v>
      </c>
      <c r="O142" s="75">
        <v>105.9</v>
      </c>
      <c r="P142" s="75">
        <v>105.9</v>
      </c>
      <c r="Q142" s="75">
        <v>103.05</v>
      </c>
      <c r="R142" s="75">
        <v>75.05</v>
      </c>
      <c r="S142" s="75">
        <v>62.88</v>
      </c>
      <c r="T142" s="75">
        <v>73.599999999999994</v>
      </c>
      <c r="U142" s="75">
        <v>77.55</v>
      </c>
      <c r="V142" s="75">
        <v>93.9</v>
      </c>
      <c r="W142" s="75">
        <v>105.4</v>
      </c>
      <c r="X142" s="75">
        <v>44.7</v>
      </c>
      <c r="Y142" s="75">
        <v>94.3</v>
      </c>
      <c r="Z142" s="75">
        <v>101.5</v>
      </c>
      <c r="AA142" s="75">
        <v>1945.63</v>
      </c>
    </row>
    <row r="143" spans="1:27" x14ac:dyDescent="0.3">
      <c r="A143" s="1"/>
      <c r="B143" s="73" t="s">
        <v>371</v>
      </c>
      <c r="C143" s="73" t="s">
        <v>1166</v>
      </c>
      <c r="D143" s="73" t="s">
        <v>75</v>
      </c>
      <c r="E143" s="74" t="s">
        <v>565</v>
      </c>
      <c r="F143" s="75">
        <v>28.8</v>
      </c>
      <c r="G143" s="75">
        <v>28.15</v>
      </c>
      <c r="H143" s="75">
        <v>28.8</v>
      </c>
      <c r="I143" s="75">
        <v>28.8</v>
      </c>
      <c r="J143" s="75">
        <v>7.2</v>
      </c>
      <c r="K143" s="75"/>
      <c r="L143" s="75">
        <v>8.75</v>
      </c>
      <c r="M143" s="75">
        <v>31</v>
      </c>
      <c r="N143" s="75">
        <v>28.8</v>
      </c>
      <c r="O143" s="75">
        <v>28.65</v>
      </c>
      <c r="P143" s="75">
        <v>27.4</v>
      </c>
      <c r="Q143" s="75">
        <v>26.6</v>
      </c>
      <c r="R143" s="75">
        <v>24</v>
      </c>
      <c r="S143" s="75">
        <v>24.954999999999998</v>
      </c>
      <c r="T143" s="75">
        <v>31.45</v>
      </c>
      <c r="U143" s="75">
        <v>33</v>
      </c>
      <c r="V143" s="75">
        <v>24.1</v>
      </c>
      <c r="W143" s="75">
        <v>25.65</v>
      </c>
      <c r="X143" s="75">
        <v>15</v>
      </c>
      <c r="Y143" s="75">
        <v>27.2</v>
      </c>
      <c r="Z143" s="75">
        <v>27.6</v>
      </c>
      <c r="AA143" s="75">
        <v>505.90499999999997</v>
      </c>
    </row>
    <row r="144" spans="1:27" x14ac:dyDescent="0.3">
      <c r="A144" s="1"/>
      <c r="B144" s="73" t="s">
        <v>371</v>
      </c>
      <c r="C144" s="73" t="s">
        <v>1167</v>
      </c>
      <c r="D144" s="73" t="s">
        <v>75</v>
      </c>
      <c r="E144" s="74" t="s">
        <v>565</v>
      </c>
      <c r="F144" s="75">
        <v>28.8</v>
      </c>
      <c r="G144" s="75">
        <v>28.1</v>
      </c>
      <c r="H144" s="75">
        <v>28.8</v>
      </c>
      <c r="I144" s="75">
        <v>28.8</v>
      </c>
      <c r="J144" s="75">
        <v>25.2</v>
      </c>
      <c r="K144" s="75">
        <v>27</v>
      </c>
      <c r="L144" s="75">
        <v>28.8</v>
      </c>
      <c r="M144" s="75">
        <v>16.2</v>
      </c>
      <c r="N144" s="75">
        <v>28.8</v>
      </c>
      <c r="O144" s="75">
        <v>28.4</v>
      </c>
      <c r="P144" s="75">
        <v>28.3</v>
      </c>
      <c r="Q144" s="75">
        <v>31.3</v>
      </c>
      <c r="R144" s="75">
        <v>52.8</v>
      </c>
      <c r="S144" s="75">
        <v>53.44</v>
      </c>
      <c r="T144" s="75">
        <v>57.6</v>
      </c>
      <c r="U144" s="75">
        <v>57.4</v>
      </c>
      <c r="V144" s="75">
        <v>54.4</v>
      </c>
      <c r="W144" s="75">
        <v>57.55</v>
      </c>
      <c r="X144" s="75">
        <v>27.7</v>
      </c>
      <c r="Y144" s="75">
        <v>55.2</v>
      </c>
      <c r="Z144" s="75">
        <v>57.6</v>
      </c>
      <c r="AA144" s="75">
        <v>802.19</v>
      </c>
    </row>
    <row r="145" spans="1:27" x14ac:dyDescent="0.3">
      <c r="A145" s="1"/>
      <c r="B145" s="73" t="s">
        <v>371</v>
      </c>
      <c r="C145" s="73" t="s">
        <v>1168</v>
      </c>
      <c r="D145" s="73" t="s">
        <v>75</v>
      </c>
      <c r="E145" s="74" t="s">
        <v>565</v>
      </c>
      <c r="F145" s="75">
        <v>52.8</v>
      </c>
      <c r="G145" s="75">
        <v>40.85</v>
      </c>
      <c r="H145" s="75">
        <v>52.8</v>
      </c>
      <c r="I145" s="75">
        <v>52.8</v>
      </c>
      <c r="J145" s="75">
        <v>40.6</v>
      </c>
      <c r="K145" s="75">
        <v>52.8</v>
      </c>
      <c r="L145" s="75">
        <v>52.8</v>
      </c>
      <c r="M145" s="75">
        <v>52.8</v>
      </c>
      <c r="N145" s="75">
        <v>52.8</v>
      </c>
      <c r="O145" s="75">
        <v>51.65</v>
      </c>
      <c r="P145" s="75">
        <v>52.8</v>
      </c>
      <c r="Q145" s="75">
        <v>17.600000000000001</v>
      </c>
      <c r="R145" s="75"/>
      <c r="S145" s="75">
        <v>3.855</v>
      </c>
      <c r="T145" s="75">
        <v>26.35</v>
      </c>
      <c r="U145" s="75">
        <v>26.4</v>
      </c>
      <c r="V145" s="75">
        <v>26.4</v>
      </c>
      <c r="W145" s="75">
        <v>26.5</v>
      </c>
      <c r="X145" s="75">
        <v>27.55</v>
      </c>
      <c r="Y145" s="75">
        <v>19.45</v>
      </c>
      <c r="Z145" s="75">
        <v>26.4</v>
      </c>
      <c r="AA145" s="75">
        <v>756.005</v>
      </c>
    </row>
    <row r="146" spans="1:27" ht="27.6" x14ac:dyDescent="0.3">
      <c r="A146" s="1"/>
      <c r="B146" s="73" t="s">
        <v>377</v>
      </c>
      <c r="C146" s="73" t="s">
        <v>1169</v>
      </c>
      <c r="D146" s="73" t="s">
        <v>1170</v>
      </c>
      <c r="E146" s="74" t="s">
        <v>565</v>
      </c>
      <c r="F146" s="75"/>
      <c r="G146" s="75"/>
      <c r="H146" s="75"/>
      <c r="I146" s="75"/>
      <c r="J146" s="75"/>
      <c r="K146" s="75"/>
      <c r="L146" s="75"/>
      <c r="M146" s="75"/>
      <c r="N146" s="75"/>
      <c r="O146" s="75"/>
      <c r="P146" s="75"/>
      <c r="Q146" s="75"/>
      <c r="R146" s="75"/>
      <c r="S146" s="75"/>
      <c r="T146" s="75"/>
      <c r="U146" s="75"/>
      <c r="V146" s="75"/>
      <c r="W146" s="75"/>
      <c r="X146" s="75"/>
      <c r="Y146" s="75"/>
      <c r="Z146" s="75"/>
      <c r="AA146" s="75">
        <v>0</v>
      </c>
    </row>
    <row r="147" spans="1:27" ht="27.6" x14ac:dyDescent="0.3">
      <c r="A147" s="1"/>
      <c r="B147" s="73" t="s">
        <v>377</v>
      </c>
      <c r="C147" s="73" t="s">
        <v>1169</v>
      </c>
      <c r="D147" s="73" t="s">
        <v>379</v>
      </c>
      <c r="E147" s="74" t="s">
        <v>565</v>
      </c>
      <c r="F147" s="75"/>
      <c r="G147" s="75"/>
      <c r="H147" s="75"/>
      <c r="I147" s="75"/>
      <c r="J147" s="75"/>
      <c r="K147" s="75"/>
      <c r="L147" s="75"/>
      <c r="M147" s="75"/>
      <c r="N147" s="75"/>
      <c r="O147" s="75"/>
      <c r="P147" s="75"/>
      <c r="Q147" s="75"/>
      <c r="R147" s="75"/>
      <c r="S147" s="75"/>
      <c r="T147" s="75"/>
      <c r="U147" s="75"/>
      <c r="V147" s="75"/>
      <c r="W147" s="75"/>
      <c r="X147" s="75"/>
      <c r="Y147" s="75"/>
      <c r="Z147" s="75">
        <v>3.85</v>
      </c>
      <c r="AA147" s="75">
        <v>3.85</v>
      </c>
    </row>
    <row r="148" spans="1:27" x14ac:dyDescent="0.3">
      <c r="A148" s="1"/>
      <c r="B148" s="73" t="s">
        <v>609</v>
      </c>
      <c r="C148" s="73" t="s">
        <v>1064</v>
      </c>
      <c r="D148" s="73" t="s">
        <v>75</v>
      </c>
      <c r="E148" s="74" t="s">
        <v>566</v>
      </c>
      <c r="F148" s="75">
        <v>133.30000000000001</v>
      </c>
      <c r="G148" s="75">
        <v>110.2</v>
      </c>
      <c r="H148" s="75">
        <v>128.30000000000001</v>
      </c>
      <c r="I148" s="75">
        <v>133.55000000000001</v>
      </c>
      <c r="J148" s="75">
        <v>131.35</v>
      </c>
      <c r="K148" s="75">
        <v>133.19999999999999</v>
      </c>
      <c r="L148" s="75">
        <v>131.65</v>
      </c>
      <c r="M148" s="75">
        <v>120.6</v>
      </c>
      <c r="N148" s="75">
        <v>124.9</v>
      </c>
      <c r="O148" s="75">
        <v>92.3</v>
      </c>
      <c r="P148" s="75">
        <v>69.150000000000006</v>
      </c>
      <c r="Q148" s="75">
        <v>111.25</v>
      </c>
      <c r="R148" s="75">
        <v>75.849999999999994</v>
      </c>
      <c r="S148" s="75">
        <v>51.7</v>
      </c>
      <c r="T148" s="75">
        <v>75.75</v>
      </c>
      <c r="U148" s="75">
        <v>93.15</v>
      </c>
      <c r="V148" s="75">
        <v>99.2</v>
      </c>
      <c r="W148" s="75">
        <v>112.75</v>
      </c>
      <c r="X148" s="75">
        <v>92.25</v>
      </c>
      <c r="Y148" s="75">
        <v>92.2</v>
      </c>
      <c r="Z148" s="75">
        <v>48.65</v>
      </c>
      <c r="AA148" s="75">
        <v>2161.25</v>
      </c>
    </row>
    <row r="149" spans="1:27" x14ac:dyDescent="0.3">
      <c r="A149" s="1"/>
      <c r="B149" s="73" t="s">
        <v>158</v>
      </c>
      <c r="C149" s="73" t="s">
        <v>159</v>
      </c>
      <c r="D149" s="73" t="s">
        <v>1139</v>
      </c>
      <c r="E149" s="74" t="s">
        <v>565</v>
      </c>
      <c r="F149" s="75"/>
      <c r="G149" s="75"/>
      <c r="H149" s="75"/>
      <c r="I149" s="75"/>
      <c r="J149" s="75"/>
      <c r="K149" s="75"/>
      <c r="L149" s="75"/>
      <c r="M149" s="75"/>
      <c r="N149" s="75"/>
      <c r="O149" s="75"/>
      <c r="P149" s="75"/>
      <c r="Q149" s="75"/>
      <c r="R149" s="75"/>
      <c r="S149" s="75"/>
      <c r="T149" s="75"/>
      <c r="U149" s="75"/>
      <c r="V149" s="75"/>
      <c r="W149" s="75"/>
      <c r="X149" s="75"/>
      <c r="Y149" s="75"/>
      <c r="Z149" s="75"/>
      <c r="AA149" s="75">
        <v>0</v>
      </c>
    </row>
    <row r="150" spans="1:27" x14ac:dyDescent="0.3">
      <c r="A150" s="1"/>
      <c r="B150" s="73" t="s">
        <v>158</v>
      </c>
      <c r="C150" s="73" t="s">
        <v>159</v>
      </c>
      <c r="D150" s="73" t="s">
        <v>1140</v>
      </c>
      <c r="E150" s="74" t="s">
        <v>565</v>
      </c>
      <c r="F150" s="75"/>
      <c r="G150" s="75"/>
      <c r="H150" s="75"/>
      <c r="I150" s="75"/>
      <c r="J150" s="75"/>
      <c r="K150" s="75"/>
      <c r="L150" s="75"/>
      <c r="M150" s="75"/>
      <c r="N150" s="75"/>
      <c r="O150" s="75"/>
      <c r="P150" s="75"/>
      <c r="Q150" s="75"/>
      <c r="R150" s="75"/>
      <c r="S150" s="75"/>
      <c r="T150" s="75"/>
      <c r="U150" s="75"/>
      <c r="V150" s="75"/>
      <c r="W150" s="75"/>
      <c r="X150" s="75"/>
      <c r="Y150" s="75"/>
      <c r="Z150" s="75"/>
      <c r="AA150" s="75">
        <v>0</v>
      </c>
    </row>
    <row r="151" spans="1:27" x14ac:dyDescent="0.3">
      <c r="A151" s="1"/>
      <c r="B151" s="73" t="s">
        <v>158</v>
      </c>
      <c r="C151" s="73" t="s">
        <v>159</v>
      </c>
      <c r="D151" s="73" t="s">
        <v>1132</v>
      </c>
      <c r="E151" s="74" t="s">
        <v>565</v>
      </c>
      <c r="F151" s="75"/>
      <c r="G151" s="75"/>
      <c r="H151" s="75"/>
      <c r="I151" s="75"/>
      <c r="J151" s="75"/>
      <c r="K151" s="75"/>
      <c r="L151" s="75"/>
      <c r="M151" s="75"/>
      <c r="N151" s="75"/>
      <c r="O151" s="75"/>
      <c r="P151" s="75"/>
      <c r="Q151" s="75"/>
      <c r="R151" s="75"/>
      <c r="S151" s="75"/>
      <c r="T151" s="75"/>
      <c r="U151" s="75"/>
      <c r="V151" s="75"/>
      <c r="W151" s="75"/>
      <c r="X151" s="75"/>
      <c r="Y151" s="75"/>
      <c r="Z151" s="75"/>
      <c r="AA151" s="75">
        <v>0</v>
      </c>
    </row>
    <row r="152" spans="1:27" x14ac:dyDescent="0.3">
      <c r="A152" s="1"/>
      <c r="B152" s="73" t="s">
        <v>158</v>
      </c>
      <c r="C152" s="73" t="s">
        <v>159</v>
      </c>
      <c r="D152" s="73" t="s">
        <v>91</v>
      </c>
      <c r="E152" s="74" t="s">
        <v>565</v>
      </c>
      <c r="F152" s="75"/>
      <c r="G152" s="75"/>
      <c r="H152" s="75"/>
      <c r="I152" s="75"/>
      <c r="J152" s="75"/>
      <c r="K152" s="75"/>
      <c r="L152" s="75"/>
      <c r="M152" s="75"/>
      <c r="N152" s="75"/>
      <c r="O152" s="75"/>
      <c r="P152" s="75"/>
      <c r="Q152" s="75"/>
      <c r="R152" s="75"/>
      <c r="S152" s="75"/>
      <c r="T152" s="75"/>
      <c r="U152" s="75"/>
      <c r="V152" s="75"/>
      <c r="W152" s="75"/>
      <c r="X152" s="75"/>
      <c r="Y152" s="75"/>
      <c r="Z152" s="75"/>
      <c r="AA152" s="75">
        <v>0</v>
      </c>
    </row>
    <row r="153" spans="1:27" x14ac:dyDescent="0.3">
      <c r="A153" s="1"/>
      <c r="B153" s="73" t="s">
        <v>468</v>
      </c>
      <c r="C153" s="73" t="s">
        <v>1001</v>
      </c>
      <c r="D153" s="73" t="s">
        <v>75</v>
      </c>
      <c r="E153" s="74" t="s">
        <v>564</v>
      </c>
      <c r="F153" s="75">
        <v>2103.8000000000002</v>
      </c>
      <c r="G153" s="75">
        <v>2161.35</v>
      </c>
      <c r="H153" s="75">
        <v>2184.6999999999998</v>
      </c>
      <c r="I153" s="75">
        <v>2053.6</v>
      </c>
      <c r="J153" s="75">
        <v>1558.1</v>
      </c>
      <c r="K153" s="75">
        <v>2230.0500000000002</v>
      </c>
      <c r="L153" s="75">
        <v>2653.1</v>
      </c>
      <c r="M153" s="75">
        <v>2655.5</v>
      </c>
      <c r="N153" s="75">
        <v>2652.8</v>
      </c>
      <c r="O153" s="75">
        <v>2653.3</v>
      </c>
      <c r="P153" s="75">
        <v>2654.05</v>
      </c>
      <c r="Q153" s="75">
        <v>1936.95</v>
      </c>
      <c r="R153" s="75">
        <v>2653.45</v>
      </c>
      <c r="S153" s="75">
        <v>2654.1</v>
      </c>
      <c r="T153" s="75">
        <v>2658.95</v>
      </c>
      <c r="U153" s="75">
        <v>2658.25</v>
      </c>
      <c r="V153" s="75">
        <v>2655.9</v>
      </c>
      <c r="W153" s="75">
        <v>2168.6999999999998</v>
      </c>
      <c r="X153" s="75">
        <v>2656.2</v>
      </c>
      <c r="Y153" s="75">
        <v>2655.65</v>
      </c>
      <c r="Z153" s="75">
        <v>2657.85</v>
      </c>
      <c r="AA153" s="75">
        <v>50916.35</v>
      </c>
    </row>
    <row r="154" spans="1:27" x14ac:dyDescent="0.3">
      <c r="A154" s="1"/>
      <c r="B154" s="73" t="s">
        <v>468</v>
      </c>
      <c r="C154" s="73" t="s">
        <v>1002</v>
      </c>
      <c r="D154" s="73" t="s">
        <v>75</v>
      </c>
      <c r="E154" s="74" t="s">
        <v>564</v>
      </c>
      <c r="F154" s="75">
        <v>48</v>
      </c>
      <c r="G154" s="75">
        <v>31.45</v>
      </c>
      <c r="H154" s="75">
        <v>31.25</v>
      </c>
      <c r="I154" s="75">
        <v>37.75</v>
      </c>
      <c r="J154" s="75">
        <v>47.85</v>
      </c>
      <c r="K154" s="75">
        <v>48</v>
      </c>
      <c r="L154" s="75">
        <v>47.15</v>
      </c>
      <c r="M154" s="75">
        <v>45.6</v>
      </c>
      <c r="N154" s="75">
        <v>45.7</v>
      </c>
      <c r="O154" s="75">
        <v>44.25</v>
      </c>
      <c r="P154" s="75">
        <v>28.9</v>
      </c>
      <c r="Q154" s="75">
        <v>38.700000000000003</v>
      </c>
      <c r="R154" s="75">
        <v>38.549999999999997</v>
      </c>
      <c r="S154" s="75">
        <v>43.75</v>
      </c>
      <c r="T154" s="75">
        <v>46.5</v>
      </c>
      <c r="U154" s="75">
        <v>49.35</v>
      </c>
      <c r="V154" s="75">
        <v>52.8</v>
      </c>
      <c r="W154" s="75">
        <v>50.1</v>
      </c>
      <c r="X154" s="75">
        <v>47.7</v>
      </c>
      <c r="Y154" s="75">
        <v>52.8</v>
      </c>
      <c r="Z154" s="75">
        <v>50.25</v>
      </c>
      <c r="AA154" s="75">
        <v>926.4</v>
      </c>
    </row>
    <row r="155" spans="1:27" x14ac:dyDescent="0.3">
      <c r="A155" s="1"/>
      <c r="B155" s="73" t="s">
        <v>479</v>
      </c>
      <c r="C155" s="73" t="s">
        <v>1171</v>
      </c>
      <c r="D155" s="73" t="s">
        <v>1172</v>
      </c>
      <c r="E155" s="74" t="s">
        <v>565</v>
      </c>
      <c r="F155" s="75"/>
      <c r="G155" s="75"/>
      <c r="H155" s="75"/>
      <c r="I155" s="75"/>
      <c r="J155" s="75"/>
      <c r="K155" s="75"/>
      <c r="L155" s="75"/>
      <c r="M155" s="75"/>
      <c r="N155" s="75"/>
      <c r="O155" s="75"/>
      <c r="P155" s="75"/>
      <c r="Q155" s="75"/>
      <c r="R155" s="75"/>
      <c r="S155" s="75"/>
      <c r="T155" s="75"/>
      <c r="U155" s="75"/>
      <c r="V155" s="75"/>
      <c r="W155" s="75"/>
      <c r="X155" s="75"/>
      <c r="Y155" s="75"/>
      <c r="Z155" s="75"/>
      <c r="AA155" s="75">
        <v>0</v>
      </c>
    </row>
    <row r="156" spans="1:27" x14ac:dyDescent="0.3">
      <c r="A156" s="1"/>
      <c r="B156" s="73" t="s">
        <v>479</v>
      </c>
      <c r="C156" s="73" t="s">
        <v>1171</v>
      </c>
      <c r="D156" s="73" t="s">
        <v>1173</v>
      </c>
      <c r="E156" s="74" t="s">
        <v>565</v>
      </c>
      <c r="F156" s="75"/>
      <c r="G156" s="75"/>
      <c r="H156" s="75"/>
      <c r="I156" s="75"/>
      <c r="J156" s="75">
        <v>117.75</v>
      </c>
      <c r="K156" s="75"/>
      <c r="L156" s="75">
        <v>122.55</v>
      </c>
      <c r="M156" s="75"/>
      <c r="N156" s="75">
        <v>116.9</v>
      </c>
      <c r="O156" s="75"/>
      <c r="P156" s="75"/>
      <c r="Q156" s="75"/>
      <c r="R156" s="75"/>
      <c r="S156" s="75"/>
      <c r="T156" s="75"/>
      <c r="U156" s="75"/>
      <c r="V156" s="75"/>
      <c r="W156" s="75"/>
      <c r="X156" s="75"/>
      <c r="Y156" s="75"/>
      <c r="Z156" s="75"/>
      <c r="AA156" s="75">
        <v>357.2</v>
      </c>
    </row>
    <row r="157" spans="1:27" x14ac:dyDescent="0.3">
      <c r="A157" s="1"/>
      <c r="B157" s="73" t="s">
        <v>479</v>
      </c>
      <c r="C157" s="73" t="s">
        <v>1171</v>
      </c>
      <c r="D157" s="73" t="s">
        <v>1174</v>
      </c>
      <c r="E157" s="74" t="s">
        <v>565</v>
      </c>
      <c r="F157" s="75"/>
      <c r="G157" s="75"/>
      <c r="H157" s="75"/>
      <c r="I157" s="75"/>
      <c r="J157" s="75"/>
      <c r="K157" s="75">
        <v>106.15</v>
      </c>
      <c r="L157" s="75"/>
      <c r="M157" s="75">
        <v>114.75</v>
      </c>
      <c r="N157" s="75"/>
      <c r="O157" s="75"/>
      <c r="P157" s="75"/>
      <c r="Q157" s="75"/>
      <c r="R157" s="75"/>
      <c r="S157" s="75"/>
      <c r="T157" s="75"/>
      <c r="U157" s="75"/>
      <c r="V157" s="75"/>
      <c r="W157" s="75"/>
      <c r="X157" s="75"/>
      <c r="Y157" s="75"/>
      <c r="Z157" s="75"/>
      <c r="AA157" s="75">
        <v>220.9</v>
      </c>
    </row>
    <row r="158" spans="1:27" x14ac:dyDescent="0.3">
      <c r="A158" s="1"/>
      <c r="B158" s="73" t="s">
        <v>479</v>
      </c>
      <c r="C158" s="73" t="s">
        <v>1171</v>
      </c>
      <c r="D158" s="73" t="s">
        <v>481</v>
      </c>
      <c r="E158" s="74" t="s">
        <v>565</v>
      </c>
      <c r="F158" s="75"/>
      <c r="G158" s="75"/>
      <c r="H158" s="75"/>
      <c r="I158" s="75"/>
      <c r="J158" s="75"/>
      <c r="K158" s="75"/>
      <c r="L158" s="75"/>
      <c r="M158" s="75"/>
      <c r="N158" s="75"/>
      <c r="O158" s="75"/>
      <c r="P158" s="75"/>
      <c r="Q158" s="75"/>
      <c r="R158" s="75"/>
      <c r="S158" s="75"/>
      <c r="T158" s="75"/>
      <c r="U158" s="75"/>
      <c r="V158" s="75"/>
      <c r="W158" s="75"/>
      <c r="X158" s="75"/>
      <c r="Y158" s="75"/>
      <c r="Z158" s="75"/>
      <c r="AA158" s="75">
        <v>0</v>
      </c>
    </row>
    <row r="159" spans="1:27" x14ac:dyDescent="0.3">
      <c r="A159" s="1"/>
      <c r="B159" s="73" t="s">
        <v>1003</v>
      </c>
      <c r="C159" s="73" t="s">
        <v>1004</v>
      </c>
      <c r="D159" s="73" t="s">
        <v>75</v>
      </c>
      <c r="E159" s="74" t="s">
        <v>564</v>
      </c>
      <c r="F159" s="75">
        <v>450.95</v>
      </c>
      <c r="G159" s="75">
        <v>471.9</v>
      </c>
      <c r="H159" s="75">
        <v>467.8</v>
      </c>
      <c r="I159" s="75">
        <v>441.05</v>
      </c>
      <c r="J159" s="75">
        <v>473.8</v>
      </c>
      <c r="K159" s="75">
        <v>471.7</v>
      </c>
      <c r="L159" s="75">
        <v>464.6</v>
      </c>
      <c r="M159" s="75">
        <v>462.75</v>
      </c>
      <c r="N159" s="75">
        <v>464.9</v>
      </c>
      <c r="O159" s="75">
        <v>480.3</v>
      </c>
      <c r="P159" s="75">
        <v>480.4</v>
      </c>
      <c r="Q159" s="75">
        <v>479.9</v>
      </c>
      <c r="R159" s="75">
        <v>479.9</v>
      </c>
      <c r="S159" s="75">
        <v>479.8</v>
      </c>
      <c r="T159" s="75">
        <v>481.5</v>
      </c>
      <c r="U159" s="75">
        <v>480.5</v>
      </c>
      <c r="V159" s="75">
        <v>480.25</v>
      </c>
      <c r="W159" s="75">
        <v>479.55</v>
      </c>
      <c r="X159" s="75">
        <v>479.9</v>
      </c>
      <c r="Y159" s="75">
        <v>480.5</v>
      </c>
      <c r="Z159" s="75">
        <v>480.1</v>
      </c>
      <c r="AA159" s="75">
        <v>9932.0499999999993</v>
      </c>
    </row>
    <row r="160" spans="1:27" x14ac:dyDescent="0.3">
      <c r="A160" s="1"/>
      <c r="B160" s="73" t="s">
        <v>1003</v>
      </c>
      <c r="C160" s="73" t="s">
        <v>1005</v>
      </c>
      <c r="D160" s="73" t="s">
        <v>75</v>
      </c>
      <c r="E160" s="74" t="s">
        <v>564</v>
      </c>
      <c r="F160" s="75">
        <v>134.44999999999999</v>
      </c>
      <c r="G160" s="75">
        <v>134.4</v>
      </c>
      <c r="H160" s="75">
        <v>134.4</v>
      </c>
      <c r="I160" s="75">
        <v>147.5</v>
      </c>
      <c r="J160" s="75">
        <v>160</v>
      </c>
      <c r="K160" s="75">
        <v>159.85</v>
      </c>
      <c r="L160" s="75">
        <v>167.55</v>
      </c>
      <c r="M160" s="75">
        <v>172.75</v>
      </c>
      <c r="N160" s="75">
        <v>172.4</v>
      </c>
      <c r="O160" s="75">
        <v>170.8</v>
      </c>
      <c r="P160" s="75">
        <v>120.2</v>
      </c>
      <c r="Q160" s="75">
        <v>196.45</v>
      </c>
      <c r="R160" s="75">
        <v>196.2</v>
      </c>
      <c r="S160" s="75">
        <v>196.75</v>
      </c>
      <c r="T160" s="75">
        <v>195.35</v>
      </c>
      <c r="U160" s="75">
        <v>201.8</v>
      </c>
      <c r="V160" s="75">
        <v>213.45</v>
      </c>
      <c r="W160" s="75">
        <v>215.35</v>
      </c>
      <c r="X160" s="75">
        <v>211.4</v>
      </c>
      <c r="Y160" s="75">
        <v>211.25</v>
      </c>
      <c r="Z160" s="75">
        <v>214.5</v>
      </c>
      <c r="AA160" s="75">
        <v>3726.8</v>
      </c>
    </row>
    <row r="161" spans="1:27" x14ac:dyDescent="0.3">
      <c r="A161" s="1"/>
      <c r="B161" s="73" t="s">
        <v>161</v>
      </c>
      <c r="C161" s="73" t="s">
        <v>1006</v>
      </c>
      <c r="D161" s="73" t="s">
        <v>75</v>
      </c>
      <c r="E161" s="74" t="s">
        <v>564</v>
      </c>
      <c r="F161" s="75">
        <v>70.849999999999994</v>
      </c>
      <c r="G161" s="75">
        <v>61.8</v>
      </c>
      <c r="H161" s="75">
        <v>58.9</v>
      </c>
      <c r="I161" s="75">
        <v>54.1</v>
      </c>
      <c r="J161" s="75">
        <v>50.75</v>
      </c>
      <c r="K161" s="75">
        <v>36.15</v>
      </c>
      <c r="L161" s="75">
        <v>28.8</v>
      </c>
      <c r="M161" s="75">
        <v>26.4</v>
      </c>
      <c r="N161" s="75">
        <v>43.2</v>
      </c>
      <c r="O161" s="75">
        <v>28</v>
      </c>
      <c r="P161" s="75">
        <v>20.6</v>
      </c>
      <c r="Q161" s="75">
        <v>47.4</v>
      </c>
      <c r="R161" s="75">
        <v>50.25</v>
      </c>
      <c r="S161" s="75">
        <v>49.9</v>
      </c>
      <c r="T161" s="75">
        <v>50.8</v>
      </c>
      <c r="U161" s="75">
        <v>50.8</v>
      </c>
      <c r="V161" s="75">
        <v>47.55</v>
      </c>
      <c r="W161" s="75">
        <v>50.75</v>
      </c>
      <c r="X161" s="75">
        <v>50.7</v>
      </c>
      <c r="Y161" s="75">
        <v>50.65</v>
      </c>
      <c r="Z161" s="75">
        <v>64</v>
      </c>
      <c r="AA161" s="75">
        <v>992.35</v>
      </c>
    </row>
    <row r="162" spans="1:27" x14ac:dyDescent="0.3">
      <c r="A162" s="1"/>
      <c r="B162" s="73" t="s">
        <v>161</v>
      </c>
      <c r="C162" s="73" t="s">
        <v>1007</v>
      </c>
      <c r="D162" s="73" t="s">
        <v>75</v>
      </c>
      <c r="E162" s="74" t="s">
        <v>564</v>
      </c>
      <c r="F162" s="75">
        <v>729.85</v>
      </c>
      <c r="G162" s="75">
        <v>668.25</v>
      </c>
      <c r="H162" s="75">
        <v>705.5</v>
      </c>
      <c r="I162" s="75">
        <v>803.2</v>
      </c>
      <c r="J162" s="75">
        <v>973.7</v>
      </c>
      <c r="K162" s="75">
        <v>1063.8499999999999</v>
      </c>
      <c r="L162" s="75">
        <v>1059.8499999999999</v>
      </c>
      <c r="M162" s="75">
        <v>1095.55</v>
      </c>
      <c r="N162" s="75">
        <v>1086.3499999999999</v>
      </c>
      <c r="O162" s="75">
        <v>1061.05</v>
      </c>
      <c r="P162" s="75">
        <v>1081.05</v>
      </c>
      <c r="Q162" s="75">
        <v>1064.8</v>
      </c>
      <c r="R162" s="75">
        <v>969.5</v>
      </c>
      <c r="S162" s="75">
        <v>1083.8499999999999</v>
      </c>
      <c r="T162" s="75">
        <v>1044.4000000000001</v>
      </c>
      <c r="U162" s="75">
        <v>286.25</v>
      </c>
      <c r="V162" s="75">
        <v>731.5</v>
      </c>
      <c r="W162" s="75">
        <v>128.19999999999999</v>
      </c>
      <c r="X162" s="75">
        <v>425.2</v>
      </c>
      <c r="Y162" s="75">
        <v>693.55</v>
      </c>
      <c r="Z162" s="75">
        <v>994.35</v>
      </c>
      <c r="AA162" s="75">
        <v>17749.8</v>
      </c>
    </row>
    <row r="163" spans="1:27" x14ac:dyDescent="0.3">
      <c r="A163" s="1"/>
      <c r="B163" s="73" t="s">
        <v>161</v>
      </c>
      <c r="C163" s="73" t="s">
        <v>162</v>
      </c>
      <c r="D163" s="73" t="s">
        <v>75</v>
      </c>
      <c r="E163" s="74" t="s">
        <v>564</v>
      </c>
      <c r="F163" s="75">
        <v>1503.7</v>
      </c>
      <c r="G163" s="75">
        <v>1320.05</v>
      </c>
      <c r="H163" s="75">
        <v>1419.75</v>
      </c>
      <c r="I163" s="75">
        <v>1514.7</v>
      </c>
      <c r="J163" s="75">
        <v>1696.5</v>
      </c>
      <c r="K163" s="75">
        <v>1845</v>
      </c>
      <c r="L163" s="75">
        <v>1706.55</v>
      </c>
      <c r="M163" s="75">
        <v>2060.3000000000002</v>
      </c>
      <c r="N163" s="75">
        <v>2148.9</v>
      </c>
      <c r="O163" s="75">
        <v>2373.9</v>
      </c>
      <c r="P163" s="75">
        <v>2530.6</v>
      </c>
      <c r="Q163" s="75">
        <v>2682.3</v>
      </c>
      <c r="R163" s="75">
        <v>3622.2</v>
      </c>
      <c r="S163" s="75">
        <v>2581.4</v>
      </c>
      <c r="T163" s="75">
        <v>1902.4</v>
      </c>
      <c r="U163" s="75">
        <v>1810.7</v>
      </c>
      <c r="V163" s="75">
        <v>2306.1</v>
      </c>
      <c r="W163" s="75">
        <v>3861.9</v>
      </c>
      <c r="X163" s="75">
        <v>3964.15</v>
      </c>
      <c r="Y163" s="75">
        <v>3942</v>
      </c>
      <c r="Z163" s="75">
        <v>3928.05</v>
      </c>
      <c r="AA163" s="75">
        <v>50721.15</v>
      </c>
    </row>
    <row r="164" spans="1:27" x14ac:dyDescent="0.3">
      <c r="A164" s="1"/>
      <c r="B164" s="73" t="s">
        <v>161</v>
      </c>
      <c r="C164" s="73" t="s">
        <v>164</v>
      </c>
      <c r="D164" s="73" t="s">
        <v>75</v>
      </c>
      <c r="E164" s="74" t="s">
        <v>564</v>
      </c>
      <c r="F164" s="75">
        <v>775.3</v>
      </c>
      <c r="G164" s="75">
        <v>778.9</v>
      </c>
      <c r="H164" s="75">
        <v>773.55</v>
      </c>
      <c r="I164" s="75">
        <v>769.95</v>
      </c>
      <c r="J164" s="75">
        <v>770.5</v>
      </c>
      <c r="K164" s="75">
        <v>760.9</v>
      </c>
      <c r="L164" s="75">
        <v>764.25</v>
      </c>
      <c r="M164" s="75">
        <v>752.3</v>
      </c>
      <c r="N164" s="75">
        <v>757.2</v>
      </c>
      <c r="O164" s="75">
        <v>757.75</v>
      </c>
      <c r="P164" s="75">
        <v>745.05</v>
      </c>
      <c r="Q164" s="75">
        <v>754.6</v>
      </c>
      <c r="R164" s="75">
        <v>754.45</v>
      </c>
      <c r="S164" s="75">
        <v>754.75</v>
      </c>
      <c r="T164" s="75">
        <v>734.15</v>
      </c>
      <c r="U164" s="75">
        <v>703.85</v>
      </c>
      <c r="V164" s="75">
        <v>591.45000000000005</v>
      </c>
      <c r="W164" s="75">
        <v>624.25</v>
      </c>
      <c r="X164" s="75">
        <v>597.15</v>
      </c>
      <c r="Y164" s="75">
        <v>777.45</v>
      </c>
      <c r="Z164" s="75">
        <v>782.45</v>
      </c>
      <c r="AA164" s="75">
        <v>15480.2</v>
      </c>
    </row>
    <row r="165" spans="1:27" x14ac:dyDescent="0.3">
      <c r="A165" s="1"/>
      <c r="B165" s="73" t="s">
        <v>161</v>
      </c>
      <c r="C165" s="73" t="s">
        <v>1008</v>
      </c>
      <c r="D165" s="73" t="s">
        <v>75</v>
      </c>
      <c r="E165" s="74" t="s">
        <v>564</v>
      </c>
      <c r="F165" s="75">
        <v>139.75</v>
      </c>
      <c r="G165" s="75">
        <v>159.25</v>
      </c>
      <c r="H165" s="75">
        <v>141.6</v>
      </c>
      <c r="I165" s="75">
        <v>191.25</v>
      </c>
      <c r="J165" s="75">
        <v>291.5</v>
      </c>
      <c r="K165" s="75">
        <v>310.60000000000002</v>
      </c>
      <c r="L165" s="75">
        <v>191.7</v>
      </c>
      <c r="M165" s="75">
        <v>208.15</v>
      </c>
      <c r="N165" s="75">
        <v>253.75</v>
      </c>
      <c r="O165" s="75">
        <v>290.10000000000002</v>
      </c>
      <c r="P165" s="75">
        <v>498.55</v>
      </c>
      <c r="Q165" s="75">
        <v>242.5</v>
      </c>
      <c r="R165" s="75">
        <v>275.8</v>
      </c>
      <c r="S165" s="75">
        <v>626.1</v>
      </c>
      <c r="T165" s="75">
        <v>839.85</v>
      </c>
      <c r="U165" s="75">
        <v>739.05</v>
      </c>
      <c r="V165" s="75">
        <v>981.55</v>
      </c>
      <c r="W165" s="75">
        <v>885.95</v>
      </c>
      <c r="X165" s="75">
        <v>1003.2</v>
      </c>
      <c r="Y165" s="75">
        <v>917.8</v>
      </c>
      <c r="Z165" s="75">
        <v>949.05</v>
      </c>
      <c r="AA165" s="75">
        <v>10137.049999999999</v>
      </c>
    </row>
    <row r="166" spans="1:27" x14ac:dyDescent="0.3">
      <c r="A166" s="1"/>
      <c r="B166" s="73" t="s">
        <v>161</v>
      </c>
      <c r="C166" s="73" t="s">
        <v>1009</v>
      </c>
      <c r="D166" s="73" t="s">
        <v>75</v>
      </c>
      <c r="E166" s="74" t="s">
        <v>564</v>
      </c>
      <c r="F166" s="75">
        <v>2478.4</v>
      </c>
      <c r="G166" s="75">
        <v>2533.25</v>
      </c>
      <c r="H166" s="75">
        <v>2589.6</v>
      </c>
      <c r="I166" s="75">
        <v>2608.85</v>
      </c>
      <c r="J166" s="75">
        <v>2524.6</v>
      </c>
      <c r="K166" s="75">
        <v>2581.15</v>
      </c>
      <c r="L166" s="75">
        <v>2604.6999999999998</v>
      </c>
      <c r="M166" s="75">
        <v>2605.9499999999998</v>
      </c>
      <c r="N166" s="75">
        <v>2590.6999999999998</v>
      </c>
      <c r="O166" s="75">
        <v>2565.3000000000002</v>
      </c>
      <c r="P166" s="75">
        <v>2291.9</v>
      </c>
      <c r="Q166" s="75">
        <v>2607.5</v>
      </c>
      <c r="R166" s="75">
        <v>2608.0500000000002</v>
      </c>
      <c r="S166" s="75">
        <v>2607.0500000000002</v>
      </c>
      <c r="T166" s="75">
        <v>2611.4499999999998</v>
      </c>
      <c r="U166" s="75">
        <v>2610.9</v>
      </c>
      <c r="V166" s="75">
        <v>2607.75</v>
      </c>
      <c r="W166" s="75">
        <v>2418.1</v>
      </c>
      <c r="X166" s="75">
        <v>2581.75</v>
      </c>
      <c r="Y166" s="75">
        <v>2575.1</v>
      </c>
      <c r="Z166" s="75">
        <v>2582.4499999999998</v>
      </c>
      <c r="AA166" s="75">
        <v>53784.5</v>
      </c>
    </row>
    <row r="167" spans="1:27" x14ac:dyDescent="0.3">
      <c r="A167" s="1"/>
      <c r="B167" s="73" t="s">
        <v>1175</v>
      </c>
      <c r="C167" s="73" t="s">
        <v>1176</v>
      </c>
      <c r="D167" s="73" t="s">
        <v>75</v>
      </c>
      <c r="E167" s="74" t="s">
        <v>566</v>
      </c>
      <c r="F167" s="75">
        <v>183.15</v>
      </c>
      <c r="G167" s="75">
        <v>186.7</v>
      </c>
      <c r="H167" s="75">
        <v>173.8</v>
      </c>
      <c r="I167" s="75">
        <v>154.65</v>
      </c>
      <c r="J167" s="75">
        <v>183.95</v>
      </c>
      <c r="K167" s="75">
        <v>199.4</v>
      </c>
      <c r="L167" s="75">
        <v>173.05</v>
      </c>
      <c r="M167" s="75">
        <v>181.9</v>
      </c>
      <c r="N167" s="75">
        <v>162.35</v>
      </c>
      <c r="O167" s="75">
        <v>148.55000000000001</v>
      </c>
      <c r="P167" s="75">
        <v>185.85</v>
      </c>
      <c r="Q167" s="75">
        <v>182.1</v>
      </c>
      <c r="R167" s="75">
        <v>97.3</v>
      </c>
      <c r="S167" s="75">
        <v>132</v>
      </c>
      <c r="T167" s="75">
        <v>121.45</v>
      </c>
      <c r="U167" s="75">
        <v>134.5</v>
      </c>
      <c r="V167" s="75">
        <v>107.95</v>
      </c>
      <c r="W167" s="75">
        <v>135.25</v>
      </c>
      <c r="X167" s="75">
        <v>115.8</v>
      </c>
      <c r="Y167" s="75">
        <v>132.25</v>
      </c>
      <c r="Z167" s="75">
        <v>113</v>
      </c>
      <c r="AA167" s="75">
        <v>3204.95</v>
      </c>
    </row>
    <row r="168" spans="1:27" x14ac:dyDescent="0.3">
      <c r="A168" s="1"/>
      <c r="B168" s="73" t="s">
        <v>166</v>
      </c>
      <c r="C168" s="73" t="s">
        <v>1177</v>
      </c>
      <c r="D168" s="73" t="s">
        <v>1139</v>
      </c>
      <c r="E168" s="74" t="s">
        <v>565</v>
      </c>
      <c r="F168" s="75">
        <v>4726.05</v>
      </c>
      <c r="G168" s="75">
        <v>4975.25</v>
      </c>
      <c r="H168" s="75">
        <v>4739.95</v>
      </c>
      <c r="I168" s="75">
        <v>4955.05</v>
      </c>
      <c r="J168" s="75">
        <v>5040.55</v>
      </c>
      <c r="K168" s="75">
        <v>5017.6499999999996</v>
      </c>
      <c r="L168" s="75">
        <v>5036.45</v>
      </c>
      <c r="M168" s="75">
        <v>92.85</v>
      </c>
      <c r="N168" s="75"/>
      <c r="O168" s="75"/>
      <c r="P168" s="75"/>
      <c r="Q168" s="75"/>
      <c r="R168" s="75"/>
      <c r="S168" s="75"/>
      <c r="T168" s="75"/>
      <c r="U168" s="75">
        <v>548.95000000000005</v>
      </c>
      <c r="V168" s="75">
        <v>591.65</v>
      </c>
      <c r="W168" s="75">
        <v>446.36500000000001</v>
      </c>
      <c r="X168" s="75">
        <v>1623.5</v>
      </c>
      <c r="Y168" s="75">
        <v>552.85</v>
      </c>
      <c r="Z168" s="75">
        <v>1126.25</v>
      </c>
      <c r="AA168" s="75">
        <v>39473.364999999998</v>
      </c>
    </row>
    <row r="169" spans="1:27" x14ac:dyDescent="0.3">
      <c r="A169" s="1"/>
      <c r="B169" s="73" t="s">
        <v>166</v>
      </c>
      <c r="C169" s="73" t="s">
        <v>1177</v>
      </c>
      <c r="D169" s="73" t="s">
        <v>310</v>
      </c>
      <c r="E169" s="74" t="s">
        <v>565</v>
      </c>
      <c r="F169" s="75">
        <v>2307.35</v>
      </c>
      <c r="G169" s="75">
        <v>2381.5500000000002</v>
      </c>
      <c r="H169" s="75">
        <v>2306.1999999999998</v>
      </c>
      <c r="I169" s="75">
        <v>2369.9</v>
      </c>
      <c r="J169" s="75">
        <v>2412.6999999999998</v>
      </c>
      <c r="K169" s="75">
        <v>2398.4</v>
      </c>
      <c r="L169" s="75">
        <v>2409.5500000000002</v>
      </c>
      <c r="M169" s="75">
        <v>40</v>
      </c>
      <c r="N169" s="75"/>
      <c r="O169" s="75"/>
      <c r="P169" s="75"/>
      <c r="Q169" s="75"/>
      <c r="R169" s="75"/>
      <c r="S169" s="75"/>
      <c r="T169" s="75"/>
      <c r="U169" s="75"/>
      <c r="V169" s="75"/>
      <c r="W169" s="75"/>
      <c r="X169" s="75"/>
      <c r="Y169" s="75"/>
      <c r="Z169" s="75"/>
      <c r="AA169" s="75">
        <v>16625.650000000001</v>
      </c>
    </row>
    <row r="170" spans="1:27" x14ac:dyDescent="0.3">
      <c r="A170" s="1"/>
      <c r="B170" s="73" t="s">
        <v>169</v>
      </c>
      <c r="C170" s="73" t="s">
        <v>1178</v>
      </c>
      <c r="D170" s="73" t="s">
        <v>1139</v>
      </c>
      <c r="E170" s="74" t="s">
        <v>565</v>
      </c>
      <c r="F170" s="75"/>
      <c r="G170" s="75"/>
      <c r="H170" s="75"/>
      <c r="I170" s="75">
        <v>555.5</v>
      </c>
      <c r="J170" s="75"/>
      <c r="K170" s="75"/>
      <c r="L170" s="75"/>
      <c r="M170" s="75"/>
      <c r="N170" s="75"/>
      <c r="O170" s="75"/>
      <c r="P170" s="75"/>
      <c r="Q170" s="75"/>
      <c r="R170" s="75"/>
      <c r="S170" s="75"/>
      <c r="T170" s="75"/>
      <c r="U170" s="75"/>
      <c r="V170" s="75"/>
      <c r="W170" s="75"/>
      <c r="X170" s="75"/>
      <c r="Y170" s="75"/>
      <c r="Z170" s="75"/>
      <c r="AA170" s="75">
        <v>555.5</v>
      </c>
    </row>
    <row r="171" spans="1:27" x14ac:dyDescent="0.3">
      <c r="A171" s="1"/>
      <c r="B171" s="73" t="s">
        <v>169</v>
      </c>
      <c r="C171" s="73" t="s">
        <v>1178</v>
      </c>
      <c r="D171" s="73" t="s">
        <v>1140</v>
      </c>
      <c r="E171" s="74" t="s">
        <v>565</v>
      </c>
      <c r="F171" s="75"/>
      <c r="G171" s="75"/>
      <c r="H171" s="75"/>
      <c r="I171" s="75"/>
      <c r="J171" s="75"/>
      <c r="K171" s="75"/>
      <c r="L171" s="75"/>
      <c r="M171" s="75"/>
      <c r="N171" s="75"/>
      <c r="O171" s="75"/>
      <c r="P171" s="75"/>
      <c r="Q171" s="75"/>
      <c r="R171" s="75"/>
      <c r="S171" s="75"/>
      <c r="T171" s="75"/>
      <c r="U171" s="75"/>
      <c r="V171" s="75"/>
      <c r="W171" s="75"/>
      <c r="X171" s="75"/>
      <c r="Y171" s="75"/>
      <c r="Z171" s="75"/>
      <c r="AA171" s="75">
        <v>0</v>
      </c>
    </row>
    <row r="172" spans="1:27" x14ac:dyDescent="0.3">
      <c r="A172" s="1"/>
      <c r="B172" s="73" t="s">
        <v>580</v>
      </c>
      <c r="C172" s="73" t="s">
        <v>1010</v>
      </c>
      <c r="D172" s="73" t="s">
        <v>75</v>
      </c>
      <c r="E172" s="74" t="s">
        <v>564</v>
      </c>
      <c r="F172" s="75">
        <v>82.35</v>
      </c>
      <c r="G172" s="75">
        <v>89.05</v>
      </c>
      <c r="H172" s="75">
        <v>109.8</v>
      </c>
      <c r="I172" s="75">
        <v>152.44999999999999</v>
      </c>
      <c r="J172" s="75">
        <v>138.94999999999999</v>
      </c>
      <c r="K172" s="75">
        <v>152.55000000000001</v>
      </c>
      <c r="L172" s="75">
        <v>145.5</v>
      </c>
      <c r="M172" s="75">
        <v>143</v>
      </c>
      <c r="N172" s="75">
        <v>142.44999999999999</v>
      </c>
      <c r="O172" s="75">
        <v>145.4</v>
      </c>
      <c r="P172" s="75">
        <v>146.4</v>
      </c>
      <c r="Q172" s="75">
        <v>145.6</v>
      </c>
      <c r="R172" s="75">
        <v>141.1</v>
      </c>
      <c r="S172" s="75">
        <v>141.44999999999999</v>
      </c>
      <c r="T172" s="75">
        <v>141.85</v>
      </c>
      <c r="U172" s="75">
        <v>142.19999999999999</v>
      </c>
      <c r="V172" s="75">
        <v>141.1</v>
      </c>
      <c r="W172" s="75">
        <v>141.15</v>
      </c>
      <c r="X172" s="75">
        <v>144.55000000000001</v>
      </c>
      <c r="Y172" s="75">
        <v>46.8</v>
      </c>
      <c r="Z172" s="75">
        <v>121.9</v>
      </c>
      <c r="AA172" s="75">
        <v>2755.6</v>
      </c>
    </row>
    <row r="173" spans="1:27" x14ac:dyDescent="0.3">
      <c r="A173" s="1"/>
      <c r="B173" s="73" t="s">
        <v>580</v>
      </c>
      <c r="C173" s="73" t="s">
        <v>1011</v>
      </c>
      <c r="D173" s="73" t="s">
        <v>75</v>
      </c>
      <c r="E173" s="74" t="s">
        <v>564</v>
      </c>
      <c r="F173" s="75"/>
      <c r="G173" s="75"/>
      <c r="H173" s="75">
        <v>37.4</v>
      </c>
      <c r="I173" s="75">
        <v>67.7</v>
      </c>
      <c r="J173" s="75">
        <v>40.200000000000003</v>
      </c>
      <c r="K173" s="75">
        <v>37.25</v>
      </c>
      <c r="L173" s="75">
        <v>39</v>
      </c>
      <c r="M173" s="75">
        <v>36</v>
      </c>
      <c r="N173" s="75">
        <v>42</v>
      </c>
      <c r="O173" s="75">
        <v>40.1</v>
      </c>
      <c r="P173" s="75">
        <v>41.7</v>
      </c>
      <c r="Q173" s="75">
        <v>42.85</v>
      </c>
      <c r="R173" s="75">
        <v>42.9</v>
      </c>
      <c r="S173" s="75">
        <v>44.6</v>
      </c>
      <c r="T173" s="75">
        <v>44.75</v>
      </c>
      <c r="U173" s="75">
        <v>44.25</v>
      </c>
      <c r="V173" s="75">
        <v>48.1</v>
      </c>
      <c r="W173" s="75">
        <v>53.05</v>
      </c>
      <c r="X173" s="75">
        <v>49.85</v>
      </c>
      <c r="Y173" s="75">
        <v>55.45</v>
      </c>
      <c r="Z173" s="75">
        <v>66.2</v>
      </c>
      <c r="AA173" s="75">
        <v>873.35</v>
      </c>
    </row>
    <row r="174" spans="1:27" x14ac:dyDescent="0.3">
      <c r="A174" s="1"/>
      <c r="B174" s="73" t="s">
        <v>587</v>
      </c>
      <c r="C174" s="73" t="s">
        <v>1012</v>
      </c>
      <c r="D174" s="73" t="s">
        <v>1012</v>
      </c>
      <c r="E174" s="74" t="s">
        <v>564</v>
      </c>
      <c r="F174" s="75">
        <v>396.1</v>
      </c>
      <c r="G174" s="75">
        <v>472.35</v>
      </c>
      <c r="H174" s="75">
        <v>469.75</v>
      </c>
      <c r="I174" s="75">
        <v>388.65</v>
      </c>
      <c r="J174" s="75">
        <v>308.75</v>
      </c>
      <c r="K174" s="75">
        <v>432.85</v>
      </c>
      <c r="L174" s="75">
        <v>283.10000000000002</v>
      </c>
      <c r="M174" s="75">
        <v>336.9</v>
      </c>
      <c r="N174" s="75">
        <v>472.65</v>
      </c>
      <c r="O174" s="75">
        <v>368.7</v>
      </c>
      <c r="P174" s="75">
        <v>498.2</v>
      </c>
      <c r="Q174" s="75">
        <v>353.1</v>
      </c>
      <c r="R174" s="75">
        <v>236.45</v>
      </c>
      <c r="S174" s="75">
        <v>484.4</v>
      </c>
      <c r="T174" s="75">
        <v>423.6</v>
      </c>
      <c r="U174" s="75">
        <v>485.8</v>
      </c>
      <c r="V174" s="75">
        <v>485.1</v>
      </c>
      <c r="W174" s="75">
        <v>485.2</v>
      </c>
      <c r="X174" s="75">
        <v>485</v>
      </c>
      <c r="Y174" s="75">
        <v>485</v>
      </c>
      <c r="Z174" s="75">
        <v>393.95</v>
      </c>
      <c r="AA174" s="75">
        <v>8745.6</v>
      </c>
    </row>
    <row r="175" spans="1:27" x14ac:dyDescent="0.3">
      <c r="A175" s="1"/>
      <c r="B175" s="212" t="s">
        <v>1179</v>
      </c>
      <c r="C175" s="212"/>
      <c r="D175" s="212"/>
      <c r="E175" s="212"/>
      <c r="F175" s="76">
        <v>143403.076245</v>
      </c>
      <c r="G175" s="76">
        <v>162941.40861000001</v>
      </c>
      <c r="H175" s="76">
        <v>167698.70360499999</v>
      </c>
      <c r="I175" s="76">
        <v>159539.14705500001</v>
      </c>
      <c r="J175" s="76">
        <v>170836.01818499999</v>
      </c>
      <c r="K175" s="76">
        <v>176936.260725</v>
      </c>
      <c r="L175" s="76">
        <v>176968.9515</v>
      </c>
      <c r="M175" s="76">
        <v>178112.65685500001</v>
      </c>
      <c r="N175" s="76">
        <v>179096.45417000001</v>
      </c>
      <c r="O175" s="76">
        <v>174907.08</v>
      </c>
      <c r="P175" s="76">
        <v>161629.89249999999</v>
      </c>
      <c r="Q175" s="76">
        <v>174097.429065</v>
      </c>
      <c r="R175" s="76">
        <v>177480.64955999999</v>
      </c>
      <c r="S175" s="76">
        <v>176910.27309999999</v>
      </c>
      <c r="T175" s="76">
        <v>179657.085765</v>
      </c>
      <c r="U175" s="76">
        <v>179701.24549999999</v>
      </c>
      <c r="V175" s="76">
        <v>175003.85</v>
      </c>
      <c r="W175" s="76">
        <v>162476.125</v>
      </c>
      <c r="X175" s="76">
        <v>177024.55</v>
      </c>
      <c r="Y175" s="76">
        <v>181846.9025</v>
      </c>
      <c r="Z175" s="76">
        <v>178843.21</v>
      </c>
      <c r="AA175" s="76">
        <v>3615110.9699400002</v>
      </c>
    </row>
    <row r="176" spans="1:27"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7.399999999999999" x14ac:dyDescent="0.3">
      <c r="A178" s="1"/>
      <c r="B178" s="2" t="s">
        <v>1180</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22.95" customHeight="1" x14ac:dyDescent="0.3">
      <c r="A179" s="1"/>
      <c r="B179" s="198" t="s">
        <v>3</v>
      </c>
      <c r="C179" s="198" t="s">
        <v>75</v>
      </c>
      <c r="D179" s="198" t="s">
        <v>1098</v>
      </c>
      <c r="E179" s="198" t="s">
        <v>1099</v>
      </c>
      <c r="F179" s="198" t="s">
        <v>1100</v>
      </c>
      <c r="G179" s="198"/>
      <c r="H179" s="198"/>
      <c r="I179" s="198"/>
      <c r="J179" s="198"/>
      <c r="K179" s="198"/>
      <c r="L179" s="198"/>
      <c r="M179" s="198"/>
      <c r="N179" s="198"/>
      <c r="O179" s="198"/>
      <c r="P179" s="198"/>
      <c r="Q179" s="198"/>
      <c r="R179" s="198"/>
      <c r="S179" s="198"/>
      <c r="T179" s="198"/>
      <c r="U179" s="198"/>
      <c r="V179" s="198"/>
      <c r="W179" s="198"/>
      <c r="X179" s="198"/>
      <c r="Y179" s="198"/>
      <c r="Z179" s="198"/>
      <c r="AA179" s="198"/>
    </row>
    <row r="180" spans="1:27" ht="22.95" customHeight="1" x14ac:dyDescent="0.3">
      <c r="A180" s="1"/>
      <c r="B180" s="198"/>
      <c r="C180" s="198"/>
      <c r="D180" s="198"/>
      <c r="E180" s="198"/>
      <c r="F180" s="3">
        <v>1</v>
      </c>
      <c r="G180" s="3">
        <v>2</v>
      </c>
      <c r="H180" s="3">
        <v>3</v>
      </c>
      <c r="I180" s="3">
        <v>4</v>
      </c>
      <c r="J180" s="3">
        <v>5</v>
      </c>
      <c r="K180" s="3">
        <v>6</v>
      </c>
      <c r="L180" s="3">
        <v>7</v>
      </c>
      <c r="M180" s="3">
        <v>8</v>
      </c>
      <c r="N180" s="3">
        <v>9</v>
      </c>
      <c r="O180" s="3">
        <v>10</v>
      </c>
      <c r="P180" s="3">
        <v>11</v>
      </c>
      <c r="Q180" s="3">
        <v>12</v>
      </c>
      <c r="R180" s="3">
        <v>13</v>
      </c>
      <c r="S180" s="3">
        <v>14</v>
      </c>
      <c r="T180" s="3">
        <v>15</v>
      </c>
      <c r="U180" s="3">
        <v>16</v>
      </c>
      <c r="V180" s="3">
        <v>17</v>
      </c>
      <c r="W180" s="3">
        <v>18</v>
      </c>
      <c r="X180" s="3">
        <v>19</v>
      </c>
      <c r="Y180" s="3">
        <v>20</v>
      </c>
      <c r="Z180" s="3">
        <v>21</v>
      </c>
      <c r="AA180" s="3" t="s">
        <v>940</v>
      </c>
    </row>
    <row r="181" spans="1:27" x14ac:dyDescent="0.3">
      <c r="A181" s="1"/>
      <c r="B181" s="73" t="s">
        <v>619</v>
      </c>
      <c r="C181" s="73" t="s">
        <v>1181</v>
      </c>
      <c r="D181" s="73" t="s">
        <v>1112</v>
      </c>
      <c r="E181" s="74" t="s">
        <v>564</v>
      </c>
      <c r="F181" s="75">
        <v>267.85000000000002</v>
      </c>
      <c r="G181" s="75">
        <v>260.2</v>
      </c>
      <c r="H181" s="75">
        <v>209.1</v>
      </c>
      <c r="I181" s="75">
        <v>214.02825000000001</v>
      </c>
      <c r="J181" s="75">
        <v>258.85000000000002</v>
      </c>
      <c r="K181" s="75">
        <v>263.26100000000002</v>
      </c>
      <c r="L181" s="75">
        <v>263.25</v>
      </c>
      <c r="M181" s="75">
        <v>260.39</v>
      </c>
      <c r="N181" s="75">
        <v>257.45974999999999</v>
      </c>
      <c r="O181" s="75">
        <v>246.43899999999999</v>
      </c>
      <c r="P181" s="75"/>
      <c r="Q181" s="75">
        <v>235.45949999999999</v>
      </c>
      <c r="R181" s="75"/>
      <c r="S181" s="75">
        <v>254.40100000000001</v>
      </c>
      <c r="T181" s="75">
        <v>265.64999999999998</v>
      </c>
      <c r="U181" s="75">
        <v>264.76150000000001</v>
      </c>
      <c r="V181" s="75">
        <v>265.77800000000002</v>
      </c>
      <c r="W181" s="75">
        <v>251.54750000000001</v>
      </c>
      <c r="X181" s="75">
        <v>255.25</v>
      </c>
      <c r="Y181" s="75">
        <v>266.70100000000002</v>
      </c>
      <c r="Z181" s="75">
        <v>246.9</v>
      </c>
      <c r="AA181" s="75">
        <v>4807.2764999999999</v>
      </c>
    </row>
    <row r="182" spans="1:27" x14ac:dyDescent="0.3">
      <c r="A182" s="1"/>
      <c r="B182" s="73" t="s">
        <v>50</v>
      </c>
      <c r="C182" s="73" t="s">
        <v>1182</v>
      </c>
      <c r="D182" s="73" t="s">
        <v>1112</v>
      </c>
      <c r="E182" s="74" t="s">
        <v>564</v>
      </c>
      <c r="F182" s="75">
        <v>114.5</v>
      </c>
      <c r="G182" s="75">
        <v>148.16249999999999</v>
      </c>
      <c r="H182" s="75">
        <v>87.704999999999998</v>
      </c>
      <c r="I182" s="75">
        <v>93.221000000000004</v>
      </c>
      <c r="J182" s="75">
        <v>156.95099999999999</v>
      </c>
      <c r="K182" s="75">
        <v>180.90950000000001</v>
      </c>
      <c r="L182" s="75">
        <v>83.625</v>
      </c>
      <c r="M182" s="75">
        <v>124.321</v>
      </c>
      <c r="N182" s="75">
        <v>192.096</v>
      </c>
      <c r="O182" s="75">
        <v>181.56399999999999</v>
      </c>
      <c r="P182" s="75">
        <v>93.25</v>
      </c>
      <c r="Q182" s="75">
        <v>187.4325</v>
      </c>
      <c r="R182" s="75">
        <v>194.2</v>
      </c>
      <c r="S182" s="75">
        <v>156.30000000000001</v>
      </c>
      <c r="T182" s="75">
        <v>187.01</v>
      </c>
      <c r="U182" s="75">
        <v>161.27000000000001</v>
      </c>
      <c r="V182" s="75">
        <v>193.0745</v>
      </c>
      <c r="W182" s="75">
        <v>149.25</v>
      </c>
      <c r="X182" s="75">
        <v>193.01499999999999</v>
      </c>
      <c r="Y182" s="75">
        <v>193.06950000000001</v>
      </c>
      <c r="Z182" s="75">
        <v>192.50550000000001</v>
      </c>
      <c r="AA182" s="75">
        <v>3263.4319999999998</v>
      </c>
    </row>
    <row r="183" spans="1:27" x14ac:dyDescent="0.3">
      <c r="A183" s="1"/>
      <c r="B183" s="73" t="s">
        <v>620</v>
      </c>
      <c r="C183" s="73" t="s">
        <v>1183</v>
      </c>
      <c r="D183" s="73" t="s">
        <v>75</v>
      </c>
      <c r="E183" s="74" t="s">
        <v>564</v>
      </c>
      <c r="F183" s="75">
        <v>182.4</v>
      </c>
      <c r="G183" s="75">
        <v>211.1</v>
      </c>
      <c r="H183" s="75">
        <v>229.05</v>
      </c>
      <c r="I183" s="75">
        <v>199.6</v>
      </c>
      <c r="J183" s="75">
        <v>230.45</v>
      </c>
      <c r="K183" s="75">
        <v>230</v>
      </c>
      <c r="L183" s="75">
        <v>212.45</v>
      </c>
      <c r="M183" s="75">
        <v>202.75</v>
      </c>
      <c r="N183" s="75">
        <v>212.15</v>
      </c>
      <c r="O183" s="75">
        <v>297.14999999999998</v>
      </c>
      <c r="P183" s="75">
        <v>289.39999999999998</v>
      </c>
      <c r="Q183" s="75">
        <v>316.8</v>
      </c>
      <c r="R183" s="75">
        <v>316.8</v>
      </c>
      <c r="S183" s="75">
        <v>316.60000000000002</v>
      </c>
      <c r="T183" s="75">
        <v>165.9</v>
      </c>
      <c r="U183" s="75">
        <v>232.1</v>
      </c>
      <c r="V183" s="75">
        <v>316.8</v>
      </c>
      <c r="W183" s="75">
        <v>316.8</v>
      </c>
      <c r="X183" s="75">
        <v>270.60000000000002</v>
      </c>
      <c r="Y183" s="75">
        <v>282</v>
      </c>
      <c r="Z183" s="75">
        <v>316.8</v>
      </c>
      <c r="AA183" s="75">
        <v>5347.7</v>
      </c>
    </row>
    <row r="184" spans="1:27" x14ac:dyDescent="0.3">
      <c r="A184" s="1"/>
      <c r="B184" s="73" t="s">
        <v>621</v>
      </c>
      <c r="C184" s="73" t="s">
        <v>1184</v>
      </c>
      <c r="D184" s="73" t="s">
        <v>75</v>
      </c>
      <c r="E184" s="74" t="s">
        <v>565</v>
      </c>
      <c r="F184" s="75">
        <v>624.4</v>
      </c>
      <c r="G184" s="75">
        <v>674.88</v>
      </c>
      <c r="H184" s="75">
        <v>626.85</v>
      </c>
      <c r="I184" s="75">
        <v>633.73017500000003</v>
      </c>
      <c r="J184" s="75">
        <v>625.55913999999996</v>
      </c>
      <c r="K184" s="75">
        <v>631.18322000000001</v>
      </c>
      <c r="L184" s="75">
        <v>624.65</v>
      </c>
      <c r="M184" s="75">
        <v>629.22415000000001</v>
      </c>
      <c r="N184" s="75">
        <v>626.87765999999999</v>
      </c>
      <c r="O184" s="75">
        <v>619.88829499999997</v>
      </c>
      <c r="P184" s="75">
        <v>648</v>
      </c>
      <c r="Q184" s="75">
        <v>622.21416499999998</v>
      </c>
      <c r="R184" s="75">
        <v>617.044895</v>
      </c>
      <c r="S184" s="75">
        <v>612.296065</v>
      </c>
      <c r="T184" s="75">
        <v>620</v>
      </c>
      <c r="U184" s="75">
        <v>611.31079999999997</v>
      </c>
      <c r="V184" s="75">
        <v>609.24222999999995</v>
      </c>
      <c r="W184" s="75">
        <v>609.59379999999999</v>
      </c>
      <c r="X184" s="75">
        <v>603.45000000000005</v>
      </c>
      <c r="Y184" s="75">
        <v>605.33833000000004</v>
      </c>
      <c r="Z184" s="75">
        <v>604.65</v>
      </c>
      <c r="AA184" s="75">
        <v>13080.382925</v>
      </c>
    </row>
    <row r="185" spans="1:27" x14ac:dyDescent="0.3">
      <c r="A185" s="1"/>
      <c r="B185" s="73" t="s">
        <v>1185</v>
      </c>
      <c r="C185" s="73" t="s">
        <v>1186</v>
      </c>
      <c r="D185" s="73" t="s">
        <v>1186</v>
      </c>
      <c r="E185" s="74" t="s">
        <v>565</v>
      </c>
      <c r="F185" s="75">
        <v>454</v>
      </c>
      <c r="G185" s="75">
        <v>432</v>
      </c>
      <c r="H185" s="75">
        <v>453.6</v>
      </c>
      <c r="I185" s="75">
        <v>454.63781</v>
      </c>
      <c r="J185" s="75">
        <v>454.63118500000002</v>
      </c>
      <c r="K185" s="75">
        <v>451.93311499999999</v>
      </c>
      <c r="L185" s="75">
        <v>453.95</v>
      </c>
      <c r="M185" s="75">
        <v>454.65951999999999</v>
      </c>
      <c r="N185" s="75">
        <v>454.58859000000001</v>
      </c>
      <c r="O185" s="75">
        <v>454.71733499999999</v>
      </c>
      <c r="P185" s="75">
        <v>432</v>
      </c>
      <c r="Q185" s="75">
        <v>454.66494999999998</v>
      </c>
      <c r="R185" s="75">
        <v>454.69673</v>
      </c>
      <c r="S185" s="75">
        <v>446.53732500000001</v>
      </c>
      <c r="T185" s="75">
        <v>454.1</v>
      </c>
      <c r="U185" s="75">
        <v>454.70263</v>
      </c>
      <c r="V185" s="75">
        <v>403.8793</v>
      </c>
      <c r="W185" s="75">
        <v>454.76859999999999</v>
      </c>
      <c r="X185" s="75">
        <v>454.3</v>
      </c>
      <c r="Y185" s="75">
        <v>454.70450499999998</v>
      </c>
      <c r="Z185" s="75">
        <v>454.05</v>
      </c>
      <c r="AA185" s="75">
        <v>9437.1215950000005</v>
      </c>
    </row>
    <row r="186" spans="1:27" x14ac:dyDescent="0.3">
      <c r="A186" s="1"/>
      <c r="B186" s="73" t="s">
        <v>1003</v>
      </c>
      <c r="C186" s="73" t="s">
        <v>1187</v>
      </c>
      <c r="D186" s="73" t="s">
        <v>75</v>
      </c>
      <c r="E186" s="74" t="s">
        <v>564</v>
      </c>
      <c r="F186" s="75">
        <v>108.55</v>
      </c>
      <c r="G186" s="75">
        <v>98.5</v>
      </c>
      <c r="H186" s="75">
        <v>95.25</v>
      </c>
      <c r="I186" s="75">
        <v>107</v>
      </c>
      <c r="J186" s="75">
        <v>128.1</v>
      </c>
      <c r="K186" s="75">
        <v>132.55000000000001</v>
      </c>
      <c r="L186" s="75">
        <v>137.80000000000001</v>
      </c>
      <c r="M186" s="75">
        <v>165.1</v>
      </c>
      <c r="N186" s="75">
        <v>159.94999999999999</v>
      </c>
      <c r="O186" s="75">
        <v>159.15</v>
      </c>
      <c r="P186" s="75">
        <v>181.55</v>
      </c>
      <c r="Q186" s="75">
        <v>230.6</v>
      </c>
      <c r="R186" s="75">
        <v>228</v>
      </c>
      <c r="S186" s="75">
        <v>224.55</v>
      </c>
      <c r="T186" s="75">
        <v>241.3</v>
      </c>
      <c r="U186" s="75">
        <v>252.7</v>
      </c>
      <c r="V186" s="75">
        <v>256.3</v>
      </c>
      <c r="W186" s="75">
        <v>276.89999999999998</v>
      </c>
      <c r="X186" s="75">
        <v>277.14999999999998</v>
      </c>
      <c r="Y186" s="75">
        <v>276.05</v>
      </c>
      <c r="Z186" s="75">
        <v>268.5</v>
      </c>
      <c r="AA186" s="75">
        <v>4005.55</v>
      </c>
    </row>
    <row r="187" spans="1:27" x14ac:dyDescent="0.3">
      <c r="A187" s="1"/>
      <c r="B187" s="73" t="s">
        <v>1003</v>
      </c>
      <c r="C187" s="73" t="s">
        <v>1188</v>
      </c>
      <c r="D187" s="73" t="s">
        <v>75</v>
      </c>
      <c r="E187" s="74" t="s">
        <v>564</v>
      </c>
      <c r="F187" s="75">
        <v>259.10000000000002</v>
      </c>
      <c r="G187" s="75">
        <v>259.95</v>
      </c>
      <c r="H187" s="75">
        <v>263.60000000000002</v>
      </c>
      <c r="I187" s="75">
        <v>260.8</v>
      </c>
      <c r="J187" s="75">
        <v>265.7</v>
      </c>
      <c r="K187" s="75">
        <v>264.85000000000002</v>
      </c>
      <c r="L187" s="75">
        <v>264.60000000000002</v>
      </c>
      <c r="M187" s="75">
        <v>265.95</v>
      </c>
      <c r="N187" s="75">
        <v>186.2</v>
      </c>
      <c r="O187" s="75">
        <v>177.85</v>
      </c>
      <c r="P187" s="75">
        <v>137.25</v>
      </c>
      <c r="Q187" s="75">
        <v>196.65</v>
      </c>
      <c r="R187" s="75">
        <v>194.75</v>
      </c>
      <c r="S187" s="75">
        <v>144.25</v>
      </c>
      <c r="T187" s="75">
        <v>158.85</v>
      </c>
      <c r="U187" s="75">
        <v>198.95</v>
      </c>
      <c r="V187" s="75">
        <v>274.2</v>
      </c>
      <c r="W187" s="75">
        <v>380.75</v>
      </c>
      <c r="X187" s="75">
        <v>381.15</v>
      </c>
      <c r="Y187" s="75">
        <v>381.4</v>
      </c>
      <c r="Z187" s="75">
        <v>380.95</v>
      </c>
      <c r="AA187" s="75">
        <v>5297.75</v>
      </c>
    </row>
    <row r="188" spans="1:27" x14ac:dyDescent="0.3">
      <c r="A188" s="1"/>
      <c r="B188" s="73" t="s">
        <v>618</v>
      </c>
      <c r="C188" s="73" t="s">
        <v>1189</v>
      </c>
      <c r="D188" s="73" t="s">
        <v>1112</v>
      </c>
      <c r="E188" s="74" t="s">
        <v>564</v>
      </c>
      <c r="F188" s="75">
        <v>464.1</v>
      </c>
      <c r="G188" s="75">
        <v>548.5</v>
      </c>
      <c r="H188" s="75">
        <v>575.29999999999995</v>
      </c>
      <c r="I188" s="75">
        <v>514.35</v>
      </c>
      <c r="J188" s="75">
        <v>571.6</v>
      </c>
      <c r="K188" s="75">
        <v>585.54999999999995</v>
      </c>
      <c r="L188" s="75">
        <v>581.00828000000001</v>
      </c>
      <c r="M188" s="75">
        <v>563.9</v>
      </c>
      <c r="N188" s="75">
        <v>566.9</v>
      </c>
      <c r="O188" s="75">
        <v>581.15</v>
      </c>
      <c r="P188" s="75">
        <v>586.75629500000002</v>
      </c>
      <c r="Q188" s="75">
        <v>586.62413000000004</v>
      </c>
      <c r="R188" s="75">
        <v>586.62413000000004</v>
      </c>
      <c r="S188" s="75">
        <v>585.51755000000003</v>
      </c>
      <c r="T188" s="75">
        <v>587.68524000000002</v>
      </c>
      <c r="U188" s="75">
        <v>587.16399999999999</v>
      </c>
      <c r="V188" s="75">
        <v>581.02679000000001</v>
      </c>
      <c r="W188" s="75">
        <v>586.16598499999998</v>
      </c>
      <c r="X188" s="75">
        <v>587.02730499999996</v>
      </c>
      <c r="Y188" s="75">
        <v>586.02931000000001</v>
      </c>
      <c r="Z188" s="75">
        <v>584.79612999999995</v>
      </c>
      <c r="AA188" s="75">
        <v>11997.775145</v>
      </c>
    </row>
    <row r="189" spans="1:27" x14ac:dyDescent="0.3">
      <c r="A189" s="1"/>
      <c r="B189" s="212" t="s">
        <v>1190</v>
      </c>
      <c r="C189" s="212"/>
      <c r="D189" s="212"/>
      <c r="E189" s="212"/>
      <c r="F189" s="76">
        <v>2474.9</v>
      </c>
      <c r="G189" s="76">
        <v>2633.2925</v>
      </c>
      <c r="H189" s="76">
        <v>2540.4549999999999</v>
      </c>
      <c r="I189" s="76">
        <v>2477.3672350000002</v>
      </c>
      <c r="J189" s="76">
        <v>2691.8413249999999</v>
      </c>
      <c r="K189" s="76">
        <v>2740.2368350000002</v>
      </c>
      <c r="L189" s="76">
        <v>2621.3332799999998</v>
      </c>
      <c r="M189" s="76">
        <v>2666.2946700000002</v>
      </c>
      <c r="N189" s="76">
        <v>2656.2220000000002</v>
      </c>
      <c r="O189" s="76">
        <v>2717.9086299999999</v>
      </c>
      <c r="P189" s="76">
        <v>2368.206295</v>
      </c>
      <c r="Q189" s="76">
        <v>2830.4452449999999</v>
      </c>
      <c r="R189" s="76">
        <v>2592.1157549999998</v>
      </c>
      <c r="S189" s="76">
        <v>2740.4519399999999</v>
      </c>
      <c r="T189" s="76">
        <v>2680.4952400000002</v>
      </c>
      <c r="U189" s="76">
        <v>2762.9589299999998</v>
      </c>
      <c r="V189" s="76">
        <v>2900.3008199999999</v>
      </c>
      <c r="W189" s="76">
        <v>3025.775885</v>
      </c>
      <c r="X189" s="76">
        <v>3021.942305</v>
      </c>
      <c r="Y189" s="76">
        <v>3045.292645</v>
      </c>
      <c r="Z189" s="76">
        <v>3049.1516299999998</v>
      </c>
      <c r="AA189" s="76">
        <v>57236.988165000002</v>
      </c>
    </row>
    <row r="190" spans="1:27"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3">
      <c r="A194" s="1"/>
      <c r="B194" s="1"/>
      <c r="C194" s="1"/>
      <c r="D194" s="1"/>
      <c r="E194" s="1"/>
      <c r="F194" s="1"/>
      <c r="G194" s="1"/>
      <c r="H194" s="1"/>
      <c r="I194" s="77" t="s">
        <v>93</v>
      </c>
      <c r="J194" s="77">
        <v>510078.11554999999</v>
      </c>
      <c r="K194" s="1"/>
      <c r="L194" s="1"/>
      <c r="M194" s="1"/>
      <c r="N194" s="1"/>
      <c r="O194" s="1"/>
      <c r="P194" s="1"/>
      <c r="Q194" s="1"/>
      <c r="R194" s="1"/>
      <c r="S194" s="1"/>
      <c r="T194" s="1"/>
      <c r="U194" s="1"/>
      <c r="V194" s="1"/>
      <c r="W194" s="1"/>
      <c r="X194" s="1"/>
      <c r="Y194" s="1"/>
      <c r="Z194" s="1"/>
      <c r="AA194" s="1"/>
    </row>
    <row r="195" spans="1:27" x14ac:dyDescent="0.3">
      <c r="A195" s="1"/>
      <c r="B195" s="1"/>
      <c r="C195" s="1"/>
      <c r="D195" s="1"/>
      <c r="E195" s="1"/>
      <c r="F195" s="1"/>
      <c r="G195" s="1"/>
      <c r="H195" s="1"/>
      <c r="I195" s="77" t="s">
        <v>144</v>
      </c>
      <c r="J195" s="77">
        <v>501160.63750000001</v>
      </c>
      <c r="K195" s="1"/>
      <c r="L195" s="1"/>
      <c r="M195" s="1"/>
      <c r="N195" s="1"/>
      <c r="O195" s="1"/>
      <c r="P195" s="1"/>
      <c r="Q195" s="1"/>
      <c r="R195" s="1"/>
      <c r="S195" s="1"/>
      <c r="T195" s="1"/>
      <c r="U195" s="1"/>
      <c r="V195" s="1"/>
      <c r="W195" s="1"/>
      <c r="X195" s="1"/>
      <c r="Y195" s="1"/>
      <c r="Z195" s="1"/>
      <c r="AA195" s="1"/>
    </row>
    <row r="196" spans="1:27" x14ac:dyDescent="0.3">
      <c r="A196" s="1"/>
      <c r="B196" s="1"/>
      <c r="C196" s="1"/>
      <c r="D196" s="1"/>
      <c r="E196" s="1"/>
      <c r="F196" s="1"/>
      <c r="G196" s="1"/>
      <c r="H196" s="1"/>
      <c r="I196" s="77" t="s">
        <v>105</v>
      </c>
      <c r="J196" s="77">
        <v>410968.9</v>
      </c>
      <c r="K196" s="1"/>
      <c r="L196" s="1"/>
      <c r="M196" s="1"/>
      <c r="N196" s="1"/>
      <c r="O196" s="1"/>
      <c r="P196" s="1"/>
      <c r="Q196" s="1"/>
      <c r="R196" s="1"/>
      <c r="S196" s="1"/>
      <c r="T196" s="1"/>
      <c r="U196" s="1"/>
      <c r="V196" s="1"/>
      <c r="W196" s="1"/>
      <c r="X196" s="1"/>
      <c r="Y196" s="1"/>
      <c r="Z196" s="1"/>
      <c r="AA196" s="1"/>
    </row>
    <row r="197" spans="1:27" x14ac:dyDescent="0.3">
      <c r="A197" s="1"/>
      <c r="B197" s="1"/>
      <c r="C197" s="1"/>
      <c r="D197" s="1"/>
      <c r="E197" s="1"/>
      <c r="F197" s="1"/>
      <c r="G197" s="1"/>
      <c r="H197" s="1"/>
      <c r="I197" s="77" t="s">
        <v>83</v>
      </c>
      <c r="J197" s="77">
        <v>396772.06</v>
      </c>
      <c r="K197" s="1"/>
      <c r="L197" s="1"/>
      <c r="M197" s="1"/>
      <c r="N197" s="1"/>
      <c r="O197" s="1"/>
      <c r="P197" s="1"/>
      <c r="Q197" s="1"/>
      <c r="R197" s="1"/>
      <c r="S197" s="1"/>
      <c r="T197" s="1"/>
      <c r="U197" s="1"/>
      <c r="V197" s="1"/>
      <c r="W197" s="1"/>
      <c r="X197" s="1"/>
      <c r="Y197" s="1"/>
      <c r="Z197" s="1"/>
      <c r="AA197" s="1"/>
    </row>
    <row r="198" spans="1:27" x14ac:dyDescent="0.3">
      <c r="A198" s="1"/>
      <c r="B198" s="1"/>
      <c r="C198" s="1"/>
      <c r="D198" s="1"/>
      <c r="E198" s="1"/>
      <c r="F198" s="1"/>
      <c r="G198" s="1"/>
      <c r="H198" s="1"/>
      <c r="I198" s="77" t="s">
        <v>102</v>
      </c>
      <c r="J198" s="77">
        <v>265522.18487</v>
      </c>
      <c r="K198" s="1"/>
      <c r="L198" s="1"/>
      <c r="M198" s="1"/>
      <c r="N198" s="1"/>
      <c r="O198" s="1"/>
      <c r="P198" s="1"/>
      <c r="Q198" s="1"/>
      <c r="R198" s="1"/>
      <c r="S198" s="1"/>
      <c r="T198" s="1"/>
      <c r="U198" s="1"/>
      <c r="V198" s="1"/>
      <c r="W198" s="1"/>
      <c r="X198" s="1"/>
      <c r="Y198" s="1"/>
      <c r="Z198" s="1"/>
      <c r="AA198" s="1"/>
    </row>
    <row r="199" spans="1:27" x14ac:dyDescent="0.3">
      <c r="A199" s="1"/>
      <c r="B199" s="1"/>
      <c r="C199" s="1"/>
      <c r="D199" s="1"/>
      <c r="E199" s="1"/>
      <c r="F199" s="1"/>
      <c r="G199" s="1"/>
      <c r="H199" s="1"/>
      <c r="I199" s="77" t="s">
        <v>570</v>
      </c>
      <c r="J199" s="77">
        <v>186546.995</v>
      </c>
      <c r="K199" s="1"/>
      <c r="L199" s="1"/>
      <c r="M199" s="1"/>
      <c r="N199" s="1"/>
      <c r="O199" s="1"/>
      <c r="P199" s="1"/>
      <c r="Q199" s="1"/>
      <c r="R199" s="1"/>
      <c r="S199" s="1"/>
      <c r="T199" s="1"/>
      <c r="U199" s="1"/>
      <c r="V199" s="1"/>
      <c r="W199" s="1"/>
      <c r="X199" s="1"/>
      <c r="Y199" s="1"/>
      <c r="Z199" s="1"/>
      <c r="AA199" s="1"/>
    </row>
    <row r="200" spans="1:27" x14ac:dyDescent="0.3">
      <c r="A200" s="1"/>
      <c r="B200" s="1"/>
      <c r="C200" s="1"/>
      <c r="D200" s="1"/>
      <c r="E200" s="1"/>
      <c r="F200" s="1"/>
      <c r="G200" s="1"/>
      <c r="H200" s="1"/>
      <c r="I200" s="77" t="s">
        <v>120</v>
      </c>
      <c r="J200" s="77">
        <v>159493.1</v>
      </c>
      <c r="K200" s="1"/>
      <c r="L200" s="1"/>
      <c r="M200" s="1"/>
      <c r="N200" s="1"/>
      <c r="O200" s="1"/>
      <c r="P200" s="1"/>
      <c r="Q200" s="1"/>
      <c r="R200" s="1"/>
      <c r="S200" s="1"/>
      <c r="T200" s="1"/>
      <c r="U200" s="1"/>
      <c r="V200" s="1"/>
      <c r="W200" s="1"/>
      <c r="X200" s="1"/>
      <c r="Y200" s="1"/>
      <c r="Z200" s="1"/>
      <c r="AA200" s="1"/>
    </row>
    <row r="201" spans="1:27" x14ac:dyDescent="0.3">
      <c r="A201" s="1"/>
      <c r="B201" s="1"/>
      <c r="C201" s="1"/>
      <c r="D201" s="1"/>
      <c r="E201" s="1"/>
      <c r="F201" s="1"/>
      <c r="G201" s="1"/>
      <c r="H201" s="1"/>
      <c r="I201" s="77" t="s">
        <v>161</v>
      </c>
      <c r="J201" s="77">
        <v>148865.04999999999</v>
      </c>
      <c r="K201" s="1"/>
      <c r="L201" s="1"/>
      <c r="M201" s="1"/>
      <c r="N201" s="1"/>
      <c r="O201" s="1"/>
      <c r="P201" s="1"/>
      <c r="Q201" s="1"/>
      <c r="R201" s="1"/>
      <c r="S201" s="1"/>
      <c r="T201" s="1"/>
      <c r="U201" s="1"/>
      <c r="V201" s="1"/>
      <c r="W201" s="1"/>
      <c r="X201" s="1"/>
      <c r="Y201" s="1"/>
      <c r="Z201" s="1"/>
      <c r="AA201" s="1"/>
    </row>
    <row r="202" spans="1:27" x14ac:dyDescent="0.3">
      <c r="A202" s="1"/>
      <c r="B202" s="1"/>
      <c r="C202" s="1"/>
      <c r="D202" s="1"/>
      <c r="E202" s="1"/>
      <c r="F202" s="1"/>
      <c r="G202" s="1"/>
      <c r="H202" s="1"/>
      <c r="I202" s="77" t="s">
        <v>568</v>
      </c>
      <c r="J202" s="77">
        <v>100625.43</v>
      </c>
      <c r="K202" s="1"/>
      <c r="L202" s="1"/>
      <c r="M202" s="1"/>
      <c r="N202" s="1"/>
      <c r="O202" s="1"/>
      <c r="P202" s="1"/>
      <c r="Q202" s="1"/>
      <c r="R202" s="1"/>
      <c r="S202" s="1"/>
      <c r="T202" s="1"/>
      <c r="U202" s="1"/>
      <c r="V202" s="1"/>
      <c r="W202" s="1"/>
      <c r="X202" s="1"/>
      <c r="Y202" s="1"/>
      <c r="Z202" s="1"/>
      <c r="AA202" s="1"/>
    </row>
    <row r="203" spans="1:27" x14ac:dyDescent="0.3">
      <c r="A203" s="1"/>
      <c r="B203" s="1"/>
      <c r="C203" s="1"/>
      <c r="D203" s="1"/>
      <c r="E203" s="1"/>
      <c r="F203" s="1"/>
      <c r="G203" s="1"/>
      <c r="H203" s="1"/>
      <c r="I203" s="77" t="s">
        <v>569</v>
      </c>
      <c r="J203" s="77">
        <v>83187.95</v>
      </c>
      <c r="K203" s="1"/>
      <c r="L203" s="1"/>
      <c r="M203" s="1"/>
      <c r="N203" s="1"/>
      <c r="O203" s="1"/>
      <c r="P203" s="1"/>
      <c r="Q203" s="1"/>
      <c r="R203" s="1"/>
      <c r="S203" s="1"/>
      <c r="T203" s="1"/>
      <c r="U203" s="1"/>
      <c r="V203" s="1"/>
      <c r="W203" s="1"/>
      <c r="X203" s="1"/>
      <c r="Y203" s="1"/>
      <c r="Z203" s="1"/>
      <c r="AA203" s="1"/>
    </row>
    <row r="204" spans="1:27" x14ac:dyDescent="0.3">
      <c r="A204" s="1"/>
      <c r="B204" s="1"/>
      <c r="C204" s="1"/>
      <c r="D204" s="1"/>
      <c r="E204" s="1"/>
      <c r="F204" s="1"/>
      <c r="G204" s="1"/>
      <c r="H204" s="1"/>
      <c r="I204" s="77" t="s">
        <v>72</v>
      </c>
      <c r="J204" s="77">
        <v>77534.183000000005</v>
      </c>
      <c r="K204" s="1"/>
      <c r="L204" s="1"/>
      <c r="M204" s="1"/>
      <c r="N204" s="1"/>
      <c r="O204" s="1"/>
      <c r="P204" s="1"/>
      <c r="Q204" s="1"/>
      <c r="R204" s="1"/>
      <c r="S204" s="1"/>
      <c r="T204" s="1"/>
      <c r="U204" s="1"/>
      <c r="V204" s="1"/>
      <c r="W204" s="1"/>
      <c r="X204" s="1"/>
      <c r="Y204" s="1"/>
      <c r="Z204" s="1"/>
      <c r="AA204" s="1"/>
    </row>
    <row r="205" spans="1:27" x14ac:dyDescent="0.3">
      <c r="A205" s="1"/>
      <c r="B205" s="1"/>
      <c r="C205" s="1"/>
      <c r="D205" s="1"/>
      <c r="E205" s="1"/>
      <c r="F205" s="1"/>
      <c r="G205" s="1"/>
      <c r="H205" s="1"/>
      <c r="I205" s="77" t="s">
        <v>572</v>
      </c>
      <c r="J205" s="77">
        <v>75523.57144</v>
      </c>
      <c r="K205" s="1"/>
      <c r="L205" s="1"/>
      <c r="M205" s="1"/>
      <c r="N205" s="1"/>
      <c r="O205" s="1"/>
      <c r="P205" s="1"/>
      <c r="Q205" s="1"/>
      <c r="R205" s="1"/>
      <c r="S205" s="1"/>
      <c r="T205" s="1"/>
      <c r="U205" s="1"/>
      <c r="V205" s="1"/>
      <c r="W205" s="1"/>
      <c r="X205" s="1"/>
      <c r="Y205" s="1"/>
      <c r="Z205" s="1"/>
      <c r="AA205" s="1"/>
    </row>
    <row r="206" spans="1:27" x14ac:dyDescent="0.3">
      <c r="A206" s="1"/>
      <c r="B206" s="1"/>
      <c r="C206" s="1"/>
      <c r="D206" s="1"/>
      <c r="E206" s="1"/>
      <c r="F206" s="1"/>
      <c r="G206" s="1"/>
      <c r="H206" s="1"/>
      <c r="I206" s="77" t="s">
        <v>78</v>
      </c>
      <c r="J206" s="77">
        <v>56250.15</v>
      </c>
      <c r="K206" s="1"/>
      <c r="L206" s="1"/>
      <c r="M206" s="1"/>
      <c r="N206" s="1"/>
      <c r="O206" s="1"/>
      <c r="P206" s="1"/>
      <c r="Q206" s="1"/>
      <c r="R206" s="1"/>
      <c r="S206" s="1"/>
      <c r="T206" s="1"/>
      <c r="U206" s="1"/>
      <c r="V206" s="1"/>
      <c r="W206" s="1"/>
      <c r="X206" s="1"/>
      <c r="Y206" s="1"/>
      <c r="Z206" s="1"/>
      <c r="AA206" s="1"/>
    </row>
    <row r="207" spans="1:27" x14ac:dyDescent="0.3">
      <c r="A207" s="1"/>
      <c r="B207" s="1"/>
      <c r="C207" s="1"/>
      <c r="D207" s="1"/>
      <c r="E207" s="1"/>
      <c r="F207" s="1"/>
      <c r="G207" s="1"/>
      <c r="H207" s="1"/>
      <c r="I207" s="77" t="s">
        <v>166</v>
      </c>
      <c r="J207" s="77">
        <v>56099.014999999999</v>
      </c>
      <c r="K207" s="1"/>
      <c r="L207" s="1"/>
      <c r="M207" s="1"/>
      <c r="N207" s="1"/>
      <c r="O207" s="1"/>
      <c r="P207" s="1"/>
      <c r="Q207" s="1"/>
      <c r="R207" s="1"/>
      <c r="S207" s="1"/>
      <c r="T207" s="1"/>
      <c r="U207" s="1"/>
      <c r="V207" s="1"/>
      <c r="W207" s="1"/>
      <c r="X207" s="1"/>
      <c r="Y207" s="1"/>
      <c r="Z207" s="1"/>
      <c r="AA207" s="1"/>
    </row>
    <row r="208" spans="1:27" x14ac:dyDescent="0.3">
      <c r="A208" s="1"/>
      <c r="B208" s="1"/>
      <c r="C208" s="1"/>
      <c r="D208" s="1"/>
      <c r="E208" s="1"/>
      <c r="F208" s="1"/>
      <c r="G208" s="1"/>
      <c r="H208" s="1"/>
      <c r="I208" s="77" t="s">
        <v>468</v>
      </c>
      <c r="J208" s="77">
        <v>51842.75</v>
      </c>
      <c r="K208" s="1"/>
      <c r="L208" s="1"/>
      <c r="M208" s="1"/>
      <c r="N208" s="1"/>
      <c r="O208" s="1"/>
      <c r="P208" s="1"/>
      <c r="Q208" s="1"/>
      <c r="R208" s="1"/>
      <c r="S208" s="1"/>
      <c r="T208" s="1"/>
      <c r="U208" s="1"/>
      <c r="V208" s="1"/>
      <c r="W208" s="1"/>
      <c r="X208" s="1"/>
      <c r="Y208" s="1"/>
      <c r="Z208" s="1"/>
      <c r="AA208" s="1"/>
    </row>
    <row r="209" spans="1:27" x14ac:dyDescent="0.3">
      <c r="A209" s="1"/>
      <c r="B209" s="1"/>
      <c r="C209" s="1"/>
      <c r="D209" s="1"/>
      <c r="E209" s="1"/>
      <c r="F209" s="1"/>
      <c r="G209" s="1"/>
      <c r="H209" s="1"/>
      <c r="I209" s="77" t="s">
        <v>575</v>
      </c>
      <c r="J209" s="77">
        <v>45254.904999999999</v>
      </c>
      <c r="K209" s="1"/>
      <c r="L209" s="1"/>
      <c r="M209" s="1"/>
      <c r="N209" s="1"/>
      <c r="O209" s="1"/>
      <c r="P209" s="1"/>
      <c r="Q209" s="1"/>
      <c r="R209" s="1"/>
      <c r="S209" s="1"/>
      <c r="T209" s="1"/>
      <c r="U209" s="1"/>
      <c r="V209" s="1"/>
      <c r="W209" s="1"/>
      <c r="X209" s="1"/>
      <c r="Y209" s="1"/>
      <c r="Z209" s="1"/>
      <c r="AA209" s="1"/>
    </row>
    <row r="210" spans="1:27" x14ac:dyDescent="0.3">
      <c r="A210" s="1"/>
      <c r="B210" s="1"/>
      <c r="C210" s="1"/>
      <c r="D210" s="1"/>
      <c r="E210" s="1"/>
      <c r="F210" s="1"/>
      <c r="G210" s="1"/>
      <c r="H210" s="1"/>
      <c r="I210" s="77" t="s">
        <v>607</v>
      </c>
      <c r="J210" s="77">
        <v>43664.4</v>
      </c>
      <c r="K210" s="1"/>
      <c r="L210" s="1"/>
      <c r="M210" s="1"/>
      <c r="N210" s="1"/>
      <c r="O210" s="1"/>
      <c r="P210" s="1"/>
      <c r="Q210" s="1"/>
      <c r="R210" s="1"/>
      <c r="S210" s="1"/>
      <c r="T210" s="1"/>
      <c r="U210" s="1"/>
      <c r="V210" s="1"/>
      <c r="W210" s="1"/>
      <c r="X210" s="1"/>
      <c r="Y210" s="1"/>
      <c r="Z210" s="1"/>
      <c r="AA210" s="1"/>
    </row>
    <row r="211" spans="1:27" x14ac:dyDescent="0.3">
      <c r="A211" s="1"/>
      <c r="B211" s="1"/>
      <c r="C211" s="1"/>
      <c r="D211" s="1"/>
      <c r="E211" s="1"/>
      <c r="F211" s="1"/>
      <c r="G211" s="1"/>
      <c r="H211" s="1"/>
      <c r="I211" s="77" t="s">
        <v>606</v>
      </c>
      <c r="J211" s="77">
        <v>33632.309500000003</v>
      </c>
      <c r="K211" s="1"/>
      <c r="L211" s="1"/>
      <c r="M211" s="1"/>
      <c r="N211" s="1"/>
      <c r="O211" s="1"/>
      <c r="P211" s="1"/>
      <c r="Q211" s="1"/>
      <c r="R211" s="1"/>
      <c r="S211" s="1"/>
      <c r="T211" s="1"/>
      <c r="U211" s="1"/>
      <c r="V211" s="1"/>
      <c r="W211" s="1"/>
      <c r="X211" s="1"/>
      <c r="Y211" s="1"/>
      <c r="Z211" s="1"/>
      <c r="AA211" s="1"/>
    </row>
    <row r="212" spans="1:27" x14ac:dyDescent="0.3">
      <c r="A212" s="1"/>
      <c r="B212" s="1"/>
      <c r="C212" s="1"/>
      <c r="D212" s="1"/>
      <c r="E212" s="1"/>
      <c r="F212" s="1"/>
      <c r="G212" s="1"/>
      <c r="H212" s="1"/>
      <c r="I212" s="77" t="s">
        <v>602</v>
      </c>
      <c r="J212" s="77">
        <v>33252.936999999998</v>
      </c>
      <c r="K212" s="1"/>
      <c r="L212" s="1"/>
      <c r="M212" s="1"/>
      <c r="N212" s="1"/>
      <c r="O212" s="1"/>
      <c r="P212" s="1"/>
      <c r="Q212" s="1"/>
      <c r="R212" s="1"/>
      <c r="S212" s="1"/>
      <c r="T212" s="1"/>
      <c r="U212" s="1"/>
      <c r="V212" s="1"/>
      <c r="W212" s="1"/>
      <c r="X212" s="1"/>
      <c r="Y212" s="1"/>
      <c r="Z212" s="1"/>
      <c r="AA212" s="1"/>
    </row>
    <row r="213" spans="1:27" x14ac:dyDescent="0.3">
      <c r="A213" s="1"/>
      <c r="B213" s="1"/>
      <c r="C213" s="1"/>
      <c r="D213" s="1"/>
      <c r="E213" s="1"/>
      <c r="F213" s="1"/>
      <c r="G213" s="1"/>
      <c r="H213" s="1"/>
      <c r="I213" s="77" t="s">
        <v>571</v>
      </c>
      <c r="J213" s="77">
        <v>31450.2</v>
      </c>
      <c r="K213" s="1"/>
      <c r="L213" s="1"/>
      <c r="M213" s="1"/>
      <c r="N213" s="1"/>
      <c r="O213" s="1"/>
      <c r="P213" s="1"/>
      <c r="Q213" s="1"/>
      <c r="R213" s="1"/>
      <c r="S213" s="1"/>
      <c r="T213" s="1"/>
      <c r="U213" s="1"/>
      <c r="V213" s="1"/>
      <c r="W213" s="1"/>
      <c r="X213" s="1"/>
      <c r="Y213" s="1"/>
      <c r="Z213" s="1"/>
      <c r="AA213" s="1"/>
    </row>
    <row r="214" spans="1:27" x14ac:dyDescent="0.3">
      <c r="A214" s="1"/>
      <c r="B214" s="1"/>
      <c r="C214" s="1"/>
      <c r="D214" s="1"/>
      <c r="E214" s="1"/>
      <c r="F214" s="1"/>
      <c r="G214" s="1"/>
      <c r="H214" s="1"/>
      <c r="I214" s="77" t="s">
        <v>583</v>
      </c>
      <c r="J214" s="77">
        <v>31284.05</v>
      </c>
      <c r="K214" s="1"/>
      <c r="L214" s="1"/>
      <c r="M214" s="1"/>
      <c r="N214" s="1"/>
      <c r="O214" s="1"/>
      <c r="P214" s="1"/>
      <c r="Q214" s="1"/>
      <c r="R214" s="1"/>
      <c r="S214" s="1"/>
      <c r="T214" s="1"/>
      <c r="U214" s="1"/>
      <c r="V214" s="1"/>
      <c r="W214" s="1"/>
      <c r="X214" s="1"/>
      <c r="Y214" s="1"/>
      <c r="Z214" s="1"/>
      <c r="AA214" s="1"/>
    </row>
    <row r="215" spans="1:27" x14ac:dyDescent="0.3">
      <c r="A215" s="1"/>
      <c r="B215" s="1"/>
      <c r="C215" s="1"/>
      <c r="D215" s="1"/>
      <c r="E215" s="1"/>
      <c r="F215" s="1"/>
      <c r="G215" s="1"/>
      <c r="H215" s="1"/>
      <c r="I215" s="77" t="s">
        <v>577</v>
      </c>
      <c r="J215" s="77">
        <v>23098.85</v>
      </c>
      <c r="K215" s="1"/>
      <c r="L215" s="1"/>
      <c r="M215" s="1"/>
      <c r="N215" s="1"/>
      <c r="O215" s="1"/>
      <c r="P215" s="1"/>
      <c r="Q215" s="1"/>
      <c r="R215" s="1"/>
      <c r="S215" s="1"/>
      <c r="T215" s="1"/>
      <c r="U215" s="1"/>
      <c r="V215" s="1"/>
      <c r="W215" s="1"/>
      <c r="X215" s="1"/>
      <c r="Y215" s="1"/>
      <c r="Z215" s="1"/>
      <c r="AA215" s="1"/>
    </row>
    <row r="216" spans="1:27" x14ac:dyDescent="0.3">
      <c r="A216" s="1"/>
      <c r="B216" s="1"/>
      <c r="C216" s="1"/>
      <c r="D216" s="1"/>
      <c r="E216" s="1"/>
      <c r="F216" s="1"/>
      <c r="G216" s="1"/>
      <c r="H216" s="1"/>
      <c r="I216" s="77" t="s">
        <v>359</v>
      </c>
      <c r="J216" s="77">
        <v>20580.2</v>
      </c>
      <c r="K216" s="1"/>
      <c r="L216" s="1"/>
      <c r="M216" s="1"/>
      <c r="N216" s="1"/>
      <c r="O216" s="1"/>
      <c r="P216" s="1"/>
      <c r="Q216" s="1"/>
      <c r="R216" s="1"/>
      <c r="S216" s="1"/>
      <c r="T216" s="1"/>
      <c r="U216" s="1"/>
      <c r="V216" s="1"/>
      <c r="W216" s="1"/>
      <c r="X216" s="1"/>
      <c r="Y216" s="1"/>
      <c r="Z216" s="1"/>
      <c r="AA216" s="1"/>
    </row>
    <row r="217" spans="1:27" x14ac:dyDescent="0.3">
      <c r="A217" s="1"/>
      <c r="B217" s="1"/>
      <c r="C217" s="1"/>
      <c r="D217" s="1"/>
      <c r="E217" s="1"/>
      <c r="F217" s="1"/>
      <c r="G217" s="1"/>
      <c r="H217" s="1"/>
      <c r="I217" s="77" t="s">
        <v>604</v>
      </c>
      <c r="J217" s="77">
        <v>19579.95</v>
      </c>
      <c r="K217" s="1"/>
      <c r="L217" s="1"/>
      <c r="M217" s="1"/>
      <c r="N217" s="1"/>
      <c r="O217" s="1"/>
      <c r="P217" s="1"/>
      <c r="Q217" s="1"/>
      <c r="R217" s="1"/>
      <c r="S217" s="1"/>
      <c r="T217" s="1"/>
      <c r="U217" s="1"/>
      <c r="V217" s="1"/>
      <c r="W217" s="1"/>
      <c r="X217" s="1"/>
      <c r="Y217" s="1"/>
      <c r="Z217" s="1"/>
      <c r="AA217" s="1"/>
    </row>
    <row r="218" spans="1:27" x14ac:dyDescent="0.3">
      <c r="A218" s="1"/>
      <c r="B218" s="1"/>
      <c r="C218" s="1"/>
      <c r="D218" s="1"/>
      <c r="E218" s="1"/>
      <c r="F218" s="1"/>
      <c r="G218" s="1"/>
      <c r="H218" s="1"/>
      <c r="I218" s="77" t="s">
        <v>86</v>
      </c>
      <c r="J218" s="77">
        <v>17724.96</v>
      </c>
      <c r="K218" s="1"/>
      <c r="L218" s="1"/>
      <c r="M218" s="1"/>
      <c r="N218" s="1"/>
      <c r="O218" s="1"/>
      <c r="P218" s="1"/>
      <c r="Q218" s="1"/>
      <c r="R218" s="1"/>
      <c r="S218" s="1"/>
      <c r="T218" s="1"/>
      <c r="U218" s="1"/>
      <c r="V218" s="1"/>
      <c r="W218" s="1"/>
      <c r="X218" s="1"/>
      <c r="Y218" s="1"/>
      <c r="Z218" s="1"/>
      <c r="AA218" s="1"/>
    </row>
    <row r="219" spans="1:27" x14ac:dyDescent="0.3">
      <c r="A219" s="1"/>
      <c r="B219" s="1"/>
      <c r="C219" s="1"/>
      <c r="D219" s="1"/>
      <c r="E219" s="1"/>
      <c r="F219" s="1"/>
      <c r="G219" s="1"/>
      <c r="H219" s="1"/>
      <c r="I219" s="77" t="s">
        <v>612</v>
      </c>
      <c r="J219" s="77">
        <v>17701.125</v>
      </c>
      <c r="K219" s="1"/>
      <c r="L219" s="1"/>
      <c r="M219" s="1"/>
      <c r="N219" s="1"/>
      <c r="O219" s="1"/>
      <c r="P219" s="1"/>
      <c r="Q219" s="1"/>
      <c r="R219" s="1"/>
      <c r="S219" s="1"/>
      <c r="T219" s="1"/>
      <c r="U219" s="1"/>
      <c r="V219" s="1"/>
      <c r="W219" s="1"/>
      <c r="X219" s="1"/>
      <c r="Y219" s="1"/>
      <c r="Z219" s="1"/>
      <c r="AA219" s="1"/>
    </row>
    <row r="220" spans="1:27" x14ac:dyDescent="0.3">
      <c r="A220" s="1"/>
      <c r="B220" s="1"/>
      <c r="C220" s="1"/>
      <c r="D220" s="1"/>
      <c r="E220" s="1"/>
      <c r="F220" s="1"/>
      <c r="G220" s="1"/>
      <c r="H220" s="1"/>
      <c r="I220" s="77" t="s">
        <v>584</v>
      </c>
      <c r="J220" s="77">
        <v>14375.5</v>
      </c>
      <c r="K220" s="1"/>
      <c r="L220" s="1"/>
      <c r="M220" s="1"/>
      <c r="N220" s="1"/>
      <c r="O220" s="1"/>
      <c r="P220" s="1"/>
      <c r="Q220" s="1"/>
      <c r="R220" s="1"/>
      <c r="S220" s="1"/>
      <c r="T220" s="1"/>
      <c r="U220" s="1"/>
      <c r="V220" s="1"/>
      <c r="W220" s="1"/>
      <c r="X220" s="1"/>
      <c r="Y220" s="1"/>
      <c r="Z220" s="1"/>
      <c r="AA220" s="1"/>
    </row>
    <row r="221" spans="1:27" x14ac:dyDescent="0.3">
      <c r="A221" s="1"/>
      <c r="B221" s="1"/>
      <c r="C221" s="1"/>
      <c r="D221" s="1"/>
      <c r="E221" s="1"/>
      <c r="F221" s="1"/>
      <c r="G221" s="1"/>
      <c r="H221" s="1"/>
      <c r="I221" s="77" t="s">
        <v>610</v>
      </c>
      <c r="J221" s="77">
        <v>13658.85</v>
      </c>
      <c r="K221" s="1"/>
      <c r="L221" s="1"/>
      <c r="M221" s="1"/>
      <c r="N221" s="1"/>
      <c r="O221" s="1"/>
      <c r="P221" s="1"/>
      <c r="Q221" s="1"/>
      <c r="R221" s="1"/>
      <c r="S221" s="1"/>
      <c r="T221" s="1"/>
      <c r="U221" s="1"/>
      <c r="V221" s="1"/>
      <c r="W221" s="1"/>
      <c r="X221" s="1"/>
      <c r="Y221" s="1"/>
      <c r="Z221" s="1"/>
      <c r="AA221" s="1"/>
    </row>
    <row r="222" spans="1:27" x14ac:dyDescent="0.3">
      <c r="A222" s="1"/>
      <c r="B222" s="1"/>
      <c r="C222" s="1"/>
      <c r="D222" s="1"/>
      <c r="E222" s="1"/>
      <c r="F222" s="1"/>
      <c r="G222" s="1"/>
      <c r="H222" s="1"/>
      <c r="I222" s="77" t="s">
        <v>605</v>
      </c>
      <c r="J222" s="77">
        <v>13255.369619999999</v>
      </c>
      <c r="K222" s="1"/>
      <c r="L222" s="1"/>
      <c r="M222" s="1"/>
      <c r="N222" s="1"/>
      <c r="O222" s="1"/>
      <c r="P222" s="1"/>
      <c r="Q222" s="1"/>
      <c r="R222" s="1"/>
      <c r="S222" s="1"/>
      <c r="T222" s="1"/>
      <c r="U222" s="1"/>
      <c r="V222" s="1"/>
      <c r="W222" s="1"/>
      <c r="X222" s="1"/>
      <c r="Y222" s="1"/>
      <c r="Z222" s="1"/>
      <c r="AA222" s="1"/>
    </row>
    <row r="223" spans="1:27" x14ac:dyDescent="0.3">
      <c r="A223" s="1"/>
      <c r="B223" s="1"/>
      <c r="C223" s="1"/>
      <c r="D223" s="1"/>
      <c r="E223" s="1"/>
      <c r="F223" s="1"/>
      <c r="G223" s="1"/>
      <c r="H223" s="1"/>
      <c r="I223" s="77" t="s">
        <v>43</v>
      </c>
      <c r="J223" s="77">
        <v>11258.468000000001</v>
      </c>
      <c r="K223" s="1"/>
      <c r="L223" s="1"/>
      <c r="M223" s="1"/>
      <c r="N223" s="1"/>
      <c r="O223" s="1"/>
      <c r="P223" s="1"/>
      <c r="Q223" s="1"/>
      <c r="R223" s="1"/>
      <c r="S223" s="1"/>
      <c r="T223" s="1"/>
      <c r="U223" s="1"/>
      <c r="V223" s="1"/>
      <c r="W223" s="1"/>
      <c r="X223" s="1"/>
      <c r="Y223" s="1"/>
      <c r="Z223" s="1"/>
      <c r="AA223" s="1"/>
    </row>
    <row r="224" spans="1:27" x14ac:dyDescent="0.3">
      <c r="A224" s="1"/>
      <c r="B224" s="1"/>
      <c r="C224" s="1"/>
      <c r="D224" s="1"/>
      <c r="E224" s="1"/>
      <c r="F224" s="1"/>
      <c r="G224" s="1"/>
      <c r="H224" s="1"/>
      <c r="I224" s="77" t="s">
        <v>590</v>
      </c>
      <c r="J224" s="77">
        <v>9457.5</v>
      </c>
      <c r="K224" s="1"/>
      <c r="L224" s="1"/>
      <c r="M224" s="1"/>
      <c r="N224" s="1"/>
      <c r="O224" s="1"/>
      <c r="P224" s="1"/>
      <c r="Q224" s="1"/>
      <c r="R224" s="1"/>
      <c r="S224" s="1"/>
      <c r="T224" s="1"/>
      <c r="U224" s="1"/>
      <c r="V224" s="1"/>
      <c r="W224" s="1"/>
      <c r="X224" s="1"/>
      <c r="Y224" s="1"/>
      <c r="Z224" s="1"/>
      <c r="AA224" s="1"/>
    </row>
    <row r="225" spans="1:27" x14ac:dyDescent="0.3">
      <c r="A225" s="1"/>
      <c r="B225" s="1"/>
      <c r="C225" s="1"/>
      <c r="D225" s="1"/>
      <c r="E225" s="1"/>
      <c r="F225" s="1"/>
      <c r="G225" s="1"/>
      <c r="H225" s="1"/>
      <c r="I225" s="77" t="s">
        <v>591</v>
      </c>
      <c r="J225" s="77">
        <v>9396.15</v>
      </c>
      <c r="K225" s="1"/>
      <c r="L225" s="1"/>
      <c r="M225" s="1"/>
      <c r="N225" s="1"/>
      <c r="O225" s="1"/>
      <c r="P225" s="1"/>
      <c r="Q225" s="1"/>
      <c r="R225" s="1"/>
      <c r="S225" s="1"/>
      <c r="T225" s="1"/>
      <c r="U225" s="1"/>
      <c r="V225" s="1"/>
      <c r="W225" s="1"/>
      <c r="X225" s="1"/>
      <c r="Y225" s="1"/>
      <c r="Z225" s="1"/>
      <c r="AA225" s="1"/>
    </row>
    <row r="226" spans="1:27" x14ac:dyDescent="0.3">
      <c r="A226" s="1"/>
      <c r="B226" s="1"/>
      <c r="C226" s="1"/>
      <c r="D226" s="1"/>
      <c r="E226" s="1"/>
      <c r="F226" s="1"/>
      <c r="G226" s="1"/>
      <c r="H226" s="1"/>
      <c r="I226" s="77" t="s">
        <v>594</v>
      </c>
      <c r="J226" s="77">
        <v>9111.65</v>
      </c>
      <c r="K226" s="1"/>
      <c r="L226" s="1"/>
      <c r="M226" s="1"/>
      <c r="N226" s="1"/>
      <c r="O226" s="1"/>
      <c r="P226" s="1"/>
      <c r="Q226" s="1"/>
      <c r="R226" s="1"/>
      <c r="S226" s="1"/>
      <c r="T226" s="1"/>
      <c r="U226" s="1"/>
      <c r="V226" s="1"/>
      <c r="W226" s="1"/>
      <c r="X226" s="1"/>
      <c r="Y226" s="1"/>
      <c r="Z226" s="1"/>
      <c r="AA226" s="1"/>
    </row>
    <row r="227" spans="1:27" x14ac:dyDescent="0.3">
      <c r="A227" s="1"/>
      <c r="B227" s="1"/>
      <c r="C227" s="1"/>
      <c r="D227" s="1"/>
      <c r="E227" s="1"/>
      <c r="F227" s="1"/>
      <c r="G227" s="1"/>
      <c r="H227" s="1"/>
      <c r="I227" s="77" t="s">
        <v>592</v>
      </c>
      <c r="J227" s="77">
        <v>9001.65</v>
      </c>
      <c r="K227" s="1"/>
      <c r="L227" s="1"/>
      <c r="M227" s="1"/>
      <c r="N227" s="1"/>
      <c r="O227" s="1"/>
      <c r="P227" s="1"/>
      <c r="Q227" s="1"/>
      <c r="R227" s="1"/>
      <c r="S227" s="1"/>
      <c r="T227" s="1"/>
      <c r="U227" s="1"/>
      <c r="V227" s="1"/>
      <c r="W227" s="1"/>
      <c r="X227" s="1"/>
      <c r="Y227" s="1"/>
      <c r="Z227" s="1"/>
      <c r="AA227" s="1"/>
    </row>
    <row r="228" spans="1:27" x14ac:dyDescent="0.3">
      <c r="A228" s="1"/>
      <c r="B228" s="1"/>
      <c r="C228" s="1"/>
      <c r="D228" s="1"/>
      <c r="E228" s="1"/>
      <c r="F228" s="1"/>
      <c r="G228" s="1"/>
      <c r="H228" s="1"/>
      <c r="I228" s="77" t="s">
        <v>603</v>
      </c>
      <c r="J228" s="77">
        <v>8991.6</v>
      </c>
      <c r="K228" s="1"/>
      <c r="L228" s="1"/>
      <c r="M228" s="1"/>
      <c r="N228" s="1"/>
      <c r="O228" s="1"/>
      <c r="P228" s="1"/>
      <c r="Q228" s="1"/>
      <c r="R228" s="1"/>
      <c r="S228" s="1"/>
      <c r="T228" s="1"/>
      <c r="U228" s="1"/>
      <c r="V228" s="1"/>
      <c r="W228" s="1"/>
      <c r="X228" s="1"/>
      <c r="Y228" s="1"/>
      <c r="Z228" s="1"/>
      <c r="AA228" s="1"/>
    </row>
    <row r="229" spans="1:27" x14ac:dyDescent="0.3">
      <c r="A229" s="1"/>
      <c r="B229" s="1"/>
      <c r="C229" s="1"/>
      <c r="D229" s="1"/>
      <c r="E229" s="1"/>
      <c r="F229" s="1"/>
      <c r="G229" s="1"/>
      <c r="H229" s="1"/>
      <c r="I229" s="77" t="s">
        <v>574</v>
      </c>
      <c r="J229" s="77">
        <v>8835.3535599999996</v>
      </c>
      <c r="K229" s="1"/>
      <c r="L229" s="1"/>
      <c r="M229" s="1"/>
      <c r="N229" s="1"/>
      <c r="O229" s="1"/>
      <c r="P229" s="1"/>
      <c r="Q229" s="1"/>
      <c r="R229" s="1"/>
      <c r="S229" s="1"/>
      <c r="T229" s="1"/>
      <c r="U229" s="1"/>
      <c r="V229" s="1"/>
      <c r="W229" s="1"/>
      <c r="X229" s="1"/>
      <c r="Y229" s="1"/>
      <c r="Z229" s="1"/>
      <c r="AA229" s="1"/>
    </row>
    <row r="230" spans="1:27" x14ac:dyDescent="0.3">
      <c r="A230" s="1"/>
      <c r="B230" s="1"/>
      <c r="C230" s="1"/>
      <c r="D230" s="1"/>
      <c r="E230" s="1"/>
      <c r="F230" s="1"/>
      <c r="G230" s="1"/>
      <c r="H230" s="1"/>
      <c r="I230" s="77" t="s">
        <v>587</v>
      </c>
      <c r="J230" s="77">
        <v>8745.6</v>
      </c>
      <c r="K230" s="1"/>
      <c r="L230" s="1"/>
      <c r="M230" s="1"/>
      <c r="N230" s="1"/>
      <c r="O230" s="1"/>
      <c r="P230" s="1"/>
      <c r="Q230" s="1"/>
      <c r="R230" s="1"/>
      <c r="S230" s="1"/>
      <c r="T230" s="1"/>
      <c r="U230" s="1"/>
      <c r="V230" s="1"/>
      <c r="W230" s="1"/>
      <c r="X230" s="1"/>
      <c r="Y230" s="1"/>
      <c r="Z230" s="1"/>
      <c r="AA230" s="1"/>
    </row>
    <row r="231" spans="1:27" x14ac:dyDescent="0.3">
      <c r="A231" s="1"/>
      <c r="B231" s="1"/>
      <c r="C231" s="1"/>
      <c r="D231" s="1"/>
      <c r="E231" s="1"/>
      <c r="F231" s="1"/>
      <c r="G231" s="1"/>
      <c r="H231" s="1"/>
      <c r="I231" s="77" t="s">
        <v>573</v>
      </c>
      <c r="J231" s="77">
        <v>8696.8622450000003</v>
      </c>
      <c r="K231" s="1"/>
      <c r="L231" s="1"/>
      <c r="M231" s="1"/>
      <c r="N231" s="1"/>
      <c r="O231" s="1"/>
      <c r="P231" s="1"/>
      <c r="Q231" s="1"/>
      <c r="R231" s="1"/>
      <c r="S231" s="1"/>
      <c r="T231" s="1"/>
      <c r="U231" s="1"/>
      <c r="V231" s="1"/>
      <c r="W231" s="1"/>
      <c r="X231" s="1"/>
      <c r="Y231" s="1"/>
      <c r="Z231" s="1"/>
      <c r="AA231" s="1"/>
    </row>
    <row r="232" spans="1:27" x14ac:dyDescent="0.3">
      <c r="A232" s="1"/>
      <c r="B232" s="1"/>
      <c r="C232" s="1"/>
      <c r="D232" s="1"/>
      <c r="E232" s="1"/>
      <c r="F232" s="1"/>
      <c r="G232" s="1"/>
      <c r="H232" s="1"/>
      <c r="I232" s="77" t="s">
        <v>614</v>
      </c>
      <c r="J232" s="77">
        <v>8493.9500000000007</v>
      </c>
      <c r="K232" s="1"/>
      <c r="L232" s="1"/>
      <c r="M232" s="1"/>
      <c r="N232" s="1"/>
      <c r="O232" s="1"/>
      <c r="P232" s="1"/>
      <c r="Q232" s="1"/>
      <c r="R232" s="1"/>
      <c r="S232" s="1"/>
      <c r="T232" s="1"/>
      <c r="U232" s="1"/>
      <c r="V232" s="1"/>
      <c r="W232" s="1"/>
      <c r="X232" s="1"/>
      <c r="Y232" s="1"/>
      <c r="Z232" s="1"/>
      <c r="AA232" s="1"/>
    </row>
    <row r="233" spans="1:27" x14ac:dyDescent="0.3">
      <c r="A233" s="1"/>
      <c r="B233" s="1"/>
      <c r="C233" s="1"/>
      <c r="D233" s="1"/>
      <c r="E233" s="1"/>
      <c r="F233" s="1"/>
      <c r="G233" s="1"/>
      <c r="H233" s="1"/>
      <c r="I233" s="77" t="s">
        <v>617</v>
      </c>
      <c r="J233" s="77">
        <v>8062.3950000000004</v>
      </c>
      <c r="K233" s="1"/>
      <c r="L233" s="1"/>
      <c r="M233" s="1"/>
      <c r="N233" s="1"/>
      <c r="O233" s="1"/>
      <c r="P233" s="1"/>
      <c r="Q233" s="1"/>
      <c r="R233" s="1"/>
      <c r="S233" s="1"/>
      <c r="T233" s="1"/>
      <c r="U233" s="1"/>
      <c r="V233" s="1"/>
      <c r="W233" s="1"/>
      <c r="X233" s="1"/>
      <c r="Y233" s="1"/>
      <c r="Z233" s="1"/>
      <c r="AA233" s="1"/>
    </row>
    <row r="234" spans="1:27" x14ac:dyDescent="0.3">
      <c r="A234" s="1"/>
      <c r="B234" s="1"/>
      <c r="C234" s="1"/>
      <c r="D234" s="1"/>
      <c r="E234" s="1"/>
      <c r="F234" s="1"/>
      <c r="G234" s="1"/>
      <c r="H234" s="1"/>
      <c r="I234" s="77" t="s">
        <v>581</v>
      </c>
      <c r="J234" s="77">
        <v>7375.3</v>
      </c>
      <c r="K234" s="1"/>
      <c r="L234" s="1"/>
      <c r="M234" s="1"/>
      <c r="N234" s="1"/>
      <c r="O234" s="1"/>
      <c r="P234" s="1"/>
      <c r="Q234" s="1"/>
      <c r="R234" s="1"/>
      <c r="S234" s="1"/>
      <c r="T234" s="1"/>
      <c r="U234" s="1"/>
      <c r="V234" s="1"/>
      <c r="W234" s="1"/>
      <c r="X234" s="1"/>
      <c r="Y234" s="1"/>
      <c r="Z234" s="1"/>
      <c r="AA234" s="1"/>
    </row>
    <row r="235" spans="1:27" x14ac:dyDescent="0.3">
      <c r="A235" s="1"/>
      <c r="B235" s="1"/>
      <c r="C235" s="1"/>
      <c r="D235" s="1"/>
      <c r="E235" s="1"/>
      <c r="F235" s="1"/>
      <c r="G235" s="1"/>
      <c r="H235" s="1"/>
      <c r="I235" s="77" t="s">
        <v>14</v>
      </c>
      <c r="J235" s="77">
        <v>7362.7</v>
      </c>
      <c r="K235" s="1"/>
      <c r="L235" s="1"/>
      <c r="M235" s="1"/>
      <c r="N235" s="1"/>
      <c r="O235" s="1"/>
      <c r="P235" s="1"/>
      <c r="Q235" s="1"/>
      <c r="R235" s="1"/>
      <c r="S235" s="1"/>
      <c r="T235" s="1"/>
      <c r="U235" s="1"/>
      <c r="V235" s="1"/>
      <c r="W235" s="1"/>
      <c r="X235" s="1"/>
      <c r="Y235" s="1"/>
      <c r="Z235" s="1"/>
      <c r="AA235" s="1"/>
    </row>
    <row r="236" spans="1:27" x14ac:dyDescent="0.3">
      <c r="A236" s="1"/>
      <c r="B236" s="1"/>
      <c r="C236" s="1"/>
      <c r="D236" s="1"/>
      <c r="E236" s="1"/>
      <c r="F236" s="1"/>
      <c r="G236" s="1"/>
      <c r="H236" s="1"/>
      <c r="I236" s="77" t="s">
        <v>354</v>
      </c>
      <c r="J236" s="77">
        <v>7362.4</v>
      </c>
      <c r="K236" s="1"/>
      <c r="L236" s="1"/>
      <c r="M236" s="1"/>
      <c r="N236" s="1"/>
      <c r="O236" s="1"/>
      <c r="P236" s="1"/>
      <c r="Q236" s="1"/>
      <c r="R236" s="1"/>
      <c r="S236" s="1"/>
      <c r="T236" s="1"/>
      <c r="U236" s="1"/>
      <c r="V236" s="1"/>
      <c r="W236" s="1"/>
      <c r="X236" s="1"/>
      <c r="Y236" s="1"/>
      <c r="Z236" s="1"/>
      <c r="AA236" s="1"/>
    </row>
    <row r="237" spans="1:27" x14ac:dyDescent="0.3">
      <c r="A237" s="1"/>
      <c r="B237" s="1"/>
      <c r="C237" s="1"/>
      <c r="D237" s="1"/>
      <c r="E237" s="1"/>
      <c r="F237" s="1"/>
      <c r="G237" s="1"/>
      <c r="H237" s="1"/>
      <c r="I237" s="77" t="s">
        <v>613</v>
      </c>
      <c r="J237" s="77">
        <v>5139.3999999999996</v>
      </c>
      <c r="K237" s="1"/>
      <c r="L237" s="1"/>
      <c r="M237" s="1"/>
      <c r="N237" s="1"/>
      <c r="O237" s="1"/>
      <c r="P237" s="1"/>
      <c r="Q237" s="1"/>
      <c r="R237" s="1"/>
      <c r="S237" s="1"/>
      <c r="T237" s="1"/>
      <c r="U237" s="1"/>
      <c r="V237" s="1"/>
      <c r="W237" s="1"/>
      <c r="X237" s="1"/>
      <c r="Y237" s="1"/>
      <c r="Z237" s="1"/>
      <c r="AA237" s="1"/>
    </row>
    <row r="238" spans="1:27" x14ac:dyDescent="0.3">
      <c r="A238" s="1"/>
      <c r="B238" s="1"/>
      <c r="C238" s="1"/>
      <c r="D238" s="1"/>
      <c r="E238" s="1"/>
      <c r="F238" s="1"/>
      <c r="G238" s="1"/>
      <c r="H238" s="1"/>
      <c r="I238" s="77" t="s">
        <v>616</v>
      </c>
      <c r="J238" s="77">
        <v>4690.5335500000001</v>
      </c>
      <c r="K238" s="1"/>
      <c r="L238" s="1"/>
      <c r="M238" s="1"/>
      <c r="N238" s="1"/>
      <c r="O238" s="1"/>
      <c r="P238" s="1"/>
      <c r="Q238" s="1"/>
      <c r="R238" s="1"/>
      <c r="S238" s="1"/>
      <c r="T238" s="1"/>
      <c r="U238" s="1"/>
      <c r="V238" s="1"/>
      <c r="W238" s="1"/>
      <c r="X238" s="1"/>
      <c r="Y238" s="1"/>
      <c r="Z238" s="1"/>
      <c r="AA238" s="1"/>
    </row>
    <row r="239" spans="1:27" x14ac:dyDescent="0.3">
      <c r="A239" s="1"/>
      <c r="B239" s="1"/>
      <c r="C239" s="1"/>
      <c r="D239" s="1"/>
      <c r="E239" s="1"/>
      <c r="F239" s="1"/>
      <c r="G239" s="1"/>
      <c r="H239" s="1"/>
      <c r="I239" s="77" t="s">
        <v>371</v>
      </c>
      <c r="J239" s="77">
        <v>4009.73</v>
      </c>
      <c r="K239" s="1"/>
      <c r="L239" s="1"/>
      <c r="M239" s="1"/>
      <c r="N239" s="1"/>
      <c r="O239" s="1"/>
      <c r="P239" s="1"/>
      <c r="Q239" s="1"/>
      <c r="R239" s="1"/>
      <c r="S239" s="1"/>
      <c r="T239" s="1"/>
      <c r="U239" s="1"/>
      <c r="V239" s="1"/>
      <c r="W239" s="1"/>
      <c r="X239" s="1"/>
      <c r="Y239" s="1"/>
      <c r="Z239" s="1"/>
      <c r="AA239" s="1"/>
    </row>
    <row r="240" spans="1:27" x14ac:dyDescent="0.3">
      <c r="A240" s="1"/>
      <c r="B240" s="1"/>
      <c r="C240" s="1"/>
      <c r="D240" s="1"/>
      <c r="E240" s="1"/>
      <c r="F240" s="1"/>
      <c r="G240" s="1"/>
      <c r="H240" s="1"/>
      <c r="I240" s="77" t="s">
        <v>611</v>
      </c>
      <c r="J240" s="77">
        <v>4008.1</v>
      </c>
      <c r="K240" s="1"/>
      <c r="L240" s="1"/>
      <c r="M240" s="1"/>
      <c r="N240" s="1"/>
      <c r="O240" s="1"/>
      <c r="P240" s="1"/>
      <c r="Q240" s="1"/>
      <c r="R240" s="1"/>
      <c r="S240" s="1"/>
      <c r="T240" s="1"/>
      <c r="U240" s="1"/>
      <c r="V240" s="1"/>
      <c r="W240" s="1"/>
      <c r="X240" s="1"/>
      <c r="Y240" s="1"/>
      <c r="Z240" s="1"/>
      <c r="AA240" s="1"/>
    </row>
    <row r="241" spans="1:27" x14ac:dyDescent="0.3">
      <c r="A241" s="1"/>
      <c r="B241" s="1"/>
      <c r="C241" s="1"/>
      <c r="D241" s="1"/>
      <c r="E241" s="1"/>
      <c r="F241" s="1"/>
      <c r="G241" s="1"/>
      <c r="H241" s="1"/>
      <c r="I241" s="77" t="s">
        <v>580</v>
      </c>
      <c r="J241" s="77">
        <v>3628.95</v>
      </c>
      <c r="K241" s="1"/>
      <c r="L241" s="1"/>
      <c r="M241" s="1"/>
      <c r="N241" s="1"/>
      <c r="O241" s="1"/>
      <c r="P241" s="1"/>
      <c r="Q241" s="1"/>
      <c r="R241" s="1"/>
      <c r="S241" s="1"/>
      <c r="T241" s="1"/>
      <c r="U241" s="1"/>
      <c r="V241" s="1"/>
      <c r="W241" s="1"/>
      <c r="X241" s="1"/>
      <c r="Y241" s="1"/>
      <c r="Z241" s="1"/>
      <c r="AA241" s="1"/>
    </row>
    <row r="242" spans="1:27" x14ac:dyDescent="0.3">
      <c r="A242" s="1"/>
      <c r="B242" s="1"/>
      <c r="C242" s="1"/>
      <c r="D242" s="1"/>
      <c r="E242" s="1"/>
      <c r="F242" s="1"/>
      <c r="G242" s="1"/>
      <c r="H242" s="1"/>
      <c r="I242" s="77" t="s">
        <v>596</v>
      </c>
      <c r="J242" s="77">
        <v>3271.5234999999998</v>
      </c>
      <c r="K242" s="1"/>
      <c r="L242" s="1"/>
      <c r="M242" s="1"/>
      <c r="N242" s="1"/>
      <c r="O242" s="1"/>
      <c r="P242" s="1"/>
      <c r="Q242" s="1"/>
      <c r="R242" s="1"/>
      <c r="S242" s="1"/>
      <c r="T242" s="1"/>
      <c r="U242" s="1"/>
      <c r="V242" s="1"/>
      <c r="W242" s="1"/>
      <c r="X242" s="1"/>
      <c r="Y242" s="1"/>
      <c r="Z242" s="1"/>
      <c r="AA242" s="1"/>
    </row>
    <row r="243" spans="1:27" x14ac:dyDescent="0.3">
      <c r="A243" s="1"/>
      <c r="B243" s="1"/>
      <c r="C243" s="1"/>
      <c r="D243" s="1"/>
      <c r="E243" s="1"/>
      <c r="F243" s="1"/>
      <c r="G243" s="1"/>
      <c r="H243" s="1"/>
      <c r="I243" s="77" t="s">
        <v>597</v>
      </c>
      <c r="J243" s="77">
        <v>3204.95</v>
      </c>
      <c r="K243" s="1"/>
      <c r="L243" s="1"/>
      <c r="M243" s="1"/>
      <c r="N243" s="1"/>
      <c r="O243" s="1"/>
      <c r="P243" s="1"/>
      <c r="Q243" s="1"/>
      <c r="R243" s="1"/>
      <c r="S243" s="1"/>
      <c r="T243" s="1"/>
      <c r="U243" s="1"/>
      <c r="V243" s="1"/>
      <c r="W243" s="1"/>
      <c r="X243" s="1"/>
      <c r="Y243" s="1"/>
      <c r="Z243" s="1"/>
      <c r="AA243" s="1"/>
    </row>
    <row r="244" spans="1:27" x14ac:dyDescent="0.3">
      <c r="A244" s="1"/>
      <c r="B244" s="1"/>
      <c r="C244" s="1"/>
      <c r="D244" s="1"/>
      <c r="E244" s="1"/>
      <c r="F244" s="1"/>
      <c r="G244" s="1"/>
      <c r="H244" s="1"/>
      <c r="I244" s="77" t="s">
        <v>615</v>
      </c>
      <c r="J244" s="77">
        <v>3072.364</v>
      </c>
      <c r="K244" s="1"/>
      <c r="L244" s="1"/>
      <c r="M244" s="1"/>
      <c r="N244" s="1"/>
      <c r="O244" s="1"/>
      <c r="P244" s="1"/>
      <c r="Q244" s="1"/>
      <c r="R244" s="1"/>
      <c r="S244" s="1"/>
      <c r="T244" s="1"/>
      <c r="U244" s="1"/>
      <c r="V244" s="1"/>
      <c r="W244" s="1"/>
      <c r="X244" s="1"/>
      <c r="Y244" s="1"/>
      <c r="Z244" s="1"/>
      <c r="AA244" s="1"/>
    </row>
    <row r="245" spans="1:27" x14ac:dyDescent="0.3">
      <c r="A245" s="1"/>
      <c r="B245" s="1"/>
      <c r="C245" s="1"/>
      <c r="D245" s="1"/>
      <c r="E245" s="1"/>
      <c r="F245" s="1"/>
      <c r="G245" s="1"/>
      <c r="H245" s="1"/>
      <c r="I245" s="77" t="s">
        <v>585</v>
      </c>
      <c r="J245" s="77">
        <v>2543.6</v>
      </c>
      <c r="K245" s="1"/>
      <c r="L245" s="1"/>
      <c r="M245" s="1"/>
      <c r="N245" s="1"/>
      <c r="O245" s="1"/>
      <c r="P245" s="1"/>
      <c r="Q245" s="1"/>
      <c r="R245" s="1"/>
      <c r="S245" s="1"/>
      <c r="T245" s="1"/>
      <c r="U245" s="1"/>
      <c r="V245" s="1"/>
      <c r="W245" s="1"/>
      <c r="X245" s="1"/>
      <c r="Y245" s="1"/>
      <c r="Z245" s="1"/>
      <c r="AA245" s="1"/>
    </row>
    <row r="246" spans="1:27" x14ac:dyDescent="0.3">
      <c r="A246" s="1"/>
      <c r="B246" s="1"/>
      <c r="C246" s="1"/>
      <c r="D246" s="1"/>
      <c r="E246" s="1"/>
      <c r="F246" s="1"/>
      <c r="G246" s="1"/>
      <c r="H246" s="1"/>
      <c r="I246" s="77" t="s">
        <v>595</v>
      </c>
      <c r="J246" s="77">
        <v>2537.7165</v>
      </c>
      <c r="K246" s="1"/>
      <c r="L246" s="1"/>
      <c r="M246" s="1"/>
      <c r="N246" s="1"/>
      <c r="O246" s="1"/>
      <c r="P246" s="1"/>
      <c r="Q246" s="1"/>
      <c r="R246" s="1"/>
      <c r="S246" s="1"/>
      <c r="T246" s="1"/>
      <c r="U246" s="1"/>
      <c r="V246" s="1"/>
      <c r="W246" s="1"/>
      <c r="X246" s="1"/>
      <c r="Y246" s="1"/>
      <c r="Z246" s="1"/>
      <c r="AA246" s="1"/>
    </row>
    <row r="247" spans="1:27" x14ac:dyDescent="0.3">
      <c r="A247" s="1"/>
      <c r="B247" s="1"/>
      <c r="C247" s="1"/>
      <c r="D247" s="1"/>
      <c r="E247" s="1"/>
      <c r="F247" s="1"/>
      <c r="G247" s="1"/>
      <c r="H247" s="1"/>
      <c r="I247" s="77" t="s">
        <v>608</v>
      </c>
      <c r="J247" s="77">
        <v>2470.15</v>
      </c>
      <c r="K247" s="1"/>
      <c r="L247" s="1"/>
      <c r="M247" s="1"/>
      <c r="N247" s="1"/>
      <c r="O247" s="1"/>
      <c r="P247" s="1"/>
      <c r="Q247" s="1"/>
      <c r="R247" s="1"/>
      <c r="S247" s="1"/>
      <c r="T247" s="1"/>
      <c r="U247" s="1"/>
      <c r="V247" s="1"/>
      <c r="W247" s="1"/>
      <c r="X247" s="1"/>
      <c r="Y247" s="1"/>
      <c r="Z247" s="1"/>
      <c r="AA247" s="1"/>
    </row>
    <row r="248" spans="1:27" x14ac:dyDescent="0.3">
      <c r="A248" s="1"/>
      <c r="B248" s="1"/>
      <c r="C248" s="1"/>
      <c r="D248" s="1"/>
      <c r="E248" s="1"/>
      <c r="F248" s="1"/>
      <c r="G248" s="1"/>
      <c r="H248" s="1"/>
      <c r="I248" s="77" t="s">
        <v>282</v>
      </c>
      <c r="J248" s="77">
        <v>2393</v>
      </c>
      <c r="K248" s="1"/>
      <c r="L248" s="1"/>
      <c r="M248" s="1"/>
      <c r="N248" s="1"/>
      <c r="O248" s="1"/>
      <c r="P248" s="1"/>
      <c r="Q248" s="1"/>
      <c r="R248" s="1"/>
      <c r="S248" s="1"/>
      <c r="T248" s="1"/>
      <c r="U248" s="1"/>
      <c r="V248" s="1"/>
      <c r="W248" s="1"/>
      <c r="X248" s="1"/>
      <c r="Y248" s="1"/>
      <c r="Z248" s="1"/>
      <c r="AA248" s="1"/>
    </row>
    <row r="249" spans="1:27" x14ac:dyDescent="0.3">
      <c r="A249" s="1"/>
      <c r="B249" s="1"/>
      <c r="C249" s="1"/>
      <c r="D249" s="1"/>
      <c r="E249" s="1"/>
      <c r="F249" s="1"/>
      <c r="G249" s="1"/>
      <c r="H249" s="1"/>
      <c r="I249" s="77" t="s">
        <v>589</v>
      </c>
      <c r="J249" s="77">
        <v>2353.85</v>
      </c>
      <c r="K249" s="1"/>
      <c r="L249" s="1"/>
      <c r="M249" s="1"/>
      <c r="N249" s="1"/>
      <c r="O249" s="1"/>
      <c r="P249" s="1"/>
      <c r="Q249" s="1"/>
      <c r="R249" s="1"/>
      <c r="S249" s="1"/>
      <c r="T249" s="1"/>
      <c r="U249" s="1"/>
      <c r="V249" s="1"/>
      <c r="W249" s="1"/>
      <c r="X249" s="1"/>
      <c r="Y249" s="1"/>
      <c r="Z249" s="1"/>
      <c r="AA249" s="1"/>
    </row>
    <row r="250" spans="1:27" x14ac:dyDescent="0.3">
      <c r="A250" s="1"/>
      <c r="B250" s="1"/>
      <c r="C250" s="1"/>
      <c r="D250" s="1"/>
      <c r="E250" s="1"/>
      <c r="F250" s="1"/>
      <c r="G250" s="1"/>
      <c r="H250" s="1"/>
      <c r="I250" s="77" t="s">
        <v>609</v>
      </c>
      <c r="J250" s="77">
        <v>2161.25</v>
      </c>
      <c r="K250" s="1"/>
      <c r="L250" s="1"/>
      <c r="M250" s="1"/>
      <c r="N250" s="1"/>
      <c r="O250" s="1"/>
      <c r="P250" s="1"/>
      <c r="Q250" s="1"/>
      <c r="R250" s="1"/>
      <c r="S250" s="1"/>
      <c r="T250" s="1"/>
      <c r="U250" s="1"/>
      <c r="V250" s="1"/>
      <c r="W250" s="1"/>
      <c r="X250" s="1"/>
      <c r="Y250" s="1"/>
      <c r="Z250" s="1"/>
      <c r="AA250" s="1"/>
    </row>
    <row r="251" spans="1:27" x14ac:dyDescent="0.3">
      <c r="A251" s="1"/>
      <c r="B251" s="1"/>
      <c r="C251" s="1"/>
      <c r="D251" s="1"/>
      <c r="E251" s="1"/>
      <c r="F251" s="1"/>
      <c r="G251" s="1"/>
      <c r="H251" s="1"/>
      <c r="I251" s="77" t="s">
        <v>593</v>
      </c>
      <c r="J251" s="77">
        <v>1569.45</v>
      </c>
      <c r="K251" s="1"/>
      <c r="L251" s="1"/>
      <c r="M251" s="1"/>
      <c r="N251" s="1"/>
      <c r="O251" s="1"/>
      <c r="P251" s="1"/>
      <c r="Q251" s="1"/>
      <c r="R251" s="1"/>
      <c r="S251" s="1"/>
      <c r="T251" s="1"/>
      <c r="U251" s="1"/>
      <c r="V251" s="1"/>
      <c r="W251" s="1"/>
      <c r="X251" s="1"/>
      <c r="Y251" s="1"/>
      <c r="Z251" s="1"/>
      <c r="AA251" s="1"/>
    </row>
    <row r="252" spans="1:27" x14ac:dyDescent="0.3">
      <c r="A252" s="1"/>
      <c r="B252" s="1"/>
      <c r="C252" s="1"/>
      <c r="D252" s="1"/>
      <c r="E252" s="1"/>
      <c r="F252" s="1"/>
      <c r="G252" s="1"/>
      <c r="H252" s="1"/>
      <c r="I252" s="77" t="s">
        <v>598</v>
      </c>
      <c r="J252" s="77">
        <v>1517.15</v>
      </c>
      <c r="K252" s="1"/>
      <c r="L252" s="1"/>
      <c r="M252" s="1"/>
      <c r="N252" s="1"/>
      <c r="O252" s="1"/>
      <c r="P252" s="1"/>
      <c r="Q252" s="1"/>
      <c r="R252" s="1"/>
      <c r="S252" s="1"/>
      <c r="T252" s="1"/>
      <c r="U252" s="1"/>
      <c r="V252" s="1"/>
      <c r="W252" s="1"/>
      <c r="X252" s="1"/>
      <c r="Y252" s="1"/>
      <c r="Z252" s="1"/>
      <c r="AA252" s="1"/>
    </row>
    <row r="253" spans="1:27" x14ac:dyDescent="0.3">
      <c r="A253" s="1"/>
      <c r="B253" s="1"/>
      <c r="C253" s="1"/>
      <c r="D253" s="1"/>
      <c r="E253" s="1"/>
      <c r="F253" s="1"/>
      <c r="G253" s="1"/>
      <c r="H253" s="1"/>
      <c r="I253" s="77" t="s">
        <v>599</v>
      </c>
      <c r="J253" s="77">
        <v>1350.32</v>
      </c>
      <c r="K253" s="1"/>
      <c r="L253" s="1"/>
      <c r="M253" s="1"/>
      <c r="N253" s="1"/>
      <c r="O253" s="1"/>
      <c r="P253" s="1"/>
      <c r="Q253" s="1"/>
      <c r="R253" s="1"/>
      <c r="S253" s="1"/>
      <c r="T253" s="1"/>
      <c r="U253" s="1"/>
      <c r="V253" s="1"/>
      <c r="W253" s="1"/>
      <c r="X253" s="1"/>
      <c r="Y253" s="1"/>
      <c r="Z253" s="1"/>
      <c r="AA253" s="1"/>
    </row>
    <row r="254" spans="1:27" x14ac:dyDescent="0.3">
      <c r="A254" s="1"/>
      <c r="B254" s="1"/>
      <c r="C254" s="1"/>
      <c r="D254" s="1"/>
      <c r="E254" s="1"/>
      <c r="F254" s="1"/>
      <c r="G254" s="1"/>
      <c r="H254" s="1"/>
      <c r="I254" s="77" t="s">
        <v>588</v>
      </c>
      <c r="J254" s="77">
        <v>1345.4849999999999</v>
      </c>
      <c r="K254" s="1"/>
      <c r="L254" s="1"/>
      <c r="M254" s="1"/>
      <c r="N254" s="1"/>
      <c r="O254" s="1"/>
      <c r="P254" s="1"/>
      <c r="Q254" s="1"/>
      <c r="R254" s="1"/>
      <c r="S254" s="1"/>
      <c r="T254" s="1"/>
      <c r="U254" s="1"/>
      <c r="V254" s="1"/>
      <c r="W254" s="1"/>
      <c r="X254" s="1"/>
      <c r="Y254" s="1"/>
      <c r="Z254" s="1"/>
      <c r="AA254" s="1"/>
    </row>
    <row r="255" spans="1:27" x14ac:dyDescent="0.3">
      <c r="A255" s="1"/>
      <c r="B255" s="1"/>
      <c r="C255" s="1"/>
      <c r="D255" s="1"/>
      <c r="E255" s="1"/>
      <c r="F255" s="1"/>
      <c r="G255" s="1"/>
      <c r="H255" s="1"/>
      <c r="I255" s="77" t="s">
        <v>579</v>
      </c>
      <c r="J255" s="77">
        <v>789.85</v>
      </c>
      <c r="K255" s="1"/>
      <c r="L255" s="1"/>
      <c r="M255" s="1"/>
      <c r="N255" s="1"/>
      <c r="O255" s="1"/>
      <c r="P255" s="1"/>
      <c r="Q255" s="1"/>
      <c r="R255" s="1"/>
      <c r="S255" s="1"/>
      <c r="T255" s="1"/>
      <c r="U255" s="1"/>
      <c r="V255" s="1"/>
      <c r="W255" s="1"/>
      <c r="X255" s="1"/>
      <c r="Y255" s="1"/>
      <c r="Z255" s="1"/>
      <c r="AA255" s="1"/>
    </row>
    <row r="256" spans="1:27" x14ac:dyDescent="0.3">
      <c r="A256" s="1"/>
      <c r="B256" s="1"/>
      <c r="C256" s="1"/>
      <c r="D256" s="1"/>
      <c r="E256" s="1"/>
      <c r="F256" s="1"/>
      <c r="G256" s="1"/>
      <c r="H256" s="1"/>
      <c r="I256" s="77" t="s">
        <v>479</v>
      </c>
      <c r="J256" s="77">
        <v>578.1</v>
      </c>
      <c r="K256" s="1"/>
      <c r="L256" s="1"/>
      <c r="M256" s="1"/>
      <c r="N256" s="1"/>
      <c r="O256" s="1"/>
      <c r="P256" s="1"/>
      <c r="Q256" s="1"/>
      <c r="R256" s="1"/>
      <c r="S256" s="1"/>
      <c r="T256" s="1"/>
      <c r="U256" s="1"/>
      <c r="V256" s="1"/>
      <c r="W256" s="1"/>
      <c r="X256" s="1"/>
      <c r="Y256" s="1"/>
      <c r="Z256" s="1"/>
      <c r="AA256" s="1"/>
    </row>
    <row r="257" spans="1:27" x14ac:dyDescent="0.3">
      <c r="A257" s="1"/>
      <c r="B257" s="1"/>
      <c r="C257" s="1"/>
      <c r="D257" s="1"/>
      <c r="E257" s="1"/>
      <c r="F257" s="1"/>
      <c r="G257" s="1"/>
      <c r="H257" s="1"/>
      <c r="I257" s="77" t="s">
        <v>169</v>
      </c>
      <c r="J257" s="77">
        <v>555.5</v>
      </c>
      <c r="K257" s="1"/>
      <c r="L257" s="1"/>
      <c r="M257" s="1"/>
      <c r="N257" s="1"/>
      <c r="O257" s="1"/>
      <c r="P257" s="1"/>
      <c r="Q257" s="1"/>
      <c r="R257" s="1"/>
      <c r="S257" s="1"/>
      <c r="T257" s="1"/>
      <c r="U257" s="1"/>
      <c r="V257" s="1"/>
      <c r="W257" s="1"/>
      <c r="X257" s="1"/>
      <c r="Y257" s="1"/>
      <c r="Z257" s="1"/>
      <c r="AA257" s="1"/>
    </row>
    <row r="258" spans="1:27" x14ac:dyDescent="0.3">
      <c r="A258" s="1"/>
      <c r="B258" s="1"/>
      <c r="C258" s="1"/>
      <c r="D258" s="1"/>
      <c r="E258" s="1"/>
      <c r="F258" s="1"/>
      <c r="G258" s="1"/>
      <c r="H258" s="1"/>
      <c r="I258" s="77" t="s">
        <v>335</v>
      </c>
      <c r="J258" s="77">
        <v>441.8</v>
      </c>
      <c r="K258" s="1"/>
      <c r="L258" s="1"/>
      <c r="M258" s="1"/>
      <c r="N258" s="1"/>
      <c r="O258" s="1"/>
      <c r="P258" s="1"/>
      <c r="Q258" s="1"/>
      <c r="R258" s="1"/>
      <c r="S258" s="1"/>
      <c r="T258" s="1"/>
      <c r="U258" s="1"/>
      <c r="V258" s="1"/>
      <c r="W258" s="1"/>
      <c r="X258" s="1"/>
      <c r="Y258" s="1"/>
      <c r="Z258" s="1"/>
      <c r="AA258" s="1"/>
    </row>
    <row r="259" spans="1:27" x14ac:dyDescent="0.3">
      <c r="A259" s="1"/>
      <c r="B259" s="1"/>
      <c r="C259" s="1"/>
      <c r="D259" s="1"/>
      <c r="E259" s="1"/>
      <c r="F259" s="1"/>
      <c r="G259" s="1"/>
      <c r="H259" s="1"/>
      <c r="I259" s="77" t="s">
        <v>582</v>
      </c>
      <c r="J259" s="77">
        <v>118.8</v>
      </c>
      <c r="K259" s="1"/>
      <c r="L259" s="1"/>
      <c r="M259" s="1"/>
      <c r="N259" s="1"/>
      <c r="O259" s="1"/>
      <c r="P259" s="1"/>
      <c r="Q259" s="1"/>
      <c r="R259" s="1"/>
      <c r="S259" s="1"/>
      <c r="T259" s="1"/>
      <c r="U259" s="1"/>
      <c r="V259" s="1"/>
      <c r="W259" s="1"/>
      <c r="X259" s="1"/>
      <c r="Y259" s="1"/>
      <c r="Z259" s="1"/>
      <c r="AA259" s="1"/>
    </row>
    <row r="260" spans="1:27" x14ac:dyDescent="0.3">
      <c r="A260" s="1"/>
      <c r="B260" s="1"/>
      <c r="C260" s="1"/>
      <c r="D260" s="1"/>
      <c r="E260" s="1"/>
      <c r="F260" s="1"/>
      <c r="G260" s="1"/>
      <c r="H260" s="1"/>
      <c r="I260" s="77" t="s">
        <v>600</v>
      </c>
      <c r="J260" s="77">
        <v>67.55</v>
      </c>
      <c r="K260" s="1"/>
      <c r="L260" s="1"/>
      <c r="M260" s="1"/>
      <c r="N260" s="1"/>
      <c r="O260" s="1"/>
      <c r="P260" s="1"/>
      <c r="Q260" s="1"/>
      <c r="R260" s="1"/>
      <c r="S260" s="1"/>
      <c r="T260" s="1"/>
      <c r="U260" s="1"/>
      <c r="V260" s="1"/>
      <c r="W260" s="1"/>
      <c r="X260" s="1"/>
      <c r="Y260" s="1"/>
      <c r="Z260" s="1"/>
      <c r="AA260" s="1"/>
    </row>
    <row r="261" spans="1:27" x14ac:dyDescent="0.3">
      <c r="A261" s="1"/>
      <c r="B261" s="1"/>
      <c r="C261" s="1"/>
      <c r="D261" s="1"/>
      <c r="E261" s="1"/>
      <c r="F261" s="1"/>
      <c r="G261" s="1"/>
      <c r="H261" s="1"/>
      <c r="I261" s="77" t="s">
        <v>578</v>
      </c>
      <c r="J261" s="77">
        <v>61.65</v>
      </c>
      <c r="K261" s="1"/>
      <c r="L261" s="1"/>
      <c r="M261" s="1"/>
      <c r="N261" s="1"/>
      <c r="O261" s="1"/>
      <c r="P261" s="1"/>
      <c r="Q261" s="1"/>
      <c r="R261" s="1"/>
      <c r="S261" s="1"/>
      <c r="T261" s="1"/>
      <c r="U261" s="1"/>
      <c r="V261" s="1"/>
      <c r="W261" s="1"/>
      <c r="X261" s="1"/>
      <c r="Y261" s="1"/>
      <c r="Z261" s="1"/>
      <c r="AA261" s="1"/>
    </row>
    <row r="262" spans="1:27" x14ac:dyDescent="0.3">
      <c r="A262" s="1"/>
      <c r="B262" s="1"/>
      <c r="C262" s="1"/>
      <c r="D262" s="1"/>
      <c r="E262" s="1"/>
      <c r="F262" s="1"/>
      <c r="G262" s="1"/>
      <c r="H262" s="1"/>
      <c r="I262" s="77" t="s">
        <v>601</v>
      </c>
      <c r="J262" s="77">
        <v>55.620105000000002</v>
      </c>
      <c r="K262" s="1"/>
      <c r="L262" s="1"/>
      <c r="M262" s="1"/>
      <c r="N262" s="1"/>
      <c r="O262" s="1"/>
      <c r="P262" s="1"/>
      <c r="Q262" s="1"/>
      <c r="R262" s="1"/>
      <c r="S262" s="1"/>
      <c r="T262" s="1"/>
      <c r="U262" s="1"/>
      <c r="V262" s="1"/>
      <c r="W262" s="1"/>
      <c r="X262" s="1"/>
      <c r="Y262" s="1"/>
      <c r="Z262" s="1"/>
      <c r="AA262" s="1"/>
    </row>
    <row r="263" spans="1:27" x14ac:dyDescent="0.3">
      <c r="A263" s="1"/>
      <c r="B263" s="1"/>
      <c r="C263" s="1"/>
      <c r="D263" s="1"/>
      <c r="E263" s="1"/>
      <c r="F263" s="1"/>
      <c r="G263" s="1"/>
      <c r="H263" s="1"/>
      <c r="I263" s="77" t="s">
        <v>586</v>
      </c>
      <c r="J263" s="77">
        <v>35.450000000000003</v>
      </c>
      <c r="K263" s="1"/>
      <c r="L263" s="1"/>
      <c r="M263" s="1"/>
      <c r="N263" s="1"/>
      <c r="O263" s="1"/>
      <c r="P263" s="1"/>
      <c r="Q263" s="1"/>
      <c r="R263" s="1"/>
      <c r="S263" s="1"/>
      <c r="T263" s="1"/>
      <c r="U263" s="1"/>
      <c r="V263" s="1"/>
      <c r="W263" s="1"/>
      <c r="X263" s="1"/>
      <c r="Y263" s="1"/>
      <c r="Z263" s="1"/>
      <c r="AA263" s="1"/>
    </row>
    <row r="264" spans="1:27" x14ac:dyDescent="0.3">
      <c r="A264" s="1"/>
      <c r="B264" s="1"/>
      <c r="C264" s="1"/>
      <c r="D264" s="1"/>
      <c r="E264" s="1"/>
      <c r="F264" s="1"/>
      <c r="G264" s="1"/>
      <c r="H264" s="1"/>
      <c r="I264" s="77" t="s">
        <v>377</v>
      </c>
      <c r="J264" s="77">
        <v>3.85</v>
      </c>
      <c r="K264" s="1"/>
      <c r="L264" s="1"/>
      <c r="M264" s="1"/>
      <c r="N264" s="1"/>
      <c r="O264" s="1"/>
      <c r="P264" s="1"/>
      <c r="Q264" s="1"/>
      <c r="R264" s="1"/>
      <c r="S264" s="1"/>
      <c r="T264" s="1"/>
      <c r="U264" s="1"/>
      <c r="V264" s="1"/>
      <c r="W264" s="1"/>
      <c r="X264" s="1"/>
      <c r="Y264" s="1"/>
      <c r="Z264" s="1"/>
      <c r="AA264" s="1"/>
    </row>
    <row r="265" spans="1:27" x14ac:dyDescent="0.3">
      <c r="A265" s="1"/>
      <c r="B265" s="1"/>
      <c r="C265" s="1"/>
      <c r="D265" s="1"/>
      <c r="E265" s="1"/>
      <c r="F265" s="1"/>
      <c r="G265" s="1"/>
      <c r="H265" s="1"/>
      <c r="I265" s="77"/>
      <c r="J265" s="77"/>
      <c r="K265" s="1"/>
      <c r="L265" s="1"/>
      <c r="M265" s="1"/>
      <c r="N265" s="1"/>
      <c r="O265" s="1"/>
      <c r="P265" s="1"/>
      <c r="Q265" s="1"/>
      <c r="R265" s="1"/>
      <c r="S265" s="1"/>
      <c r="T265" s="1"/>
      <c r="U265" s="1"/>
      <c r="V265" s="1"/>
      <c r="W265" s="1"/>
      <c r="X265" s="1"/>
      <c r="Y265" s="1"/>
      <c r="Z265" s="1"/>
      <c r="AA265" s="1"/>
    </row>
  </sheetData>
  <mergeCells count="13">
    <mergeCell ref="F179:AA179"/>
    <mergeCell ref="B189:E189"/>
    <mergeCell ref="B175:E175"/>
    <mergeCell ref="B179:B180"/>
    <mergeCell ref="C179:C180"/>
    <mergeCell ref="D179:D180"/>
    <mergeCell ref="E179:E180"/>
    <mergeCell ref="B3:G3"/>
    <mergeCell ref="B6:B7"/>
    <mergeCell ref="C6:C7"/>
    <mergeCell ref="D6:D7"/>
    <mergeCell ref="E6:E7"/>
    <mergeCell ref="F6:AA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558</v>
      </c>
      <c r="C5" s="213" t="s">
        <v>1191</v>
      </c>
      <c r="D5" s="213" t="s">
        <v>1191</v>
      </c>
      <c r="E5" s="213" t="s">
        <v>1191</v>
      </c>
      <c r="F5" s="213" t="s">
        <v>1191</v>
      </c>
      <c r="G5" s="213" t="s">
        <v>1191</v>
      </c>
      <c r="H5" s="213" t="s">
        <v>1191</v>
      </c>
      <c r="I5" s="213" t="s">
        <v>1191</v>
      </c>
      <c r="J5" s="213" t="s">
        <v>1191</v>
      </c>
      <c r="K5" s="213" t="s">
        <v>1191</v>
      </c>
      <c r="L5" s="213" t="s">
        <v>1191</v>
      </c>
      <c r="M5" s="213" t="s">
        <v>1191</v>
      </c>
      <c r="N5" s="213" t="s">
        <v>1191</v>
      </c>
      <c r="O5" s="213" t="s">
        <v>1191</v>
      </c>
      <c r="P5" s="213" t="s">
        <v>1191</v>
      </c>
      <c r="Q5" s="213" t="s">
        <v>1191</v>
      </c>
      <c r="R5" s="213" t="s">
        <v>1191</v>
      </c>
      <c r="S5" s="217" t="s">
        <v>558</v>
      </c>
      <c r="T5" s="214" t="s">
        <v>1192</v>
      </c>
      <c r="U5" s="214" t="s">
        <v>1192</v>
      </c>
      <c r="V5" s="214" t="s">
        <v>1192</v>
      </c>
      <c r="W5" s="214" t="s">
        <v>1192</v>
      </c>
      <c r="X5" s="214" t="s">
        <v>1192</v>
      </c>
      <c r="Y5" s="217" t="s">
        <v>558</v>
      </c>
      <c r="Z5" s="215" t="s">
        <v>1192</v>
      </c>
      <c r="AA5" s="215" t="s">
        <v>1192</v>
      </c>
      <c r="AB5" s="215" t="s">
        <v>1192</v>
      </c>
      <c r="AC5" s="215" t="s">
        <v>1192</v>
      </c>
      <c r="AD5" s="215" t="s">
        <v>1192</v>
      </c>
    </row>
    <row r="6" spans="1:30" ht="21" x14ac:dyDescent="0.3">
      <c r="A6" s="1"/>
      <c r="B6" s="217"/>
      <c r="C6" s="216" t="s">
        <v>563</v>
      </c>
      <c r="D6" s="216" t="s">
        <v>563</v>
      </c>
      <c r="E6" s="216" t="s">
        <v>563</v>
      </c>
      <c r="F6" s="216" t="s">
        <v>563</v>
      </c>
      <c r="G6" s="216" t="s">
        <v>562</v>
      </c>
      <c r="H6" s="216" t="s">
        <v>562</v>
      </c>
      <c r="I6" s="216" t="s">
        <v>562</v>
      </c>
      <c r="J6" s="216" t="s">
        <v>562</v>
      </c>
      <c r="K6" s="216" t="s">
        <v>561</v>
      </c>
      <c r="L6" s="216" t="s">
        <v>561</v>
      </c>
      <c r="M6" s="216" t="s">
        <v>561</v>
      </c>
      <c r="N6" s="216" t="s">
        <v>561</v>
      </c>
      <c r="O6" s="213" t="s">
        <v>1193</v>
      </c>
      <c r="P6" s="213" t="s">
        <v>1193</v>
      </c>
      <c r="Q6" s="213" t="s">
        <v>1193</v>
      </c>
      <c r="R6" s="213" t="s">
        <v>1193</v>
      </c>
      <c r="S6" s="217"/>
      <c r="T6" s="214" t="s">
        <v>1194</v>
      </c>
      <c r="U6" s="214" t="s">
        <v>1194</v>
      </c>
      <c r="V6" s="214" t="s">
        <v>1194</v>
      </c>
      <c r="W6" s="214" t="s">
        <v>1194</v>
      </c>
      <c r="X6" s="214" t="s">
        <v>1194</v>
      </c>
      <c r="Y6" s="217"/>
      <c r="Z6" s="215" t="s">
        <v>1195</v>
      </c>
      <c r="AA6" s="215" t="s">
        <v>1195</v>
      </c>
      <c r="AB6" s="215" t="s">
        <v>1195</v>
      </c>
      <c r="AC6" s="215" t="s">
        <v>1195</v>
      </c>
      <c r="AD6" s="215" t="s">
        <v>1195</v>
      </c>
    </row>
    <row r="7" spans="1:30" ht="30.6" x14ac:dyDescent="0.3">
      <c r="A7" s="1"/>
      <c r="B7" s="217"/>
      <c r="C7" s="78" t="s">
        <v>1196</v>
      </c>
      <c r="D7" s="78" t="s">
        <v>1197</v>
      </c>
      <c r="E7" s="78" t="s">
        <v>1198</v>
      </c>
      <c r="F7" s="78" t="s">
        <v>1199</v>
      </c>
      <c r="G7" s="78" t="s">
        <v>1200</v>
      </c>
      <c r="H7" s="78" t="s">
        <v>1201</v>
      </c>
      <c r="I7" s="78" t="s">
        <v>1202</v>
      </c>
      <c r="J7" s="78" t="s">
        <v>1203</v>
      </c>
      <c r="K7" s="78" t="s">
        <v>1204</v>
      </c>
      <c r="L7" s="78" t="s">
        <v>1205</v>
      </c>
      <c r="M7" s="78" t="s">
        <v>1206</v>
      </c>
      <c r="N7" s="78" t="s">
        <v>1207</v>
      </c>
      <c r="O7" s="64" t="s">
        <v>1208</v>
      </c>
      <c r="P7" s="64" t="s">
        <v>1209</v>
      </c>
      <c r="Q7" s="64" t="s">
        <v>1210</v>
      </c>
      <c r="R7" s="64" t="s">
        <v>1211</v>
      </c>
      <c r="S7" s="218"/>
      <c r="T7" s="79" t="s">
        <v>564</v>
      </c>
      <c r="U7" s="79" t="s">
        <v>565</v>
      </c>
      <c r="V7" s="79" t="s">
        <v>566</v>
      </c>
      <c r="W7" s="79" t="s">
        <v>567</v>
      </c>
      <c r="X7" s="79" t="s">
        <v>1211</v>
      </c>
      <c r="Y7" s="218"/>
      <c r="Z7" s="80" t="s">
        <v>1212</v>
      </c>
      <c r="AA7" s="80" t="s">
        <v>1213</v>
      </c>
      <c r="AB7" s="80" t="s">
        <v>1214</v>
      </c>
      <c r="AC7" s="80" t="s">
        <v>1215</v>
      </c>
      <c r="AD7" s="80" t="s">
        <v>1016</v>
      </c>
    </row>
    <row r="8" spans="1:30" x14ac:dyDescent="0.3">
      <c r="A8" s="1"/>
      <c r="B8" s="81" t="s">
        <v>789</v>
      </c>
      <c r="C8" s="82">
        <v>464.9</v>
      </c>
      <c r="D8" s="82">
        <v>173.15</v>
      </c>
      <c r="E8" s="82">
        <v>0</v>
      </c>
      <c r="F8" s="82">
        <v>43.9</v>
      </c>
      <c r="G8" s="82">
        <v>3563.9</v>
      </c>
      <c r="H8" s="82">
        <v>1799.2</v>
      </c>
      <c r="I8" s="82">
        <v>0</v>
      </c>
      <c r="J8" s="82">
        <v>66.2</v>
      </c>
      <c r="K8" s="82">
        <v>791.3</v>
      </c>
      <c r="L8" s="82">
        <v>0</v>
      </c>
      <c r="M8" s="82">
        <v>0</v>
      </c>
      <c r="N8" s="82">
        <v>0</v>
      </c>
      <c r="O8" s="82">
        <v>681.95</v>
      </c>
      <c r="P8" s="82">
        <v>5429.3</v>
      </c>
      <c r="Q8" s="82">
        <v>791.3</v>
      </c>
      <c r="R8" s="83">
        <v>6902.55</v>
      </c>
      <c r="S8" s="81" t="s">
        <v>789</v>
      </c>
      <c r="T8" s="82">
        <v>4820.1000000000004</v>
      </c>
      <c r="U8" s="82">
        <v>1972.35</v>
      </c>
      <c r="V8" s="82">
        <v>0</v>
      </c>
      <c r="W8" s="82">
        <v>110.1</v>
      </c>
      <c r="X8" s="83">
        <v>6902.55</v>
      </c>
      <c r="Y8" s="81" t="s">
        <v>789</v>
      </c>
      <c r="Z8" s="82">
        <v>387.3</v>
      </c>
      <c r="AA8" s="82">
        <v>88.6</v>
      </c>
      <c r="AB8" s="82">
        <v>0</v>
      </c>
      <c r="AC8" s="82">
        <v>110.1</v>
      </c>
      <c r="AD8" s="83">
        <v>586</v>
      </c>
    </row>
    <row r="9" spans="1:30" x14ac:dyDescent="0.3">
      <c r="A9" s="1"/>
      <c r="B9" s="81" t="s">
        <v>790</v>
      </c>
      <c r="C9" s="82">
        <v>468.5</v>
      </c>
      <c r="D9" s="82">
        <v>128.6</v>
      </c>
      <c r="E9" s="82">
        <v>0</v>
      </c>
      <c r="F9" s="82">
        <v>35.200000000000003</v>
      </c>
      <c r="G9" s="82">
        <v>3570.3</v>
      </c>
      <c r="H9" s="82">
        <v>1804.3</v>
      </c>
      <c r="I9" s="82">
        <v>0</v>
      </c>
      <c r="J9" s="82">
        <v>44.7</v>
      </c>
      <c r="K9" s="82">
        <v>794.7</v>
      </c>
      <c r="L9" s="82">
        <v>0</v>
      </c>
      <c r="M9" s="82">
        <v>0</v>
      </c>
      <c r="N9" s="82">
        <v>0</v>
      </c>
      <c r="O9" s="82">
        <v>632.29999999999995</v>
      </c>
      <c r="P9" s="82">
        <v>5419.3</v>
      </c>
      <c r="Q9" s="82">
        <v>794.7</v>
      </c>
      <c r="R9" s="83">
        <v>6846.3</v>
      </c>
      <c r="S9" s="81" t="s">
        <v>790</v>
      </c>
      <c r="T9" s="82">
        <v>4833.5</v>
      </c>
      <c r="U9" s="82">
        <v>1932.9</v>
      </c>
      <c r="V9" s="82">
        <v>0</v>
      </c>
      <c r="W9" s="82">
        <v>79.900000000000006</v>
      </c>
      <c r="X9" s="83">
        <v>6846.3</v>
      </c>
      <c r="Y9" s="81" t="s">
        <v>790</v>
      </c>
      <c r="Z9" s="82">
        <v>386.5</v>
      </c>
      <c r="AA9" s="82">
        <v>89.7</v>
      </c>
      <c r="AB9" s="82">
        <v>0</v>
      </c>
      <c r="AC9" s="82">
        <v>79.900000000000006</v>
      </c>
      <c r="AD9" s="83">
        <v>556.1</v>
      </c>
    </row>
    <row r="10" spans="1:30" x14ac:dyDescent="0.3">
      <c r="A10" s="1"/>
      <c r="B10" s="81" t="s">
        <v>791</v>
      </c>
      <c r="C10" s="82">
        <v>466.4</v>
      </c>
      <c r="D10" s="82">
        <v>127.24</v>
      </c>
      <c r="E10" s="82">
        <v>0</v>
      </c>
      <c r="F10" s="82">
        <v>38.200000000000003</v>
      </c>
      <c r="G10" s="82">
        <v>3490.9</v>
      </c>
      <c r="H10" s="82">
        <v>1755</v>
      </c>
      <c r="I10" s="82">
        <v>0</v>
      </c>
      <c r="J10" s="82">
        <v>26.9</v>
      </c>
      <c r="K10" s="82">
        <v>796.5</v>
      </c>
      <c r="L10" s="82">
        <v>0</v>
      </c>
      <c r="M10" s="82">
        <v>0</v>
      </c>
      <c r="N10" s="82">
        <v>0</v>
      </c>
      <c r="O10" s="82">
        <v>631.84</v>
      </c>
      <c r="P10" s="82">
        <v>5272.8</v>
      </c>
      <c r="Q10" s="82">
        <v>796.5</v>
      </c>
      <c r="R10" s="83">
        <v>6701.14</v>
      </c>
      <c r="S10" s="81" t="s">
        <v>791</v>
      </c>
      <c r="T10" s="82">
        <v>4753.8</v>
      </c>
      <c r="U10" s="82">
        <v>1882.24</v>
      </c>
      <c r="V10" s="82">
        <v>0</v>
      </c>
      <c r="W10" s="82">
        <v>65.099999999999994</v>
      </c>
      <c r="X10" s="83">
        <v>6701.14</v>
      </c>
      <c r="Y10" s="81" t="s">
        <v>791</v>
      </c>
      <c r="Z10" s="82">
        <v>381</v>
      </c>
      <c r="AA10" s="82">
        <v>87.9</v>
      </c>
      <c r="AB10" s="82">
        <v>0</v>
      </c>
      <c r="AC10" s="82">
        <v>65.099999999999994</v>
      </c>
      <c r="AD10" s="83">
        <v>534</v>
      </c>
    </row>
    <row r="11" spans="1:30" x14ac:dyDescent="0.3">
      <c r="A11" s="1"/>
      <c r="B11" s="81" t="s">
        <v>792</v>
      </c>
      <c r="C11" s="82">
        <v>465.9</v>
      </c>
      <c r="D11" s="82">
        <v>128.08000000000001</v>
      </c>
      <c r="E11" s="82">
        <v>0</v>
      </c>
      <c r="F11" s="82">
        <v>31.9</v>
      </c>
      <c r="G11" s="82">
        <v>3416.2</v>
      </c>
      <c r="H11" s="82">
        <v>1707.6</v>
      </c>
      <c r="I11" s="82">
        <v>0</v>
      </c>
      <c r="J11" s="82">
        <v>26.4</v>
      </c>
      <c r="K11" s="82">
        <v>795.6</v>
      </c>
      <c r="L11" s="82">
        <v>0</v>
      </c>
      <c r="M11" s="82">
        <v>0</v>
      </c>
      <c r="N11" s="82">
        <v>0</v>
      </c>
      <c r="O11" s="82">
        <v>625.88</v>
      </c>
      <c r="P11" s="82">
        <v>5150.2</v>
      </c>
      <c r="Q11" s="82">
        <v>795.6</v>
      </c>
      <c r="R11" s="83">
        <v>6571.68</v>
      </c>
      <c r="S11" s="81" t="s">
        <v>792</v>
      </c>
      <c r="T11" s="82">
        <v>4677.7</v>
      </c>
      <c r="U11" s="82">
        <v>1835.68</v>
      </c>
      <c r="V11" s="82">
        <v>0</v>
      </c>
      <c r="W11" s="82">
        <v>58.3</v>
      </c>
      <c r="X11" s="83">
        <v>6571.68</v>
      </c>
      <c r="Y11" s="81" t="s">
        <v>792</v>
      </c>
      <c r="Z11" s="82">
        <v>374</v>
      </c>
      <c r="AA11" s="82">
        <v>89.1</v>
      </c>
      <c r="AB11" s="82">
        <v>0</v>
      </c>
      <c r="AC11" s="82">
        <v>58.3</v>
      </c>
      <c r="AD11" s="83">
        <v>521.4</v>
      </c>
    </row>
    <row r="12" spans="1:30" x14ac:dyDescent="0.3">
      <c r="A12" s="1"/>
      <c r="B12" s="81" t="s">
        <v>793</v>
      </c>
      <c r="C12" s="82">
        <v>465.5</v>
      </c>
      <c r="D12" s="82">
        <v>126.83</v>
      </c>
      <c r="E12" s="82">
        <v>0</v>
      </c>
      <c r="F12" s="82">
        <v>27.9</v>
      </c>
      <c r="G12" s="82">
        <v>3523.7</v>
      </c>
      <c r="H12" s="82">
        <v>1601.1</v>
      </c>
      <c r="I12" s="82">
        <v>0</v>
      </c>
      <c r="J12" s="82">
        <v>8.3000000000000007</v>
      </c>
      <c r="K12" s="82">
        <v>797.3</v>
      </c>
      <c r="L12" s="82">
        <v>0</v>
      </c>
      <c r="M12" s="82">
        <v>0</v>
      </c>
      <c r="N12" s="82">
        <v>0</v>
      </c>
      <c r="O12" s="82">
        <v>620.23</v>
      </c>
      <c r="P12" s="82">
        <v>5133.1000000000004</v>
      </c>
      <c r="Q12" s="82">
        <v>797.3</v>
      </c>
      <c r="R12" s="83">
        <v>6550.63</v>
      </c>
      <c r="S12" s="81" t="s">
        <v>793</v>
      </c>
      <c r="T12" s="82">
        <v>4786.5</v>
      </c>
      <c r="U12" s="82">
        <v>1727.93</v>
      </c>
      <c r="V12" s="82">
        <v>0</v>
      </c>
      <c r="W12" s="82">
        <v>36.200000000000003</v>
      </c>
      <c r="X12" s="83">
        <v>6550.63</v>
      </c>
      <c r="Y12" s="81" t="s">
        <v>793</v>
      </c>
      <c r="Z12" s="82">
        <v>370.8</v>
      </c>
      <c r="AA12" s="82">
        <v>87.1</v>
      </c>
      <c r="AB12" s="82">
        <v>0</v>
      </c>
      <c r="AC12" s="82">
        <v>36.200000000000003</v>
      </c>
      <c r="AD12" s="83">
        <v>494.1</v>
      </c>
    </row>
    <row r="13" spans="1:30" x14ac:dyDescent="0.3">
      <c r="A13" s="1"/>
      <c r="B13" s="81" t="s">
        <v>794</v>
      </c>
      <c r="C13" s="82">
        <v>464.5</v>
      </c>
      <c r="D13" s="82">
        <v>122.86</v>
      </c>
      <c r="E13" s="82">
        <v>0</v>
      </c>
      <c r="F13" s="82">
        <v>34.700000000000003</v>
      </c>
      <c r="G13" s="82">
        <v>3465.8</v>
      </c>
      <c r="H13" s="82">
        <v>1620.7</v>
      </c>
      <c r="I13" s="82">
        <v>0</v>
      </c>
      <c r="J13" s="82">
        <v>4.5999999999999996</v>
      </c>
      <c r="K13" s="82">
        <v>796.3</v>
      </c>
      <c r="L13" s="82">
        <v>0</v>
      </c>
      <c r="M13" s="82">
        <v>0</v>
      </c>
      <c r="N13" s="82">
        <v>0</v>
      </c>
      <c r="O13" s="82">
        <v>622.05999999999995</v>
      </c>
      <c r="P13" s="82">
        <v>5091.1000000000004</v>
      </c>
      <c r="Q13" s="82">
        <v>796.3</v>
      </c>
      <c r="R13" s="83">
        <v>6509.46</v>
      </c>
      <c r="S13" s="81" t="s">
        <v>794</v>
      </c>
      <c r="T13" s="82">
        <v>4726.6000000000004</v>
      </c>
      <c r="U13" s="82">
        <v>1743.56</v>
      </c>
      <c r="V13" s="82">
        <v>0</v>
      </c>
      <c r="W13" s="82">
        <v>39.299999999999997</v>
      </c>
      <c r="X13" s="83">
        <v>6509.46</v>
      </c>
      <c r="Y13" s="81" t="s">
        <v>794</v>
      </c>
      <c r="Z13" s="82">
        <v>333.9</v>
      </c>
      <c r="AA13" s="82">
        <v>84.4</v>
      </c>
      <c r="AB13" s="82">
        <v>0</v>
      </c>
      <c r="AC13" s="82">
        <v>39.299999999999997</v>
      </c>
      <c r="AD13" s="83">
        <v>457.6</v>
      </c>
    </row>
    <row r="14" spans="1:30" x14ac:dyDescent="0.3">
      <c r="A14" s="1"/>
      <c r="B14" s="81" t="s">
        <v>795</v>
      </c>
      <c r="C14" s="82">
        <v>466.2</v>
      </c>
      <c r="D14" s="82">
        <v>125.27</v>
      </c>
      <c r="E14" s="82">
        <v>0</v>
      </c>
      <c r="F14" s="82">
        <v>38.700000000000003</v>
      </c>
      <c r="G14" s="82">
        <v>3485.9</v>
      </c>
      <c r="H14" s="82">
        <v>1524.4</v>
      </c>
      <c r="I14" s="82">
        <v>0</v>
      </c>
      <c r="J14" s="82">
        <v>2.1</v>
      </c>
      <c r="K14" s="82">
        <v>805</v>
      </c>
      <c r="L14" s="82">
        <v>0</v>
      </c>
      <c r="M14" s="82">
        <v>0</v>
      </c>
      <c r="N14" s="82">
        <v>0</v>
      </c>
      <c r="O14" s="82">
        <v>630.16999999999996</v>
      </c>
      <c r="P14" s="82">
        <v>5012.3999999999996</v>
      </c>
      <c r="Q14" s="82">
        <v>805</v>
      </c>
      <c r="R14" s="83">
        <v>6447.57</v>
      </c>
      <c r="S14" s="81" t="s">
        <v>795</v>
      </c>
      <c r="T14" s="82">
        <v>4757.1000000000004</v>
      </c>
      <c r="U14" s="82">
        <v>1649.67</v>
      </c>
      <c r="V14" s="82">
        <v>0</v>
      </c>
      <c r="W14" s="82">
        <v>40.799999999999997</v>
      </c>
      <c r="X14" s="83">
        <v>6447.57</v>
      </c>
      <c r="Y14" s="81" t="s">
        <v>795</v>
      </c>
      <c r="Z14" s="82">
        <v>332.9</v>
      </c>
      <c r="AA14" s="82">
        <v>86.6</v>
      </c>
      <c r="AB14" s="82">
        <v>0</v>
      </c>
      <c r="AC14" s="82">
        <v>40.799999999999997</v>
      </c>
      <c r="AD14" s="83">
        <v>460.3</v>
      </c>
    </row>
    <row r="15" spans="1:30" x14ac:dyDescent="0.3">
      <c r="A15" s="1"/>
      <c r="B15" s="81" t="s">
        <v>796</v>
      </c>
      <c r="C15" s="82">
        <v>465.2</v>
      </c>
      <c r="D15" s="82">
        <v>127.62</v>
      </c>
      <c r="E15" s="82">
        <v>0</v>
      </c>
      <c r="F15" s="82">
        <v>34.200000000000003</v>
      </c>
      <c r="G15" s="82">
        <v>3487.6</v>
      </c>
      <c r="H15" s="82">
        <v>1515.6</v>
      </c>
      <c r="I15" s="82">
        <v>0</v>
      </c>
      <c r="J15" s="82">
        <v>0.6</v>
      </c>
      <c r="K15" s="82">
        <v>799</v>
      </c>
      <c r="L15" s="82">
        <v>0</v>
      </c>
      <c r="M15" s="82">
        <v>0</v>
      </c>
      <c r="N15" s="82">
        <v>0</v>
      </c>
      <c r="O15" s="82">
        <v>627.02</v>
      </c>
      <c r="P15" s="82">
        <v>5003.8</v>
      </c>
      <c r="Q15" s="82">
        <v>799</v>
      </c>
      <c r="R15" s="83">
        <v>6429.82</v>
      </c>
      <c r="S15" s="81" t="s">
        <v>796</v>
      </c>
      <c r="T15" s="82">
        <v>4751.8</v>
      </c>
      <c r="U15" s="82">
        <v>1643.22</v>
      </c>
      <c r="V15" s="82">
        <v>0</v>
      </c>
      <c r="W15" s="82">
        <v>34.799999999999997</v>
      </c>
      <c r="X15" s="83">
        <v>6429.82</v>
      </c>
      <c r="Y15" s="81" t="s">
        <v>796</v>
      </c>
      <c r="Z15" s="82">
        <v>333</v>
      </c>
      <c r="AA15" s="82">
        <v>88.3</v>
      </c>
      <c r="AB15" s="82">
        <v>0</v>
      </c>
      <c r="AC15" s="82">
        <v>34.799999999999997</v>
      </c>
      <c r="AD15" s="83">
        <v>456.1</v>
      </c>
    </row>
    <row r="16" spans="1:30" x14ac:dyDescent="0.3">
      <c r="A16" s="1"/>
      <c r="B16" s="81" t="s">
        <v>797</v>
      </c>
      <c r="C16" s="82">
        <v>464.1</v>
      </c>
      <c r="D16" s="82">
        <v>126.27</v>
      </c>
      <c r="E16" s="82">
        <v>0</v>
      </c>
      <c r="F16" s="82">
        <v>44.5</v>
      </c>
      <c r="G16" s="82">
        <v>3566.7</v>
      </c>
      <c r="H16" s="82">
        <v>1497.2</v>
      </c>
      <c r="I16" s="82">
        <v>0</v>
      </c>
      <c r="J16" s="82">
        <v>0</v>
      </c>
      <c r="K16" s="82">
        <v>795.5</v>
      </c>
      <c r="L16" s="82">
        <v>0</v>
      </c>
      <c r="M16" s="82">
        <v>0</v>
      </c>
      <c r="N16" s="82">
        <v>0</v>
      </c>
      <c r="O16" s="82">
        <v>634.87</v>
      </c>
      <c r="P16" s="82">
        <v>5063.8999999999996</v>
      </c>
      <c r="Q16" s="82">
        <v>795.5</v>
      </c>
      <c r="R16" s="83">
        <v>6494.27</v>
      </c>
      <c r="S16" s="81" t="s">
        <v>797</v>
      </c>
      <c r="T16" s="82">
        <v>4826.3</v>
      </c>
      <c r="U16" s="82">
        <v>1623.47</v>
      </c>
      <c r="V16" s="82">
        <v>0</v>
      </c>
      <c r="W16" s="82">
        <v>44.5</v>
      </c>
      <c r="X16" s="83">
        <v>6494.27</v>
      </c>
      <c r="Y16" s="81" t="s">
        <v>797</v>
      </c>
      <c r="Z16" s="82">
        <v>334.5</v>
      </c>
      <c r="AA16" s="82">
        <v>86.6</v>
      </c>
      <c r="AB16" s="82">
        <v>0</v>
      </c>
      <c r="AC16" s="82">
        <v>44.5</v>
      </c>
      <c r="AD16" s="83">
        <v>465.6</v>
      </c>
    </row>
    <row r="17" spans="1:30" x14ac:dyDescent="0.3">
      <c r="A17" s="1"/>
      <c r="B17" s="81" t="s">
        <v>798</v>
      </c>
      <c r="C17" s="82">
        <v>472.3</v>
      </c>
      <c r="D17" s="82">
        <v>126.87</v>
      </c>
      <c r="E17" s="82">
        <v>0</v>
      </c>
      <c r="F17" s="82">
        <v>56.3</v>
      </c>
      <c r="G17" s="82">
        <v>3574.7</v>
      </c>
      <c r="H17" s="82">
        <v>1527.1</v>
      </c>
      <c r="I17" s="82">
        <v>0</v>
      </c>
      <c r="J17" s="82">
        <v>0.2</v>
      </c>
      <c r="K17" s="82">
        <v>803.3</v>
      </c>
      <c r="L17" s="82">
        <v>0</v>
      </c>
      <c r="M17" s="82">
        <v>0</v>
      </c>
      <c r="N17" s="82">
        <v>0</v>
      </c>
      <c r="O17" s="82">
        <v>655.47</v>
      </c>
      <c r="P17" s="82">
        <v>5102</v>
      </c>
      <c r="Q17" s="82">
        <v>803.3</v>
      </c>
      <c r="R17" s="83">
        <v>6560.77</v>
      </c>
      <c r="S17" s="81" t="s">
        <v>798</v>
      </c>
      <c r="T17" s="82">
        <v>4850.3</v>
      </c>
      <c r="U17" s="82">
        <v>1653.97</v>
      </c>
      <c r="V17" s="82">
        <v>0</v>
      </c>
      <c r="W17" s="82">
        <v>56.5</v>
      </c>
      <c r="X17" s="83">
        <v>6560.77</v>
      </c>
      <c r="Y17" s="81" t="s">
        <v>798</v>
      </c>
      <c r="Z17" s="82">
        <v>334.7</v>
      </c>
      <c r="AA17" s="82">
        <v>87</v>
      </c>
      <c r="AB17" s="82">
        <v>0</v>
      </c>
      <c r="AC17" s="82">
        <v>56.5</v>
      </c>
      <c r="AD17" s="83">
        <v>478.2</v>
      </c>
    </row>
    <row r="18" spans="1:30" x14ac:dyDescent="0.3">
      <c r="A18" s="1"/>
      <c r="B18" s="81" t="s">
        <v>799</v>
      </c>
      <c r="C18" s="82">
        <v>414.6</v>
      </c>
      <c r="D18" s="82">
        <v>124.9</v>
      </c>
      <c r="E18" s="82">
        <v>0</v>
      </c>
      <c r="F18" s="82">
        <v>52</v>
      </c>
      <c r="G18" s="82">
        <v>3647.3</v>
      </c>
      <c r="H18" s="82">
        <v>1583.7</v>
      </c>
      <c r="I18" s="82">
        <v>0</v>
      </c>
      <c r="J18" s="82">
        <v>0</v>
      </c>
      <c r="K18" s="82">
        <v>801.4</v>
      </c>
      <c r="L18" s="82">
        <v>0</v>
      </c>
      <c r="M18" s="82">
        <v>0.2</v>
      </c>
      <c r="N18" s="82">
        <v>0</v>
      </c>
      <c r="O18" s="82">
        <v>591.5</v>
      </c>
      <c r="P18" s="82">
        <v>5231</v>
      </c>
      <c r="Q18" s="82">
        <v>801.6</v>
      </c>
      <c r="R18" s="83">
        <v>6624.1</v>
      </c>
      <c r="S18" s="81" t="s">
        <v>799</v>
      </c>
      <c r="T18" s="82">
        <v>4863.3</v>
      </c>
      <c r="U18" s="82">
        <v>1708.6</v>
      </c>
      <c r="V18" s="82">
        <v>0.2</v>
      </c>
      <c r="W18" s="82">
        <v>52</v>
      </c>
      <c r="X18" s="83">
        <v>6624.1</v>
      </c>
      <c r="Y18" s="81" t="s">
        <v>799</v>
      </c>
      <c r="Z18" s="82">
        <v>334.8</v>
      </c>
      <c r="AA18" s="82">
        <v>85</v>
      </c>
      <c r="AB18" s="82">
        <v>0.2</v>
      </c>
      <c r="AC18" s="82">
        <v>52</v>
      </c>
      <c r="AD18" s="83">
        <v>472</v>
      </c>
    </row>
    <row r="19" spans="1:30" x14ac:dyDescent="0.3">
      <c r="A19" s="1"/>
      <c r="B19" s="81" t="s">
        <v>800</v>
      </c>
      <c r="C19" s="82">
        <v>427.1</v>
      </c>
      <c r="D19" s="82">
        <v>125.61</v>
      </c>
      <c r="E19" s="82">
        <v>0</v>
      </c>
      <c r="F19" s="82">
        <v>37.799999999999997</v>
      </c>
      <c r="G19" s="82">
        <v>3499.4</v>
      </c>
      <c r="H19" s="82">
        <v>1684.3</v>
      </c>
      <c r="I19" s="82">
        <v>0</v>
      </c>
      <c r="J19" s="82">
        <v>0</v>
      </c>
      <c r="K19" s="82">
        <v>801</v>
      </c>
      <c r="L19" s="82">
        <v>0</v>
      </c>
      <c r="M19" s="82">
        <v>18</v>
      </c>
      <c r="N19" s="82">
        <v>0</v>
      </c>
      <c r="O19" s="82">
        <v>590.51</v>
      </c>
      <c r="P19" s="82">
        <v>5183.7</v>
      </c>
      <c r="Q19" s="82">
        <v>819</v>
      </c>
      <c r="R19" s="83">
        <v>6593.21</v>
      </c>
      <c r="S19" s="81" t="s">
        <v>800</v>
      </c>
      <c r="T19" s="82">
        <v>4727.5</v>
      </c>
      <c r="U19" s="82">
        <v>1809.91</v>
      </c>
      <c r="V19" s="82">
        <v>18</v>
      </c>
      <c r="W19" s="82">
        <v>37.799999999999997</v>
      </c>
      <c r="X19" s="83">
        <v>6593.21</v>
      </c>
      <c r="Y19" s="81" t="s">
        <v>800</v>
      </c>
      <c r="Z19" s="82">
        <v>333.8</v>
      </c>
      <c r="AA19" s="82">
        <v>84.4</v>
      </c>
      <c r="AB19" s="82">
        <v>18</v>
      </c>
      <c r="AC19" s="82">
        <v>37.799999999999997</v>
      </c>
      <c r="AD19" s="83">
        <v>474</v>
      </c>
    </row>
    <row r="20" spans="1:30" x14ac:dyDescent="0.3">
      <c r="A20" s="1"/>
      <c r="B20" s="81" t="s">
        <v>801</v>
      </c>
      <c r="C20" s="82">
        <v>471.6</v>
      </c>
      <c r="D20" s="82">
        <v>125.1</v>
      </c>
      <c r="E20" s="82">
        <v>0</v>
      </c>
      <c r="F20" s="82">
        <v>28</v>
      </c>
      <c r="G20" s="82">
        <v>3511.6</v>
      </c>
      <c r="H20" s="82">
        <v>1661.9</v>
      </c>
      <c r="I20" s="82">
        <v>0.1</v>
      </c>
      <c r="J20" s="82">
        <v>0</v>
      </c>
      <c r="K20" s="82">
        <v>806.1</v>
      </c>
      <c r="L20" s="82">
        <v>0</v>
      </c>
      <c r="M20" s="82">
        <v>42.9</v>
      </c>
      <c r="N20" s="82">
        <v>0</v>
      </c>
      <c r="O20" s="82">
        <v>624.70000000000005</v>
      </c>
      <c r="P20" s="82">
        <v>5173.6000000000004</v>
      </c>
      <c r="Q20" s="82">
        <v>849</v>
      </c>
      <c r="R20" s="83">
        <v>6647.3</v>
      </c>
      <c r="S20" s="81" t="s">
        <v>801</v>
      </c>
      <c r="T20" s="82">
        <v>4789.3</v>
      </c>
      <c r="U20" s="82">
        <v>1787</v>
      </c>
      <c r="V20" s="82">
        <v>43</v>
      </c>
      <c r="W20" s="82">
        <v>28</v>
      </c>
      <c r="X20" s="83">
        <v>6647.3</v>
      </c>
      <c r="Y20" s="81" t="s">
        <v>801</v>
      </c>
      <c r="Z20" s="82">
        <v>334.1</v>
      </c>
      <c r="AA20" s="82">
        <v>84.5</v>
      </c>
      <c r="AB20" s="82">
        <v>43</v>
      </c>
      <c r="AC20" s="82">
        <v>28</v>
      </c>
      <c r="AD20" s="83">
        <v>489.6</v>
      </c>
    </row>
    <row r="21" spans="1:30" x14ac:dyDescent="0.3">
      <c r="A21" s="1"/>
      <c r="B21" s="81" t="s">
        <v>802</v>
      </c>
      <c r="C21" s="82">
        <v>467.1</v>
      </c>
      <c r="D21" s="82">
        <v>126.15</v>
      </c>
      <c r="E21" s="82">
        <v>0</v>
      </c>
      <c r="F21" s="82">
        <v>25.5</v>
      </c>
      <c r="G21" s="82">
        <v>3544.6</v>
      </c>
      <c r="H21" s="82">
        <v>1700.1</v>
      </c>
      <c r="I21" s="82">
        <v>0.2</v>
      </c>
      <c r="J21" s="82">
        <v>0</v>
      </c>
      <c r="K21" s="82">
        <v>801.4</v>
      </c>
      <c r="L21" s="82">
        <v>0</v>
      </c>
      <c r="M21" s="82">
        <v>94</v>
      </c>
      <c r="N21" s="82">
        <v>0</v>
      </c>
      <c r="O21" s="82">
        <v>618.75</v>
      </c>
      <c r="P21" s="82">
        <v>5244.9</v>
      </c>
      <c r="Q21" s="82">
        <v>895.4</v>
      </c>
      <c r="R21" s="83">
        <v>6759.05</v>
      </c>
      <c r="S21" s="81" t="s">
        <v>802</v>
      </c>
      <c r="T21" s="82">
        <v>4813.1000000000004</v>
      </c>
      <c r="U21" s="82">
        <v>1826.25</v>
      </c>
      <c r="V21" s="82">
        <v>94.2</v>
      </c>
      <c r="W21" s="82">
        <v>25.5</v>
      </c>
      <c r="X21" s="83">
        <v>6759.05</v>
      </c>
      <c r="Y21" s="81" t="s">
        <v>802</v>
      </c>
      <c r="Z21" s="82">
        <v>333.5</v>
      </c>
      <c r="AA21" s="82">
        <v>86.1</v>
      </c>
      <c r="AB21" s="82">
        <v>94.2</v>
      </c>
      <c r="AC21" s="82">
        <v>25.5</v>
      </c>
      <c r="AD21" s="83">
        <v>539.29999999999995</v>
      </c>
    </row>
    <row r="22" spans="1:30" x14ac:dyDescent="0.3">
      <c r="A22" s="1"/>
      <c r="B22" s="81" t="s">
        <v>803</v>
      </c>
      <c r="C22" s="82">
        <v>464.5</v>
      </c>
      <c r="D22" s="82">
        <v>126.17</v>
      </c>
      <c r="E22" s="82">
        <v>0</v>
      </c>
      <c r="F22" s="82">
        <v>29.7</v>
      </c>
      <c r="G22" s="82">
        <v>3534.7</v>
      </c>
      <c r="H22" s="82">
        <v>1899.2</v>
      </c>
      <c r="I22" s="82">
        <v>0.2</v>
      </c>
      <c r="J22" s="82">
        <v>0</v>
      </c>
      <c r="K22" s="82">
        <v>784.3</v>
      </c>
      <c r="L22" s="82">
        <v>0</v>
      </c>
      <c r="M22" s="82">
        <v>145.5</v>
      </c>
      <c r="N22" s="82">
        <v>0</v>
      </c>
      <c r="O22" s="82">
        <v>620.37</v>
      </c>
      <c r="P22" s="82">
        <v>5434.1</v>
      </c>
      <c r="Q22" s="82">
        <v>929.8</v>
      </c>
      <c r="R22" s="83">
        <v>6984.27</v>
      </c>
      <c r="S22" s="81" t="s">
        <v>803</v>
      </c>
      <c r="T22" s="82">
        <v>4783.5</v>
      </c>
      <c r="U22" s="82">
        <v>2025.37</v>
      </c>
      <c r="V22" s="82">
        <v>145.69999999999999</v>
      </c>
      <c r="W22" s="82">
        <v>29.7</v>
      </c>
      <c r="X22" s="83">
        <v>6984.27</v>
      </c>
      <c r="Y22" s="81" t="s">
        <v>803</v>
      </c>
      <c r="Z22" s="82">
        <v>364.6</v>
      </c>
      <c r="AA22" s="82">
        <v>86.7</v>
      </c>
      <c r="AB22" s="82">
        <v>145.69999999999999</v>
      </c>
      <c r="AC22" s="82">
        <v>29.7</v>
      </c>
      <c r="AD22" s="83">
        <v>626.70000000000005</v>
      </c>
    </row>
    <row r="23" spans="1:30" x14ac:dyDescent="0.3">
      <c r="A23" s="1"/>
      <c r="B23" s="81" t="s">
        <v>804</v>
      </c>
      <c r="C23" s="82">
        <v>464.3</v>
      </c>
      <c r="D23" s="82">
        <v>167.37</v>
      </c>
      <c r="E23" s="82">
        <v>0</v>
      </c>
      <c r="F23" s="82">
        <v>29.1</v>
      </c>
      <c r="G23" s="82">
        <v>3528.8</v>
      </c>
      <c r="H23" s="82">
        <v>2038.1</v>
      </c>
      <c r="I23" s="82">
        <v>0.3</v>
      </c>
      <c r="J23" s="82">
        <v>0</v>
      </c>
      <c r="K23" s="82">
        <v>786.1</v>
      </c>
      <c r="L23" s="82">
        <v>0</v>
      </c>
      <c r="M23" s="82">
        <v>204.7</v>
      </c>
      <c r="N23" s="82">
        <v>0</v>
      </c>
      <c r="O23" s="82">
        <v>660.77</v>
      </c>
      <c r="P23" s="82">
        <v>5567.2</v>
      </c>
      <c r="Q23" s="82">
        <v>990.8</v>
      </c>
      <c r="R23" s="83">
        <v>7218.77</v>
      </c>
      <c r="S23" s="81" t="s">
        <v>804</v>
      </c>
      <c r="T23" s="82">
        <v>4779.2</v>
      </c>
      <c r="U23" s="82">
        <v>2205.4699999999998</v>
      </c>
      <c r="V23" s="82">
        <v>205</v>
      </c>
      <c r="W23" s="82">
        <v>29.1</v>
      </c>
      <c r="X23" s="83">
        <v>7218.77</v>
      </c>
      <c r="Y23" s="81" t="s">
        <v>804</v>
      </c>
      <c r="Z23" s="82">
        <v>375.6</v>
      </c>
      <c r="AA23" s="82">
        <v>84.1</v>
      </c>
      <c r="AB23" s="82">
        <v>205</v>
      </c>
      <c r="AC23" s="82">
        <v>29.1</v>
      </c>
      <c r="AD23" s="83">
        <v>693.8</v>
      </c>
    </row>
    <row r="24" spans="1:30" x14ac:dyDescent="0.3">
      <c r="A24" s="1"/>
      <c r="B24" s="81" t="s">
        <v>805</v>
      </c>
      <c r="C24" s="82">
        <v>470.7</v>
      </c>
      <c r="D24" s="82">
        <v>168.62</v>
      </c>
      <c r="E24" s="82">
        <v>0</v>
      </c>
      <c r="F24" s="82">
        <v>27.1</v>
      </c>
      <c r="G24" s="82">
        <v>3591.2</v>
      </c>
      <c r="H24" s="82">
        <v>2136.3000000000002</v>
      </c>
      <c r="I24" s="82">
        <v>0.8</v>
      </c>
      <c r="J24" s="82">
        <v>0</v>
      </c>
      <c r="K24" s="82">
        <v>804.8</v>
      </c>
      <c r="L24" s="82">
        <v>0</v>
      </c>
      <c r="M24" s="82">
        <v>251.9</v>
      </c>
      <c r="N24" s="82">
        <v>0</v>
      </c>
      <c r="O24" s="82">
        <v>666.42</v>
      </c>
      <c r="P24" s="82">
        <v>5728.3</v>
      </c>
      <c r="Q24" s="82">
        <v>1056.7</v>
      </c>
      <c r="R24" s="83">
        <v>7451.42</v>
      </c>
      <c r="S24" s="81" t="s">
        <v>805</v>
      </c>
      <c r="T24" s="82">
        <v>4866.7</v>
      </c>
      <c r="U24" s="82">
        <v>2304.92</v>
      </c>
      <c r="V24" s="82">
        <v>252.7</v>
      </c>
      <c r="W24" s="82">
        <v>27.1</v>
      </c>
      <c r="X24" s="83">
        <v>7451.42</v>
      </c>
      <c r="Y24" s="81" t="s">
        <v>805</v>
      </c>
      <c r="Z24" s="82">
        <v>377.3</v>
      </c>
      <c r="AA24" s="82">
        <v>84.1</v>
      </c>
      <c r="AB24" s="82">
        <v>252.7</v>
      </c>
      <c r="AC24" s="82">
        <v>27.1</v>
      </c>
      <c r="AD24" s="83">
        <v>741.2</v>
      </c>
    </row>
    <row r="25" spans="1:30" x14ac:dyDescent="0.3">
      <c r="A25" s="1"/>
      <c r="B25" s="81" t="s">
        <v>806</v>
      </c>
      <c r="C25" s="82">
        <v>461.8</v>
      </c>
      <c r="D25" s="82">
        <v>163.69999999999999</v>
      </c>
      <c r="E25" s="82">
        <v>0.1</v>
      </c>
      <c r="F25" s="82">
        <v>25.8</v>
      </c>
      <c r="G25" s="82">
        <v>3492.2</v>
      </c>
      <c r="H25" s="82">
        <v>2258.1</v>
      </c>
      <c r="I25" s="82">
        <v>1</v>
      </c>
      <c r="J25" s="82">
        <v>0</v>
      </c>
      <c r="K25" s="82">
        <v>754.6</v>
      </c>
      <c r="L25" s="82">
        <v>0</v>
      </c>
      <c r="M25" s="82">
        <v>416.8</v>
      </c>
      <c r="N25" s="82">
        <v>0</v>
      </c>
      <c r="O25" s="82">
        <v>651.4</v>
      </c>
      <c r="P25" s="82">
        <v>5751.3</v>
      </c>
      <c r="Q25" s="82">
        <v>1171.4000000000001</v>
      </c>
      <c r="R25" s="83">
        <v>7574.1</v>
      </c>
      <c r="S25" s="81" t="s">
        <v>806</v>
      </c>
      <c r="T25" s="82">
        <v>4708.6000000000004</v>
      </c>
      <c r="U25" s="82">
        <v>2421.8000000000002</v>
      </c>
      <c r="V25" s="82">
        <v>417.9</v>
      </c>
      <c r="W25" s="82">
        <v>25.8</v>
      </c>
      <c r="X25" s="83">
        <v>7574.1</v>
      </c>
      <c r="Y25" s="81" t="s">
        <v>806</v>
      </c>
      <c r="Z25" s="82">
        <v>375.5</v>
      </c>
      <c r="AA25" s="82">
        <v>78.5</v>
      </c>
      <c r="AB25" s="82">
        <v>417.9</v>
      </c>
      <c r="AC25" s="82">
        <v>25.8</v>
      </c>
      <c r="AD25" s="83">
        <v>897.7</v>
      </c>
    </row>
    <row r="26" spans="1:30" x14ac:dyDescent="0.3">
      <c r="A26" s="1"/>
      <c r="B26" s="81" t="s">
        <v>807</v>
      </c>
      <c r="C26" s="82">
        <v>467.3</v>
      </c>
      <c r="D26" s="82">
        <v>172.22</v>
      </c>
      <c r="E26" s="82">
        <v>0.1</v>
      </c>
      <c r="F26" s="82">
        <v>28.6</v>
      </c>
      <c r="G26" s="82">
        <v>3542.1</v>
      </c>
      <c r="H26" s="82">
        <v>2342</v>
      </c>
      <c r="I26" s="82">
        <v>1.1000000000000001</v>
      </c>
      <c r="J26" s="82">
        <v>0.1</v>
      </c>
      <c r="K26" s="82">
        <v>764.1</v>
      </c>
      <c r="L26" s="82">
        <v>0</v>
      </c>
      <c r="M26" s="82">
        <v>521.9</v>
      </c>
      <c r="N26" s="82">
        <v>0</v>
      </c>
      <c r="O26" s="82">
        <v>668.22</v>
      </c>
      <c r="P26" s="82">
        <v>5885.3</v>
      </c>
      <c r="Q26" s="82">
        <v>1286</v>
      </c>
      <c r="R26" s="83">
        <v>7839.52</v>
      </c>
      <c r="S26" s="81" t="s">
        <v>807</v>
      </c>
      <c r="T26" s="82">
        <v>4773.5</v>
      </c>
      <c r="U26" s="82">
        <v>2514.2199999999998</v>
      </c>
      <c r="V26" s="82">
        <v>523.1</v>
      </c>
      <c r="W26" s="82">
        <v>28.7</v>
      </c>
      <c r="X26" s="83">
        <v>7839.52</v>
      </c>
      <c r="Y26" s="81" t="s">
        <v>807</v>
      </c>
      <c r="Z26" s="82">
        <v>364.3</v>
      </c>
      <c r="AA26" s="82">
        <v>80.3</v>
      </c>
      <c r="AB26" s="82">
        <v>523.1</v>
      </c>
      <c r="AC26" s="82">
        <v>28.7</v>
      </c>
      <c r="AD26" s="83">
        <v>996.4</v>
      </c>
    </row>
    <row r="27" spans="1:30" x14ac:dyDescent="0.3">
      <c r="A27" s="1"/>
      <c r="B27" s="81" t="s">
        <v>808</v>
      </c>
      <c r="C27" s="82">
        <v>483.3</v>
      </c>
      <c r="D27" s="82">
        <v>161.44</v>
      </c>
      <c r="E27" s="82">
        <v>0.2</v>
      </c>
      <c r="F27" s="82">
        <v>29.3</v>
      </c>
      <c r="G27" s="82">
        <v>3480</v>
      </c>
      <c r="H27" s="82">
        <v>2316.3000000000002</v>
      </c>
      <c r="I27" s="82">
        <v>1.4</v>
      </c>
      <c r="J27" s="82">
        <v>0.5</v>
      </c>
      <c r="K27" s="82">
        <v>771.9</v>
      </c>
      <c r="L27" s="82">
        <v>0</v>
      </c>
      <c r="M27" s="82">
        <v>586.70000000000005</v>
      </c>
      <c r="N27" s="82">
        <v>0</v>
      </c>
      <c r="O27" s="82">
        <v>674.24</v>
      </c>
      <c r="P27" s="82">
        <v>5798.2</v>
      </c>
      <c r="Q27" s="82">
        <v>1358.6</v>
      </c>
      <c r="R27" s="83">
        <v>7831.04</v>
      </c>
      <c r="S27" s="81" t="s">
        <v>808</v>
      </c>
      <c r="T27" s="82">
        <v>4735.2</v>
      </c>
      <c r="U27" s="82">
        <v>2477.7399999999998</v>
      </c>
      <c r="V27" s="82">
        <v>588.29999999999995</v>
      </c>
      <c r="W27" s="82">
        <v>29.8</v>
      </c>
      <c r="X27" s="83">
        <v>7831.04</v>
      </c>
      <c r="Y27" s="81" t="s">
        <v>808</v>
      </c>
      <c r="Z27" s="82">
        <v>360.6</v>
      </c>
      <c r="AA27" s="82">
        <v>76.8</v>
      </c>
      <c r="AB27" s="82">
        <v>588.29999999999995</v>
      </c>
      <c r="AC27" s="82">
        <v>29.8</v>
      </c>
      <c r="AD27" s="83">
        <v>1055.5</v>
      </c>
    </row>
    <row r="28" spans="1:30" x14ac:dyDescent="0.3">
      <c r="A28" s="1"/>
      <c r="B28" s="81" t="s">
        <v>809</v>
      </c>
      <c r="C28" s="82">
        <v>484.9</v>
      </c>
      <c r="D28" s="82">
        <v>160.55000000000001</v>
      </c>
      <c r="E28" s="82">
        <v>0.2</v>
      </c>
      <c r="F28" s="82">
        <v>31.1</v>
      </c>
      <c r="G28" s="82">
        <v>3702.3</v>
      </c>
      <c r="H28" s="82">
        <v>2434.6999999999998</v>
      </c>
      <c r="I28" s="82">
        <v>1.2</v>
      </c>
      <c r="J28" s="82">
        <v>2.9</v>
      </c>
      <c r="K28" s="82">
        <v>774.6</v>
      </c>
      <c r="L28" s="82">
        <v>0</v>
      </c>
      <c r="M28" s="82">
        <v>419.3</v>
      </c>
      <c r="N28" s="82">
        <v>0</v>
      </c>
      <c r="O28" s="82">
        <v>676.75</v>
      </c>
      <c r="P28" s="82">
        <v>6141.1</v>
      </c>
      <c r="Q28" s="82">
        <v>1193.9000000000001</v>
      </c>
      <c r="R28" s="83">
        <v>8011.75</v>
      </c>
      <c r="S28" s="81" t="s">
        <v>809</v>
      </c>
      <c r="T28" s="82">
        <v>4961.8</v>
      </c>
      <c r="U28" s="82">
        <v>2595.25</v>
      </c>
      <c r="V28" s="82">
        <v>420.7</v>
      </c>
      <c r="W28" s="82">
        <v>34</v>
      </c>
      <c r="X28" s="83">
        <v>8011.75</v>
      </c>
      <c r="Y28" s="81" t="s">
        <v>809</v>
      </c>
      <c r="Z28" s="82">
        <v>364</v>
      </c>
      <c r="AA28" s="82">
        <v>75.8</v>
      </c>
      <c r="AB28" s="82">
        <v>420.7</v>
      </c>
      <c r="AC28" s="82">
        <v>34</v>
      </c>
      <c r="AD28" s="83">
        <v>894.5</v>
      </c>
    </row>
    <row r="29" spans="1:30" x14ac:dyDescent="0.3">
      <c r="A29" s="1"/>
      <c r="B29" s="81" t="s">
        <v>810</v>
      </c>
      <c r="C29" s="82">
        <v>479.1</v>
      </c>
      <c r="D29" s="82">
        <v>157.22999999999999</v>
      </c>
      <c r="E29" s="82">
        <v>0.3</v>
      </c>
      <c r="F29" s="82">
        <v>39.299999999999997</v>
      </c>
      <c r="G29" s="82">
        <v>3745.9</v>
      </c>
      <c r="H29" s="82">
        <v>2561.4</v>
      </c>
      <c r="I29" s="82">
        <v>1.1000000000000001</v>
      </c>
      <c r="J29" s="82">
        <v>5.9</v>
      </c>
      <c r="K29" s="82">
        <v>751.5</v>
      </c>
      <c r="L29" s="82">
        <v>0</v>
      </c>
      <c r="M29" s="82">
        <v>311.10000000000002</v>
      </c>
      <c r="N29" s="82">
        <v>0</v>
      </c>
      <c r="O29" s="82">
        <v>675.93</v>
      </c>
      <c r="P29" s="82">
        <v>6314.3</v>
      </c>
      <c r="Q29" s="82">
        <v>1062.5999999999999</v>
      </c>
      <c r="R29" s="83">
        <v>8052.83</v>
      </c>
      <c r="S29" s="81" t="s">
        <v>810</v>
      </c>
      <c r="T29" s="82">
        <v>4976.5</v>
      </c>
      <c r="U29" s="82">
        <v>2718.63</v>
      </c>
      <c r="V29" s="82">
        <v>312.5</v>
      </c>
      <c r="W29" s="82">
        <v>45.2</v>
      </c>
      <c r="X29" s="83">
        <v>8052.83</v>
      </c>
      <c r="Y29" s="81" t="s">
        <v>810</v>
      </c>
      <c r="Z29" s="82">
        <v>363.7</v>
      </c>
      <c r="AA29" s="82">
        <v>74.599999999999994</v>
      </c>
      <c r="AB29" s="82">
        <v>312.5</v>
      </c>
      <c r="AC29" s="82">
        <v>45.2</v>
      </c>
      <c r="AD29" s="83">
        <v>796</v>
      </c>
    </row>
    <row r="30" spans="1:30" x14ac:dyDescent="0.3">
      <c r="A30" s="1"/>
      <c r="B30" s="81" t="s">
        <v>811</v>
      </c>
      <c r="C30" s="82">
        <v>480.6</v>
      </c>
      <c r="D30" s="82">
        <v>159.35</v>
      </c>
      <c r="E30" s="82">
        <v>0.3</v>
      </c>
      <c r="F30" s="82">
        <v>53.2</v>
      </c>
      <c r="G30" s="82">
        <v>3654.9</v>
      </c>
      <c r="H30" s="82">
        <v>2685.6</v>
      </c>
      <c r="I30" s="82">
        <v>1</v>
      </c>
      <c r="J30" s="82">
        <v>3.4</v>
      </c>
      <c r="K30" s="82">
        <v>766.8</v>
      </c>
      <c r="L30" s="82">
        <v>0</v>
      </c>
      <c r="M30" s="82">
        <v>388.1</v>
      </c>
      <c r="N30" s="82">
        <v>0</v>
      </c>
      <c r="O30" s="82">
        <v>693.45</v>
      </c>
      <c r="P30" s="82">
        <v>6344.9</v>
      </c>
      <c r="Q30" s="82">
        <v>1154.9000000000001</v>
      </c>
      <c r="R30" s="83">
        <v>8193.25</v>
      </c>
      <c r="S30" s="81" t="s">
        <v>811</v>
      </c>
      <c r="T30" s="82">
        <v>4902.3</v>
      </c>
      <c r="U30" s="82">
        <v>2844.95</v>
      </c>
      <c r="V30" s="82">
        <v>389.4</v>
      </c>
      <c r="W30" s="82">
        <v>56.6</v>
      </c>
      <c r="X30" s="83">
        <v>8193.25</v>
      </c>
      <c r="Y30" s="81" t="s">
        <v>811</v>
      </c>
      <c r="Z30" s="82">
        <v>363.4</v>
      </c>
      <c r="AA30" s="82">
        <v>76.7</v>
      </c>
      <c r="AB30" s="82">
        <v>389.4</v>
      </c>
      <c r="AC30" s="82">
        <v>56.6</v>
      </c>
      <c r="AD30" s="83">
        <v>886.1</v>
      </c>
    </row>
    <row r="31" spans="1:30" x14ac:dyDescent="0.3">
      <c r="A31" s="1"/>
      <c r="B31" s="81" t="s">
        <v>812</v>
      </c>
      <c r="C31" s="82">
        <v>481.4</v>
      </c>
      <c r="D31" s="82">
        <v>164.28</v>
      </c>
      <c r="E31" s="82">
        <v>0.1</v>
      </c>
      <c r="F31" s="82">
        <v>50.3</v>
      </c>
      <c r="G31" s="82">
        <v>3397.1</v>
      </c>
      <c r="H31" s="82">
        <v>2725.7</v>
      </c>
      <c r="I31" s="82">
        <v>0.9</v>
      </c>
      <c r="J31" s="82">
        <v>4.5999999999999996</v>
      </c>
      <c r="K31" s="82">
        <v>754.9</v>
      </c>
      <c r="L31" s="82">
        <v>0</v>
      </c>
      <c r="M31" s="82">
        <v>425.4</v>
      </c>
      <c r="N31" s="82">
        <v>0</v>
      </c>
      <c r="O31" s="82">
        <v>696.08</v>
      </c>
      <c r="P31" s="82">
        <v>6128.3</v>
      </c>
      <c r="Q31" s="82">
        <v>1180.3</v>
      </c>
      <c r="R31" s="83">
        <v>8004.68</v>
      </c>
      <c r="S31" s="81" t="s">
        <v>812</v>
      </c>
      <c r="T31" s="82">
        <v>4633.3999999999996</v>
      </c>
      <c r="U31" s="82">
        <v>2889.98</v>
      </c>
      <c r="V31" s="82">
        <v>426.4</v>
      </c>
      <c r="W31" s="82">
        <v>54.9</v>
      </c>
      <c r="X31" s="83">
        <v>8004.68</v>
      </c>
      <c r="Y31" s="81" t="s">
        <v>812</v>
      </c>
      <c r="Z31" s="82">
        <v>364.9</v>
      </c>
      <c r="AA31" s="82">
        <v>81</v>
      </c>
      <c r="AB31" s="82">
        <v>426.4</v>
      </c>
      <c r="AC31" s="82">
        <v>54.9</v>
      </c>
      <c r="AD31" s="83">
        <v>927.2</v>
      </c>
    </row>
    <row r="32" spans="1:30" x14ac:dyDescent="0.3">
      <c r="A32" s="1"/>
      <c r="B32" s="81" t="s">
        <v>813</v>
      </c>
      <c r="C32" s="82">
        <v>484</v>
      </c>
      <c r="D32" s="82">
        <v>163.87</v>
      </c>
      <c r="E32" s="82">
        <v>0.1</v>
      </c>
      <c r="F32" s="82">
        <v>48.3</v>
      </c>
      <c r="G32" s="82">
        <v>3423.7</v>
      </c>
      <c r="H32" s="82">
        <v>2633.4</v>
      </c>
      <c r="I32" s="82">
        <v>1.7</v>
      </c>
      <c r="J32" s="82">
        <v>6.8</v>
      </c>
      <c r="K32" s="82">
        <v>791.2</v>
      </c>
      <c r="L32" s="82">
        <v>0</v>
      </c>
      <c r="M32" s="82">
        <v>433.1</v>
      </c>
      <c r="N32" s="82">
        <v>0</v>
      </c>
      <c r="O32" s="82">
        <v>696.27</v>
      </c>
      <c r="P32" s="82">
        <v>6065.6</v>
      </c>
      <c r="Q32" s="82">
        <v>1224.3</v>
      </c>
      <c r="R32" s="83">
        <v>7986.17</v>
      </c>
      <c r="S32" s="81" t="s">
        <v>813</v>
      </c>
      <c r="T32" s="82">
        <v>4698.8999999999996</v>
      </c>
      <c r="U32" s="82">
        <v>2797.27</v>
      </c>
      <c r="V32" s="82">
        <v>434.9</v>
      </c>
      <c r="W32" s="82">
        <v>55.1</v>
      </c>
      <c r="X32" s="83">
        <v>7986.17</v>
      </c>
      <c r="Y32" s="81" t="s">
        <v>813</v>
      </c>
      <c r="Z32" s="82">
        <v>372.1</v>
      </c>
      <c r="AA32" s="82">
        <v>80.599999999999994</v>
      </c>
      <c r="AB32" s="82">
        <v>434.9</v>
      </c>
      <c r="AC32" s="82">
        <v>55.1</v>
      </c>
      <c r="AD32" s="83">
        <v>942.7</v>
      </c>
    </row>
    <row r="33" spans="1:30" x14ac:dyDescent="0.3">
      <c r="A33" s="1"/>
      <c r="B33" s="81" t="s">
        <v>814</v>
      </c>
      <c r="C33" s="82">
        <v>485.9</v>
      </c>
      <c r="D33" s="82">
        <v>165.5</v>
      </c>
      <c r="E33" s="82">
        <v>0.1</v>
      </c>
      <c r="F33" s="82">
        <v>57.3</v>
      </c>
      <c r="G33" s="82">
        <v>3462.8</v>
      </c>
      <c r="H33" s="82">
        <v>2635.9</v>
      </c>
      <c r="I33" s="82">
        <v>1.7</v>
      </c>
      <c r="J33" s="82">
        <v>32.9</v>
      </c>
      <c r="K33" s="82">
        <v>798</v>
      </c>
      <c r="L33" s="82">
        <v>0</v>
      </c>
      <c r="M33" s="82">
        <v>370.1</v>
      </c>
      <c r="N33" s="82">
        <v>0</v>
      </c>
      <c r="O33" s="82">
        <v>708.8</v>
      </c>
      <c r="P33" s="82">
        <v>6133.3</v>
      </c>
      <c r="Q33" s="82">
        <v>1168.0999999999999</v>
      </c>
      <c r="R33" s="83">
        <v>8010.2</v>
      </c>
      <c r="S33" s="81" t="s">
        <v>814</v>
      </c>
      <c r="T33" s="82">
        <v>4746.7</v>
      </c>
      <c r="U33" s="82">
        <v>2801.4</v>
      </c>
      <c r="V33" s="82">
        <v>371.9</v>
      </c>
      <c r="W33" s="82">
        <v>90.2</v>
      </c>
      <c r="X33" s="83">
        <v>8010.2</v>
      </c>
      <c r="Y33" s="81" t="s">
        <v>814</v>
      </c>
      <c r="Z33" s="82">
        <v>379.3</v>
      </c>
      <c r="AA33" s="82">
        <v>82.2</v>
      </c>
      <c r="AB33" s="82">
        <v>371.9</v>
      </c>
      <c r="AC33" s="82">
        <v>90.2</v>
      </c>
      <c r="AD33" s="83">
        <v>923.6</v>
      </c>
    </row>
    <row r="34" spans="1:30" x14ac:dyDescent="0.3">
      <c r="A34" s="1"/>
      <c r="B34" s="81" t="s">
        <v>815</v>
      </c>
      <c r="C34" s="82">
        <v>486.1</v>
      </c>
      <c r="D34" s="82">
        <v>165.44</v>
      </c>
      <c r="E34" s="82">
        <v>0.1</v>
      </c>
      <c r="F34" s="82">
        <v>75.2</v>
      </c>
      <c r="G34" s="82">
        <v>3317.7</v>
      </c>
      <c r="H34" s="82">
        <v>2600.9</v>
      </c>
      <c r="I34" s="82">
        <v>1.7</v>
      </c>
      <c r="J34" s="82">
        <v>80.2</v>
      </c>
      <c r="K34" s="82">
        <v>779</v>
      </c>
      <c r="L34" s="82">
        <v>0</v>
      </c>
      <c r="M34" s="82">
        <v>281.2</v>
      </c>
      <c r="N34" s="82">
        <v>0</v>
      </c>
      <c r="O34" s="82">
        <v>726.84</v>
      </c>
      <c r="P34" s="82">
        <v>6000.5</v>
      </c>
      <c r="Q34" s="82">
        <v>1060.2</v>
      </c>
      <c r="R34" s="83">
        <v>7787.54</v>
      </c>
      <c r="S34" s="81" t="s">
        <v>815</v>
      </c>
      <c r="T34" s="82">
        <v>4582.8</v>
      </c>
      <c r="U34" s="82">
        <v>2766.34</v>
      </c>
      <c r="V34" s="82">
        <v>283</v>
      </c>
      <c r="W34" s="82">
        <v>155.4</v>
      </c>
      <c r="X34" s="83">
        <v>7787.54</v>
      </c>
      <c r="Y34" s="81" t="s">
        <v>815</v>
      </c>
      <c r="Z34" s="82">
        <v>386.1</v>
      </c>
      <c r="AA34" s="82">
        <v>81</v>
      </c>
      <c r="AB34" s="82">
        <v>283</v>
      </c>
      <c r="AC34" s="82">
        <v>155.4</v>
      </c>
      <c r="AD34" s="83">
        <v>905.5</v>
      </c>
    </row>
    <row r="35" spans="1:30" x14ac:dyDescent="0.3">
      <c r="A35" s="1"/>
      <c r="B35" s="81" t="s">
        <v>816</v>
      </c>
      <c r="C35" s="82">
        <v>493.4</v>
      </c>
      <c r="D35" s="82">
        <v>163.06</v>
      </c>
      <c r="E35" s="82">
        <v>0.1</v>
      </c>
      <c r="F35" s="82">
        <v>85.2</v>
      </c>
      <c r="G35" s="82">
        <v>3459.5</v>
      </c>
      <c r="H35" s="82">
        <v>2549</v>
      </c>
      <c r="I35" s="82">
        <v>1.7</v>
      </c>
      <c r="J35" s="82">
        <v>106.4</v>
      </c>
      <c r="K35" s="82">
        <v>807.1</v>
      </c>
      <c r="L35" s="82">
        <v>0</v>
      </c>
      <c r="M35" s="82">
        <v>242</v>
      </c>
      <c r="N35" s="82">
        <v>0</v>
      </c>
      <c r="O35" s="82">
        <v>741.76</v>
      </c>
      <c r="P35" s="82">
        <v>6116.6</v>
      </c>
      <c r="Q35" s="82">
        <v>1049.0999999999999</v>
      </c>
      <c r="R35" s="83">
        <v>7907.46</v>
      </c>
      <c r="S35" s="81" t="s">
        <v>816</v>
      </c>
      <c r="T35" s="82">
        <v>4760</v>
      </c>
      <c r="U35" s="82">
        <v>2712.06</v>
      </c>
      <c r="V35" s="82">
        <v>243.8</v>
      </c>
      <c r="W35" s="82">
        <v>191.6</v>
      </c>
      <c r="X35" s="83">
        <v>7907.46</v>
      </c>
      <c r="Y35" s="81" t="s">
        <v>816</v>
      </c>
      <c r="Z35" s="82">
        <v>390.7</v>
      </c>
      <c r="AA35" s="82">
        <v>78.8</v>
      </c>
      <c r="AB35" s="82">
        <v>243.8</v>
      </c>
      <c r="AC35" s="82">
        <v>191.6</v>
      </c>
      <c r="AD35" s="83">
        <v>904.9</v>
      </c>
    </row>
    <row r="36" spans="1:30" x14ac:dyDescent="0.3">
      <c r="A36" s="1"/>
      <c r="B36" s="81" t="s">
        <v>817</v>
      </c>
      <c r="C36" s="82">
        <v>493.8</v>
      </c>
      <c r="D36" s="82">
        <v>164.06</v>
      </c>
      <c r="E36" s="82">
        <v>0.1</v>
      </c>
      <c r="F36" s="82">
        <v>88.3</v>
      </c>
      <c r="G36" s="82">
        <v>3602.2</v>
      </c>
      <c r="H36" s="82">
        <v>2678</v>
      </c>
      <c r="I36" s="82">
        <v>1.6</v>
      </c>
      <c r="J36" s="82">
        <v>141.5</v>
      </c>
      <c r="K36" s="82">
        <v>800.8</v>
      </c>
      <c r="L36" s="82">
        <v>0</v>
      </c>
      <c r="M36" s="82">
        <v>214.7</v>
      </c>
      <c r="N36" s="82">
        <v>0</v>
      </c>
      <c r="O36" s="82">
        <v>746.26</v>
      </c>
      <c r="P36" s="82">
        <v>6423.3</v>
      </c>
      <c r="Q36" s="82">
        <v>1015.5</v>
      </c>
      <c r="R36" s="83">
        <v>8185.06</v>
      </c>
      <c r="S36" s="81" t="s">
        <v>817</v>
      </c>
      <c r="T36" s="82">
        <v>4896.8</v>
      </c>
      <c r="U36" s="82">
        <v>2842.06</v>
      </c>
      <c r="V36" s="82">
        <v>216.4</v>
      </c>
      <c r="W36" s="82">
        <v>229.8</v>
      </c>
      <c r="X36" s="83">
        <v>8185.06</v>
      </c>
      <c r="Y36" s="81" t="s">
        <v>817</v>
      </c>
      <c r="Z36" s="82">
        <v>390.8</v>
      </c>
      <c r="AA36" s="82">
        <v>81.900000000000006</v>
      </c>
      <c r="AB36" s="82">
        <v>216.4</v>
      </c>
      <c r="AC36" s="82">
        <v>229.8</v>
      </c>
      <c r="AD36" s="83">
        <v>918.9</v>
      </c>
    </row>
    <row r="37" spans="1:30" x14ac:dyDescent="0.3">
      <c r="A37" s="1"/>
      <c r="B37" s="81" t="s">
        <v>818</v>
      </c>
      <c r="C37" s="82">
        <v>493.6</v>
      </c>
      <c r="D37" s="82">
        <v>164.09</v>
      </c>
      <c r="E37" s="82">
        <v>0.1</v>
      </c>
      <c r="F37" s="82">
        <v>87.5</v>
      </c>
      <c r="G37" s="82">
        <v>3553.7</v>
      </c>
      <c r="H37" s="82">
        <v>2761.8</v>
      </c>
      <c r="I37" s="82">
        <v>1.4</v>
      </c>
      <c r="J37" s="82">
        <v>126.4</v>
      </c>
      <c r="K37" s="82">
        <v>779.6</v>
      </c>
      <c r="L37" s="82">
        <v>0</v>
      </c>
      <c r="M37" s="82">
        <v>149.80000000000001</v>
      </c>
      <c r="N37" s="82">
        <v>0</v>
      </c>
      <c r="O37" s="82">
        <v>745.29</v>
      </c>
      <c r="P37" s="82">
        <v>6443.3</v>
      </c>
      <c r="Q37" s="82">
        <v>929.4</v>
      </c>
      <c r="R37" s="83">
        <v>8117.99</v>
      </c>
      <c r="S37" s="81" t="s">
        <v>818</v>
      </c>
      <c r="T37" s="82">
        <v>4826.8999999999996</v>
      </c>
      <c r="U37" s="82">
        <v>2925.89</v>
      </c>
      <c r="V37" s="82">
        <v>151.30000000000001</v>
      </c>
      <c r="W37" s="82">
        <v>213.9</v>
      </c>
      <c r="X37" s="83">
        <v>8117.99</v>
      </c>
      <c r="Y37" s="81" t="s">
        <v>818</v>
      </c>
      <c r="Z37" s="82">
        <v>391.1</v>
      </c>
      <c r="AA37" s="82">
        <v>80.599999999999994</v>
      </c>
      <c r="AB37" s="82">
        <v>151.30000000000001</v>
      </c>
      <c r="AC37" s="82">
        <v>213.9</v>
      </c>
      <c r="AD37" s="83">
        <v>836.9</v>
      </c>
    </row>
    <row r="38" spans="1:30" x14ac:dyDescent="0.3">
      <c r="A38" s="1"/>
      <c r="B38" s="81" t="s">
        <v>819</v>
      </c>
      <c r="C38" s="82">
        <v>492.8</v>
      </c>
      <c r="D38" s="82">
        <v>163.59</v>
      </c>
      <c r="E38" s="82">
        <v>0</v>
      </c>
      <c r="F38" s="82">
        <v>80.400000000000006</v>
      </c>
      <c r="G38" s="82">
        <v>3509.3</v>
      </c>
      <c r="H38" s="82">
        <v>2814.4</v>
      </c>
      <c r="I38" s="82">
        <v>1</v>
      </c>
      <c r="J38" s="82">
        <v>136.5</v>
      </c>
      <c r="K38" s="82">
        <v>777.3</v>
      </c>
      <c r="L38" s="82">
        <v>0</v>
      </c>
      <c r="M38" s="82">
        <v>227.1</v>
      </c>
      <c r="N38" s="82">
        <v>0</v>
      </c>
      <c r="O38" s="82">
        <v>736.79</v>
      </c>
      <c r="P38" s="82">
        <v>6461.2</v>
      </c>
      <c r="Q38" s="82">
        <v>1004.4</v>
      </c>
      <c r="R38" s="83">
        <v>8202.39</v>
      </c>
      <c r="S38" s="81" t="s">
        <v>819</v>
      </c>
      <c r="T38" s="82">
        <v>4779.3999999999996</v>
      </c>
      <c r="U38" s="82">
        <v>2977.99</v>
      </c>
      <c r="V38" s="82">
        <v>228.1</v>
      </c>
      <c r="W38" s="82">
        <v>216.9</v>
      </c>
      <c r="X38" s="83">
        <v>8202.39</v>
      </c>
      <c r="Y38" s="81" t="s">
        <v>819</v>
      </c>
      <c r="Z38" s="82">
        <v>391.2</v>
      </c>
      <c r="AA38" s="82">
        <v>79.099999999999994</v>
      </c>
      <c r="AB38" s="82">
        <v>228.1</v>
      </c>
      <c r="AC38" s="82">
        <v>216.9</v>
      </c>
      <c r="AD38" s="83">
        <v>915.3</v>
      </c>
    </row>
    <row r="39" spans="1:30" x14ac:dyDescent="0.3">
      <c r="A39" s="1"/>
      <c r="B39" s="81" t="s">
        <v>820</v>
      </c>
      <c r="C39" s="82">
        <v>493.2</v>
      </c>
      <c r="D39" s="82">
        <v>164.99</v>
      </c>
      <c r="E39" s="82">
        <v>0.1</v>
      </c>
      <c r="F39" s="82">
        <v>76.400000000000006</v>
      </c>
      <c r="G39" s="82">
        <v>3586.5</v>
      </c>
      <c r="H39" s="82">
        <v>2824.8</v>
      </c>
      <c r="I39" s="82">
        <v>0.6</v>
      </c>
      <c r="J39" s="82">
        <v>159.69999999999999</v>
      </c>
      <c r="K39" s="82">
        <v>775</v>
      </c>
      <c r="L39" s="82">
        <v>0</v>
      </c>
      <c r="M39" s="82">
        <v>176.9</v>
      </c>
      <c r="N39" s="82">
        <v>0</v>
      </c>
      <c r="O39" s="82">
        <v>734.69</v>
      </c>
      <c r="P39" s="82">
        <v>6571.6</v>
      </c>
      <c r="Q39" s="82">
        <v>951.9</v>
      </c>
      <c r="R39" s="83">
        <v>8258.19</v>
      </c>
      <c r="S39" s="81" t="s">
        <v>820</v>
      </c>
      <c r="T39" s="82">
        <v>4854.7</v>
      </c>
      <c r="U39" s="82">
        <v>2989.79</v>
      </c>
      <c r="V39" s="82">
        <v>177.6</v>
      </c>
      <c r="W39" s="82">
        <v>236.1</v>
      </c>
      <c r="X39" s="83">
        <v>8258.19</v>
      </c>
      <c r="Y39" s="81" t="s">
        <v>820</v>
      </c>
      <c r="Z39" s="82">
        <v>391.1</v>
      </c>
      <c r="AA39" s="82">
        <v>79.599999999999994</v>
      </c>
      <c r="AB39" s="82">
        <v>177.6</v>
      </c>
      <c r="AC39" s="82">
        <v>236.1</v>
      </c>
      <c r="AD39" s="83">
        <v>884.4</v>
      </c>
    </row>
    <row r="40" spans="1:30" x14ac:dyDescent="0.3">
      <c r="A40" s="1"/>
      <c r="B40" s="81" t="s">
        <v>821</v>
      </c>
      <c r="C40" s="82">
        <v>493.3</v>
      </c>
      <c r="D40" s="82">
        <v>163.80000000000001</v>
      </c>
      <c r="E40" s="82">
        <v>0</v>
      </c>
      <c r="F40" s="82">
        <v>72.599999999999994</v>
      </c>
      <c r="G40" s="82">
        <v>3594.2</v>
      </c>
      <c r="H40" s="82">
        <v>2827</v>
      </c>
      <c r="I40" s="82">
        <v>0.5</v>
      </c>
      <c r="J40" s="82">
        <v>135</v>
      </c>
      <c r="K40" s="82">
        <v>775.3</v>
      </c>
      <c r="L40" s="82">
        <v>0</v>
      </c>
      <c r="M40" s="82">
        <v>97.1</v>
      </c>
      <c r="N40" s="82">
        <v>0</v>
      </c>
      <c r="O40" s="82">
        <v>729.7</v>
      </c>
      <c r="P40" s="82">
        <v>6556.7</v>
      </c>
      <c r="Q40" s="82">
        <v>872.4</v>
      </c>
      <c r="R40" s="83">
        <v>8158.8</v>
      </c>
      <c r="S40" s="81" t="s">
        <v>821</v>
      </c>
      <c r="T40" s="82">
        <v>4862.8</v>
      </c>
      <c r="U40" s="82">
        <v>2990.8</v>
      </c>
      <c r="V40" s="82">
        <v>97.6</v>
      </c>
      <c r="W40" s="82">
        <v>207.6</v>
      </c>
      <c r="X40" s="83">
        <v>8158.8</v>
      </c>
      <c r="Y40" s="81" t="s">
        <v>821</v>
      </c>
      <c r="Z40" s="82">
        <v>391.3</v>
      </c>
      <c r="AA40" s="82">
        <v>80.5</v>
      </c>
      <c r="AB40" s="82">
        <v>97.6</v>
      </c>
      <c r="AC40" s="82">
        <v>207.6</v>
      </c>
      <c r="AD40" s="83">
        <v>777</v>
      </c>
    </row>
    <row r="41" spans="1:30" x14ac:dyDescent="0.3">
      <c r="A41" s="1"/>
      <c r="B41" s="81" t="s">
        <v>822</v>
      </c>
      <c r="C41" s="82">
        <v>491.3</v>
      </c>
      <c r="D41" s="82">
        <v>161.32</v>
      </c>
      <c r="E41" s="82">
        <v>0</v>
      </c>
      <c r="F41" s="82">
        <v>59.5</v>
      </c>
      <c r="G41" s="82">
        <v>3514.8</v>
      </c>
      <c r="H41" s="82">
        <v>2831.4</v>
      </c>
      <c r="I41" s="82">
        <v>0.5</v>
      </c>
      <c r="J41" s="82">
        <v>144.1</v>
      </c>
      <c r="K41" s="82">
        <v>776.8</v>
      </c>
      <c r="L41" s="82">
        <v>0</v>
      </c>
      <c r="M41" s="82">
        <v>43.7</v>
      </c>
      <c r="N41" s="82">
        <v>0</v>
      </c>
      <c r="O41" s="82">
        <v>712.12</v>
      </c>
      <c r="P41" s="82">
        <v>6490.8</v>
      </c>
      <c r="Q41" s="82">
        <v>820.5</v>
      </c>
      <c r="R41" s="83">
        <v>8023.42</v>
      </c>
      <c r="S41" s="81" t="s">
        <v>822</v>
      </c>
      <c r="T41" s="82">
        <v>4782.8999999999996</v>
      </c>
      <c r="U41" s="82">
        <v>2992.72</v>
      </c>
      <c r="V41" s="82">
        <v>44.2</v>
      </c>
      <c r="W41" s="82">
        <v>203.6</v>
      </c>
      <c r="X41" s="83">
        <v>8023.42</v>
      </c>
      <c r="Y41" s="81" t="s">
        <v>822</v>
      </c>
      <c r="Z41" s="82">
        <v>390.9</v>
      </c>
      <c r="AA41" s="82">
        <v>79.7</v>
      </c>
      <c r="AB41" s="82">
        <v>44.2</v>
      </c>
      <c r="AC41" s="82">
        <v>203.6</v>
      </c>
      <c r="AD41" s="83">
        <v>718.4</v>
      </c>
    </row>
    <row r="42" spans="1:30" x14ac:dyDescent="0.3">
      <c r="A42" s="1"/>
      <c r="B42" s="81" t="s">
        <v>823</v>
      </c>
      <c r="C42" s="82">
        <v>491.8</v>
      </c>
      <c r="D42" s="82">
        <v>166.39</v>
      </c>
      <c r="E42" s="82">
        <v>0</v>
      </c>
      <c r="F42" s="82">
        <v>65.099999999999994</v>
      </c>
      <c r="G42" s="82">
        <v>3425.6</v>
      </c>
      <c r="H42" s="82">
        <v>2674.4</v>
      </c>
      <c r="I42" s="82">
        <v>0.2</v>
      </c>
      <c r="J42" s="82">
        <v>156.80000000000001</v>
      </c>
      <c r="K42" s="82">
        <v>769.3</v>
      </c>
      <c r="L42" s="82">
        <v>0</v>
      </c>
      <c r="M42" s="82">
        <v>36.799999999999997</v>
      </c>
      <c r="N42" s="82">
        <v>0</v>
      </c>
      <c r="O42" s="82">
        <v>723.29</v>
      </c>
      <c r="P42" s="82">
        <v>6257</v>
      </c>
      <c r="Q42" s="82">
        <v>806.1</v>
      </c>
      <c r="R42" s="83">
        <v>7786.39</v>
      </c>
      <c r="S42" s="81" t="s">
        <v>823</v>
      </c>
      <c r="T42" s="82">
        <v>4686.7</v>
      </c>
      <c r="U42" s="82">
        <v>2840.79</v>
      </c>
      <c r="V42" s="82">
        <v>37</v>
      </c>
      <c r="W42" s="82">
        <v>221.9</v>
      </c>
      <c r="X42" s="83">
        <v>7786.39</v>
      </c>
      <c r="Y42" s="81" t="s">
        <v>823</v>
      </c>
      <c r="Z42" s="82">
        <v>390.5</v>
      </c>
      <c r="AA42" s="82">
        <v>84</v>
      </c>
      <c r="AB42" s="82">
        <v>37</v>
      </c>
      <c r="AC42" s="82">
        <v>221.9</v>
      </c>
      <c r="AD42" s="83">
        <v>733.4</v>
      </c>
    </row>
    <row r="43" spans="1:30" x14ac:dyDescent="0.3">
      <c r="A43" s="1"/>
      <c r="B43" s="81" t="s">
        <v>824</v>
      </c>
      <c r="C43" s="82">
        <v>497.5</v>
      </c>
      <c r="D43" s="82">
        <v>170.78</v>
      </c>
      <c r="E43" s="82">
        <v>0</v>
      </c>
      <c r="F43" s="82">
        <v>54.7</v>
      </c>
      <c r="G43" s="82">
        <v>3420.6</v>
      </c>
      <c r="H43" s="82">
        <v>2510.1</v>
      </c>
      <c r="I43" s="82">
        <v>0.1</v>
      </c>
      <c r="J43" s="82">
        <v>165.4</v>
      </c>
      <c r="K43" s="82">
        <v>782.1</v>
      </c>
      <c r="L43" s="82">
        <v>0</v>
      </c>
      <c r="M43" s="82">
        <v>18</v>
      </c>
      <c r="N43" s="82">
        <v>0</v>
      </c>
      <c r="O43" s="82">
        <v>722.98</v>
      </c>
      <c r="P43" s="82">
        <v>6096.2</v>
      </c>
      <c r="Q43" s="82">
        <v>800.1</v>
      </c>
      <c r="R43" s="83">
        <v>7619.28</v>
      </c>
      <c r="S43" s="81" t="s">
        <v>824</v>
      </c>
      <c r="T43" s="82">
        <v>4700.2</v>
      </c>
      <c r="U43" s="82">
        <v>2680.88</v>
      </c>
      <c r="V43" s="82">
        <v>18.100000000000001</v>
      </c>
      <c r="W43" s="82">
        <v>220.1</v>
      </c>
      <c r="X43" s="83">
        <v>7619.28</v>
      </c>
      <c r="Y43" s="81" t="s">
        <v>824</v>
      </c>
      <c r="Z43" s="82">
        <v>390.3</v>
      </c>
      <c r="AA43" s="82">
        <v>88.1</v>
      </c>
      <c r="AB43" s="82">
        <v>18.100000000000001</v>
      </c>
      <c r="AC43" s="82">
        <v>220.1</v>
      </c>
      <c r="AD43" s="83">
        <v>716.6</v>
      </c>
    </row>
    <row r="44" spans="1:30" x14ac:dyDescent="0.3">
      <c r="A44" s="1"/>
      <c r="B44" s="81" t="s">
        <v>825</v>
      </c>
      <c r="C44" s="82">
        <v>503.6</v>
      </c>
      <c r="D44" s="82">
        <v>175.66</v>
      </c>
      <c r="E44" s="82">
        <v>0</v>
      </c>
      <c r="F44" s="82">
        <v>50.3</v>
      </c>
      <c r="G44" s="82">
        <v>3533.1</v>
      </c>
      <c r="H44" s="82">
        <v>2337.9</v>
      </c>
      <c r="I44" s="82">
        <v>0</v>
      </c>
      <c r="J44" s="82">
        <v>187.5</v>
      </c>
      <c r="K44" s="82">
        <v>778.2</v>
      </c>
      <c r="L44" s="82">
        <v>0</v>
      </c>
      <c r="M44" s="82">
        <v>0.9</v>
      </c>
      <c r="N44" s="82">
        <v>0</v>
      </c>
      <c r="O44" s="82">
        <v>729.56</v>
      </c>
      <c r="P44" s="82">
        <v>6058.5</v>
      </c>
      <c r="Q44" s="82">
        <v>779.1</v>
      </c>
      <c r="R44" s="83">
        <v>7567.16</v>
      </c>
      <c r="S44" s="81" t="s">
        <v>825</v>
      </c>
      <c r="T44" s="82">
        <v>4814.8999999999996</v>
      </c>
      <c r="U44" s="82">
        <v>2513.56</v>
      </c>
      <c r="V44" s="82">
        <v>0.9</v>
      </c>
      <c r="W44" s="82">
        <v>237.8</v>
      </c>
      <c r="X44" s="83">
        <v>7567.16</v>
      </c>
      <c r="Y44" s="81" t="s">
        <v>825</v>
      </c>
      <c r="Z44" s="82">
        <v>390.6</v>
      </c>
      <c r="AA44" s="82">
        <v>92.4</v>
      </c>
      <c r="AB44" s="82">
        <v>0.9</v>
      </c>
      <c r="AC44" s="82">
        <v>237.8</v>
      </c>
      <c r="AD44" s="83">
        <v>721.7</v>
      </c>
    </row>
    <row r="45" spans="1:30" x14ac:dyDescent="0.3">
      <c r="A45" s="1"/>
      <c r="B45" s="81" t="s">
        <v>826</v>
      </c>
      <c r="C45" s="82">
        <v>504</v>
      </c>
      <c r="D45" s="82">
        <v>175.17</v>
      </c>
      <c r="E45" s="82">
        <v>0</v>
      </c>
      <c r="F45" s="82">
        <v>54.3</v>
      </c>
      <c r="G45" s="82">
        <v>3681.8</v>
      </c>
      <c r="H45" s="82">
        <v>2372.8000000000002</v>
      </c>
      <c r="I45" s="82">
        <v>0</v>
      </c>
      <c r="J45" s="82">
        <v>217.9</v>
      </c>
      <c r="K45" s="82">
        <v>778.7</v>
      </c>
      <c r="L45" s="82">
        <v>0</v>
      </c>
      <c r="M45" s="82">
        <v>0</v>
      </c>
      <c r="N45" s="82">
        <v>0</v>
      </c>
      <c r="O45" s="82">
        <v>733.47</v>
      </c>
      <c r="P45" s="82">
        <v>6272.5</v>
      </c>
      <c r="Q45" s="82">
        <v>778.7</v>
      </c>
      <c r="R45" s="83">
        <v>7784.67</v>
      </c>
      <c r="S45" s="81" t="s">
        <v>826</v>
      </c>
      <c r="T45" s="82">
        <v>4964.5</v>
      </c>
      <c r="U45" s="82">
        <v>2547.9699999999998</v>
      </c>
      <c r="V45" s="82">
        <v>0</v>
      </c>
      <c r="W45" s="82">
        <v>272.2</v>
      </c>
      <c r="X45" s="83">
        <v>7784.67</v>
      </c>
      <c r="Y45" s="81" t="s">
        <v>826</v>
      </c>
      <c r="Z45" s="82">
        <v>389.6</v>
      </c>
      <c r="AA45" s="82">
        <v>91.3</v>
      </c>
      <c r="AB45" s="82">
        <v>0</v>
      </c>
      <c r="AC45" s="82">
        <v>272.2</v>
      </c>
      <c r="AD45" s="83">
        <v>753.1</v>
      </c>
    </row>
    <row r="46" spans="1:30" x14ac:dyDescent="0.3">
      <c r="A46" s="1"/>
      <c r="B46" s="81" t="s">
        <v>827</v>
      </c>
      <c r="C46" s="82">
        <v>500.8</v>
      </c>
      <c r="D46" s="82">
        <v>174.09</v>
      </c>
      <c r="E46" s="82">
        <v>0</v>
      </c>
      <c r="F46" s="82">
        <v>47.8</v>
      </c>
      <c r="G46" s="82">
        <v>3584.5</v>
      </c>
      <c r="H46" s="82">
        <v>2618.8000000000002</v>
      </c>
      <c r="I46" s="82">
        <v>0</v>
      </c>
      <c r="J46" s="82">
        <v>177.4</v>
      </c>
      <c r="K46" s="82">
        <v>810.1</v>
      </c>
      <c r="L46" s="82">
        <v>0</v>
      </c>
      <c r="M46" s="82">
        <v>0</v>
      </c>
      <c r="N46" s="82">
        <v>0</v>
      </c>
      <c r="O46" s="82">
        <v>722.69</v>
      </c>
      <c r="P46" s="82">
        <v>6380.7</v>
      </c>
      <c r="Q46" s="82">
        <v>810.1</v>
      </c>
      <c r="R46" s="83">
        <v>7913.49</v>
      </c>
      <c r="S46" s="81" t="s">
        <v>827</v>
      </c>
      <c r="T46" s="82">
        <v>4895.3999999999996</v>
      </c>
      <c r="U46" s="82">
        <v>2792.89</v>
      </c>
      <c r="V46" s="82">
        <v>0</v>
      </c>
      <c r="W46" s="82">
        <v>225.2</v>
      </c>
      <c r="X46" s="83">
        <v>7913.49</v>
      </c>
      <c r="Y46" s="81" t="s">
        <v>827</v>
      </c>
      <c r="Z46" s="82">
        <v>389.5</v>
      </c>
      <c r="AA46" s="82">
        <v>87.8</v>
      </c>
      <c r="AB46" s="82">
        <v>0</v>
      </c>
      <c r="AC46" s="82">
        <v>225.2</v>
      </c>
      <c r="AD46" s="83">
        <v>702.5</v>
      </c>
    </row>
    <row r="47" spans="1:30" x14ac:dyDescent="0.3">
      <c r="A47" s="1"/>
      <c r="B47" s="81" t="s">
        <v>828</v>
      </c>
      <c r="C47" s="82">
        <v>501.8</v>
      </c>
      <c r="D47" s="82">
        <v>177.2</v>
      </c>
      <c r="E47" s="82">
        <v>0</v>
      </c>
      <c r="F47" s="82">
        <v>45.6</v>
      </c>
      <c r="G47" s="82">
        <v>3621.1</v>
      </c>
      <c r="H47" s="82">
        <v>2620</v>
      </c>
      <c r="I47" s="82">
        <v>0</v>
      </c>
      <c r="J47" s="82">
        <v>134.80000000000001</v>
      </c>
      <c r="K47" s="82">
        <v>812.4</v>
      </c>
      <c r="L47" s="82">
        <v>0</v>
      </c>
      <c r="M47" s="82">
        <v>0</v>
      </c>
      <c r="N47" s="82">
        <v>0</v>
      </c>
      <c r="O47" s="82">
        <v>724.6</v>
      </c>
      <c r="P47" s="82">
        <v>6375.9</v>
      </c>
      <c r="Q47" s="82">
        <v>812.4</v>
      </c>
      <c r="R47" s="83">
        <v>7912.9</v>
      </c>
      <c r="S47" s="81" t="s">
        <v>828</v>
      </c>
      <c r="T47" s="82">
        <v>4935.3</v>
      </c>
      <c r="U47" s="82">
        <v>2797.2</v>
      </c>
      <c r="V47" s="82">
        <v>0</v>
      </c>
      <c r="W47" s="82">
        <v>180.4</v>
      </c>
      <c r="X47" s="83">
        <v>7912.9</v>
      </c>
      <c r="Y47" s="81" t="s">
        <v>828</v>
      </c>
      <c r="Z47" s="82">
        <v>390.3</v>
      </c>
      <c r="AA47" s="82">
        <v>90</v>
      </c>
      <c r="AB47" s="82">
        <v>0</v>
      </c>
      <c r="AC47" s="82">
        <v>180.4</v>
      </c>
      <c r="AD47" s="83">
        <v>660.7</v>
      </c>
    </row>
    <row r="48" spans="1:30" x14ac:dyDescent="0.3">
      <c r="A48" s="1"/>
      <c r="B48" s="81" t="s">
        <v>829</v>
      </c>
      <c r="C48" s="82">
        <v>502.4</v>
      </c>
      <c r="D48" s="82">
        <v>176.12</v>
      </c>
      <c r="E48" s="82">
        <v>0</v>
      </c>
      <c r="F48" s="82">
        <v>40.1</v>
      </c>
      <c r="G48" s="82">
        <v>3610.1</v>
      </c>
      <c r="H48" s="82">
        <v>2623.8</v>
      </c>
      <c r="I48" s="82">
        <v>0</v>
      </c>
      <c r="J48" s="82">
        <v>113.7</v>
      </c>
      <c r="K48" s="82">
        <v>810.4</v>
      </c>
      <c r="L48" s="82">
        <v>0</v>
      </c>
      <c r="M48" s="82">
        <v>0</v>
      </c>
      <c r="N48" s="82">
        <v>0</v>
      </c>
      <c r="O48" s="82">
        <v>718.62</v>
      </c>
      <c r="P48" s="82">
        <v>6347.6</v>
      </c>
      <c r="Q48" s="82">
        <v>810.4</v>
      </c>
      <c r="R48" s="83">
        <v>7876.62</v>
      </c>
      <c r="S48" s="81" t="s">
        <v>829</v>
      </c>
      <c r="T48" s="82">
        <v>4922.8999999999996</v>
      </c>
      <c r="U48" s="82">
        <v>2799.92</v>
      </c>
      <c r="V48" s="82">
        <v>0</v>
      </c>
      <c r="W48" s="82">
        <v>153.80000000000001</v>
      </c>
      <c r="X48" s="83">
        <v>7876.62</v>
      </c>
      <c r="Y48" s="81" t="s">
        <v>829</v>
      </c>
      <c r="Z48" s="82">
        <v>389.8</v>
      </c>
      <c r="AA48" s="82">
        <v>89.5</v>
      </c>
      <c r="AB48" s="82">
        <v>0</v>
      </c>
      <c r="AC48" s="82">
        <v>153.80000000000001</v>
      </c>
      <c r="AD48" s="83">
        <v>633.1</v>
      </c>
    </row>
    <row r="49" spans="1:30" x14ac:dyDescent="0.3">
      <c r="A49" s="1"/>
      <c r="B49" s="81" t="s">
        <v>830</v>
      </c>
      <c r="C49" s="82">
        <v>501.7</v>
      </c>
      <c r="D49" s="82">
        <v>175.51</v>
      </c>
      <c r="E49" s="82">
        <v>0</v>
      </c>
      <c r="F49" s="82">
        <v>38.9</v>
      </c>
      <c r="G49" s="82">
        <v>3584.6</v>
      </c>
      <c r="H49" s="82">
        <v>2619.1</v>
      </c>
      <c r="I49" s="82">
        <v>0</v>
      </c>
      <c r="J49" s="82">
        <v>106.4</v>
      </c>
      <c r="K49" s="82">
        <v>806.1</v>
      </c>
      <c r="L49" s="82">
        <v>0</v>
      </c>
      <c r="M49" s="82">
        <v>0</v>
      </c>
      <c r="N49" s="82">
        <v>0</v>
      </c>
      <c r="O49" s="82">
        <v>716.11</v>
      </c>
      <c r="P49" s="82">
        <v>6310.1</v>
      </c>
      <c r="Q49" s="82">
        <v>806.1</v>
      </c>
      <c r="R49" s="83">
        <v>7832.31</v>
      </c>
      <c r="S49" s="81" t="s">
        <v>830</v>
      </c>
      <c r="T49" s="82">
        <v>4892.3999999999996</v>
      </c>
      <c r="U49" s="82">
        <v>2794.61</v>
      </c>
      <c r="V49" s="82">
        <v>0</v>
      </c>
      <c r="W49" s="82">
        <v>145.30000000000001</v>
      </c>
      <c r="X49" s="83">
        <v>7832.31</v>
      </c>
      <c r="Y49" s="81" t="s">
        <v>830</v>
      </c>
      <c r="Z49" s="82">
        <v>388.7</v>
      </c>
      <c r="AA49" s="82">
        <v>88.8</v>
      </c>
      <c r="AB49" s="82">
        <v>0</v>
      </c>
      <c r="AC49" s="82">
        <v>145.30000000000001</v>
      </c>
      <c r="AD49" s="83">
        <v>622.79999999999995</v>
      </c>
    </row>
    <row r="50" spans="1:30" x14ac:dyDescent="0.3">
      <c r="A50" s="1"/>
      <c r="B50" s="81" t="s">
        <v>831</v>
      </c>
      <c r="C50" s="82">
        <v>502.8</v>
      </c>
      <c r="D50" s="82">
        <v>176.3</v>
      </c>
      <c r="E50" s="82">
        <v>0</v>
      </c>
      <c r="F50" s="82">
        <v>38.4</v>
      </c>
      <c r="G50" s="82">
        <v>3541.6</v>
      </c>
      <c r="H50" s="82">
        <v>2569.1</v>
      </c>
      <c r="I50" s="82">
        <v>0</v>
      </c>
      <c r="J50" s="82">
        <v>129</v>
      </c>
      <c r="K50" s="82">
        <v>807.7</v>
      </c>
      <c r="L50" s="82">
        <v>0</v>
      </c>
      <c r="M50" s="82">
        <v>0</v>
      </c>
      <c r="N50" s="82">
        <v>0</v>
      </c>
      <c r="O50" s="82">
        <v>717.5</v>
      </c>
      <c r="P50" s="82">
        <v>6239.7</v>
      </c>
      <c r="Q50" s="82">
        <v>807.7</v>
      </c>
      <c r="R50" s="83">
        <v>7764.9</v>
      </c>
      <c r="S50" s="81" t="s">
        <v>831</v>
      </c>
      <c r="T50" s="82">
        <v>4852.1000000000004</v>
      </c>
      <c r="U50" s="82">
        <v>2745.4</v>
      </c>
      <c r="V50" s="82">
        <v>0</v>
      </c>
      <c r="W50" s="82">
        <v>167.4</v>
      </c>
      <c r="X50" s="83">
        <v>7764.9</v>
      </c>
      <c r="Y50" s="81" t="s">
        <v>831</v>
      </c>
      <c r="Z50" s="82">
        <v>387</v>
      </c>
      <c r="AA50" s="82">
        <v>89.6</v>
      </c>
      <c r="AB50" s="82">
        <v>0</v>
      </c>
      <c r="AC50" s="82">
        <v>167.4</v>
      </c>
      <c r="AD50" s="83">
        <v>644</v>
      </c>
    </row>
    <row r="51" spans="1:30" x14ac:dyDescent="0.3">
      <c r="A51" s="1"/>
      <c r="B51" s="81" t="s">
        <v>832</v>
      </c>
      <c r="C51" s="82">
        <v>501.5</v>
      </c>
      <c r="D51" s="82">
        <v>175.41</v>
      </c>
      <c r="E51" s="82">
        <v>0</v>
      </c>
      <c r="F51" s="82">
        <v>37.700000000000003</v>
      </c>
      <c r="G51" s="82">
        <v>3551.9</v>
      </c>
      <c r="H51" s="82">
        <v>2540.9</v>
      </c>
      <c r="I51" s="82">
        <v>0</v>
      </c>
      <c r="J51" s="82">
        <v>121.2</v>
      </c>
      <c r="K51" s="82">
        <v>801.2</v>
      </c>
      <c r="L51" s="82">
        <v>0</v>
      </c>
      <c r="M51" s="82">
        <v>0</v>
      </c>
      <c r="N51" s="82">
        <v>0</v>
      </c>
      <c r="O51" s="82">
        <v>714.61</v>
      </c>
      <c r="P51" s="82">
        <v>6214</v>
      </c>
      <c r="Q51" s="82">
        <v>801.2</v>
      </c>
      <c r="R51" s="83">
        <v>7729.81</v>
      </c>
      <c r="S51" s="81" t="s">
        <v>832</v>
      </c>
      <c r="T51" s="82">
        <v>4854.6000000000004</v>
      </c>
      <c r="U51" s="82">
        <v>2716.31</v>
      </c>
      <c r="V51" s="82">
        <v>0</v>
      </c>
      <c r="W51" s="82">
        <v>158.9</v>
      </c>
      <c r="X51" s="83">
        <v>7729.81</v>
      </c>
      <c r="Y51" s="81" t="s">
        <v>832</v>
      </c>
      <c r="Z51" s="82">
        <v>387.6</v>
      </c>
      <c r="AA51" s="82">
        <v>88.8</v>
      </c>
      <c r="AB51" s="82">
        <v>0</v>
      </c>
      <c r="AC51" s="82">
        <v>158.9</v>
      </c>
      <c r="AD51" s="83">
        <v>635.29999999999995</v>
      </c>
    </row>
    <row r="52" spans="1:30" x14ac:dyDescent="0.3">
      <c r="A52" s="1"/>
      <c r="B52" s="81" t="s">
        <v>833</v>
      </c>
      <c r="C52" s="82">
        <v>504.9</v>
      </c>
      <c r="D52" s="82">
        <v>176.34</v>
      </c>
      <c r="E52" s="82">
        <v>0</v>
      </c>
      <c r="F52" s="82">
        <v>28.4</v>
      </c>
      <c r="G52" s="82">
        <v>3534.5</v>
      </c>
      <c r="H52" s="82">
        <v>2506.3000000000002</v>
      </c>
      <c r="I52" s="82">
        <v>0</v>
      </c>
      <c r="J52" s="82">
        <v>126.7</v>
      </c>
      <c r="K52" s="82">
        <v>813.9</v>
      </c>
      <c r="L52" s="82">
        <v>0</v>
      </c>
      <c r="M52" s="82">
        <v>0</v>
      </c>
      <c r="N52" s="82">
        <v>0</v>
      </c>
      <c r="O52" s="82">
        <v>709.64</v>
      </c>
      <c r="P52" s="82">
        <v>6167.5</v>
      </c>
      <c r="Q52" s="82">
        <v>813.9</v>
      </c>
      <c r="R52" s="83">
        <v>7691.04</v>
      </c>
      <c r="S52" s="81" t="s">
        <v>833</v>
      </c>
      <c r="T52" s="82">
        <v>4853.3</v>
      </c>
      <c r="U52" s="82">
        <v>2682.64</v>
      </c>
      <c r="V52" s="82">
        <v>0</v>
      </c>
      <c r="W52" s="82">
        <v>155.1</v>
      </c>
      <c r="X52" s="83">
        <v>7691.04</v>
      </c>
      <c r="Y52" s="81" t="s">
        <v>833</v>
      </c>
      <c r="Z52" s="82">
        <v>387.6</v>
      </c>
      <c r="AA52" s="82">
        <v>93.1</v>
      </c>
      <c r="AB52" s="82">
        <v>0</v>
      </c>
      <c r="AC52" s="82">
        <v>155.1</v>
      </c>
      <c r="AD52" s="83">
        <v>635.79999999999995</v>
      </c>
    </row>
    <row r="53" spans="1:30" x14ac:dyDescent="0.3">
      <c r="A53" s="1"/>
      <c r="B53" s="81" t="s">
        <v>834</v>
      </c>
      <c r="C53" s="82">
        <v>501.9</v>
      </c>
      <c r="D53" s="82">
        <v>172.79</v>
      </c>
      <c r="E53" s="82">
        <v>0</v>
      </c>
      <c r="F53" s="82">
        <v>23.7</v>
      </c>
      <c r="G53" s="82">
        <v>3653.3</v>
      </c>
      <c r="H53" s="82">
        <v>2209.8000000000002</v>
      </c>
      <c r="I53" s="82">
        <v>0</v>
      </c>
      <c r="J53" s="82">
        <v>84</v>
      </c>
      <c r="K53" s="82">
        <v>806.5</v>
      </c>
      <c r="L53" s="82">
        <v>0</v>
      </c>
      <c r="M53" s="82">
        <v>0</v>
      </c>
      <c r="N53" s="82">
        <v>0</v>
      </c>
      <c r="O53" s="82">
        <v>698.39</v>
      </c>
      <c r="P53" s="82">
        <v>5947.1</v>
      </c>
      <c r="Q53" s="82">
        <v>806.5</v>
      </c>
      <c r="R53" s="83">
        <v>7451.99</v>
      </c>
      <c r="S53" s="81" t="s">
        <v>834</v>
      </c>
      <c r="T53" s="82">
        <v>4961.7</v>
      </c>
      <c r="U53" s="82">
        <v>2382.59</v>
      </c>
      <c r="V53" s="82">
        <v>0</v>
      </c>
      <c r="W53" s="82">
        <v>107.7</v>
      </c>
      <c r="X53" s="83">
        <v>7451.99</v>
      </c>
      <c r="Y53" s="81" t="s">
        <v>834</v>
      </c>
      <c r="Z53" s="82">
        <v>389.6</v>
      </c>
      <c r="AA53" s="82">
        <v>88.6</v>
      </c>
      <c r="AB53" s="82">
        <v>0</v>
      </c>
      <c r="AC53" s="82">
        <v>107.7</v>
      </c>
      <c r="AD53" s="83">
        <v>585.9</v>
      </c>
    </row>
    <row r="54" spans="1:30" x14ac:dyDescent="0.3">
      <c r="A54" s="1"/>
      <c r="B54" s="81" t="s">
        <v>835</v>
      </c>
      <c r="C54" s="82">
        <v>468</v>
      </c>
      <c r="D54" s="82">
        <v>175.08</v>
      </c>
      <c r="E54" s="82">
        <v>0</v>
      </c>
      <c r="F54" s="82">
        <v>21.8</v>
      </c>
      <c r="G54" s="82">
        <v>3601.7</v>
      </c>
      <c r="H54" s="82">
        <v>2107.6</v>
      </c>
      <c r="I54" s="82">
        <v>0</v>
      </c>
      <c r="J54" s="82">
        <v>70.2</v>
      </c>
      <c r="K54" s="82">
        <v>808.9</v>
      </c>
      <c r="L54" s="82">
        <v>0</v>
      </c>
      <c r="M54" s="82">
        <v>0</v>
      </c>
      <c r="N54" s="82">
        <v>0</v>
      </c>
      <c r="O54" s="82">
        <v>664.88</v>
      </c>
      <c r="P54" s="82">
        <v>5779.5</v>
      </c>
      <c r="Q54" s="82">
        <v>808.9</v>
      </c>
      <c r="R54" s="83">
        <v>7253.28</v>
      </c>
      <c r="S54" s="81" t="s">
        <v>835</v>
      </c>
      <c r="T54" s="82">
        <v>4878.6000000000004</v>
      </c>
      <c r="U54" s="82">
        <v>2282.6799999999998</v>
      </c>
      <c r="V54" s="82">
        <v>0</v>
      </c>
      <c r="W54" s="82">
        <v>92</v>
      </c>
      <c r="X54" s="83">
        <v>7253.28</v>
      </c>
      <c r="Y54" s="81" t="s">
        <v>835</v>
      </c>
      <c r="Z54" s="82">
        <v>390.1</v>
      </c>
      <c r="AA54" s="82">
        <v>90.5</v>
      </c>
      <c r="AB54" s="82">
        <v>0</v>
      </c>
      <c r="AC54" s="82">
        <v>92</v>
      </c>
      <c r="AD54" s="83">
        <v>572.6</v>
      </c>
    </row>
    <row r="55" spans="1:30" x14ac:dyDescent="0.3">
      <c r="A55" s="1"/>
      <c r="B55" s="81" t="s">
        <v>70</v>
      </c>
      <c r="C55" s="82">
        <v>464.8</v>
      </c>
      <c r="D55" s="82">
        <v>174.48</v>
      </c>
      <c r="E55" s="82">
        <v>0</v>
      </c>
      <c r="F55" s="82">
        <v>19.8</v>
      </c>
      <c r="G55" s="82">
        <v>3530</v>
      </c>
      <c r="H55" s="82">
        <v>2001.2</v>
      </c>
      <c r="I55" s="82">
        <v>0</v>
      </c>
      <c r="J55" s="82">
        <v>71</v>
      </c>
      <c r="K55" s="82">
        <v>804.6</v>
      </c>
      <c r="L55" s="82">
        <v>0</v>
      </c>
      <c r="M55" s="82">
        <v>0</v>
      </c>
      <c r="N55" s="82">
        <v>0</v>
      </c>
      <c r="O55" s="82">
        <v>659.08</v>
      </c>
      <c r="P55" s="82">
        <v>5602.2</v>
      </c>
      <c r="Q55" s="82">
        <v>804.6</v>
      </c>
      <c r="R55" s="83">
        <v>7065.88</v>
      </c>
      <c r="S55" s="81" t="s">
        <v>70</v>
      </c>
      <c r="T55" s="82">
        <v>4799.3999999999996</v>
      </c>
      <c r="U55" s="82">
        <v>2175.6799999999998</v>
      </c>
      <c r="V55" s="82">
        <v>0</v>
      </c>
      <c r="W55" s="82">
        <v>90.8</v>
      </c>
      <c r="X55" s="83">
        <v>7065.88</v>
      </c>
      <c r="Y55" s="81" t="s">
        <v>70</v>
      </c>
      <c r="Z55" s="82">
        <v>388.3</v>
      </c>
      <c r="AA55" s="82">
        <v>90</v>
      </c>
      <c r="AB55" s="82">
        <v>0</v>
      </c>
      <c r="AC55" s="82">
        <v>90.8</v>
      </c>
      <c r="AD55" s="83">
        <v>569.1</v>
      </c>
    </row>
    <row r="56" spans="1:30" x14ac:dyDescent="0.3">
      <c r="A56" s="1"/>
      <c r="B56" s="84" t="s">
        <v>990</v>
      </c>
      <c r="C56" s="85">
        <v>11518.35</v>
      </c>
      <c r="D56" s="85">
        <v>3748.26</v>
      </c>
      <c r="E56" s="85">
        <v>1</v>
      </c>
      <c r="F56" s="85">
        <v>1084.8</v>
      </c>
      <c r="G56" s="85">
        <v>84958.3</v>
      </c>
      <c r="H56" s="85">
        <v>53924</v>
      </c>
      <c r="I56" s="85">
        <v>11</v>
      </c>
      <c r="J56" s="85">
        <v>1564.45</v>
      </c>
      <c r="K56" s="85">
        <v>18974.099999999999</v>
      </c>
      <c r="L56" s="85">
        <v>0</v>
      </c>
      <c r="M56" s="85">
        <v>3058.95</v>
      </c>
      <c r="N56" s="85">
        <v>0</v>
      </c>
      <c r="O56" s="85">
        <v>16352.41</v>
      </c>
      <c r="P56" s="85">
        <v>140457.75</v>
      </c>
      <c r="Q56" s="85">
        <v>22033.05</v>
      </c>
      <c r="R56" s="85">
        <v>178843.21</v>
      </c>
      <c r="S56" s="84" t="s">
        <v>990</v>
      </c>
      <c r="T56" s="85">
        <v>115450.75</v>
      </c>
      <c r="U56" s="85">
        <v>57672.26</v>
      </c>
      <c r="V56" s="85">
        <v>3070.95</v>
      </c>
      <c r="W56" s="85">
        <v>2649.25</v>
      </c>
      <c r="X56" s="85">
        <v>178843.21</v>
      </c>
      <c r="Y56" s="84" t="s">
        <v>990</v>
      </c>
      <c r="Z56" s="85">
        <v>8951.4</v>
      </c>
      <c r="AA56" s="85">
        <v>2035.2</v>
      </c>
      <c r="AB56" s="85">
        <v>3070.95</v>
      </c>
      <c r="AC56" s="85">
        <v>2649.25</v>
      </c>
      <c r="AD56" s="85">
        <v>16706.8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1216</v>
      </c>
      <c r="C5" s="1"/>
      <c r="D5" s="1"/>
      <c r="E5" s="1"/>
      <c r="F5" s="1"/>
      <c r="G5" s="1"/>
      <c r="H5" s="1"/>
      <c r="I5" s="1"/>
      <c r="J5" s="1"/>
      <c r="K5" s="1"/>
      <c r="L5" s="1"/>
      <c r="M5" s="1"/>
      <c r="N5" s="1"/>
      <c r="O5" s="1"/>
      <c r="P5" s="1"/>
    </row>
    <row r="6" spans="1:16" ht="27.6" x14ac:dyDescent="0.3">
      <c r="A6" s="1"/>
      <c r="B6" s="3" t="s">
        <v>173</v>
      </c>
      <c r="C6" s="3" t="s">
        <v>1217</v>
      </c>
      <c r="D6" s="3" t="s">
        <v>1218</v>
      </c>
      <c r="E6" s="3" t="s">
        <v>1219</v>
      </c>
      <c r="F6" s="3" t="s">
        <v>176</v>
      </c>
      <c r="G6" s="3" t="s">
        <v>177</v>
      </c>
      <c r="H6" s="3" t="s">
        <v>1220</v>
      </c>
      <c r="I6" s="3" t="s">
        <v>1221</v>
      </c>
      <c r="J6" s="3" t="s">
        <v>1222</v>
      </c>
      <c r="K6" s="3" t="s">
        <v>1223</v>
      </c>
      <c r="L6" s="3" t="s">
        <v>1224</v>
      </c>
      <c r="M6" s="3" t="s">
        <v>1225</v>
      </c>
      <c r="N6" s="3" t="s">
        <v>1226</v>
      </c>
      <c r="O6" s="3" t="s">
        <v>1227</v>
      </c>
      <c r="P6" s="3" t="s">
        <v>1228</v>
      </c>
    </row>
    <row r="7" spans="1:16" x14ac:dyDescent="0.3">
      <c r="A7" s="1"/>
      <c r="B7" s="6" t="s">
        <v>613</v>
      </c>
      <c r="C7" s="6" t="s">
        <v>1017</v>
      </c>
      <c r="D7" s="86" t="s">
        <v>75</v>
      </c>
      <c r="E7" s="6" t="s">
        <v>1229</v>
      </c>
      <c r="F7" s="86" t="s">
        <v>34</v>
      </c>
      <c r="G7" s="86" t="s">
        <v>35</v>
      </c>
      <c r="H7" s="86" t="s">
        <v>944</v>
      </c>
      <c r="I7" s="86" t="s">
        <v>944</v>
      </c>
      <c r="J7" s="86" t="s">
        <v>1230</v>
      </c>
      <c r="K7" s="86" t="s">
        <v>944</v>
      </c>
      <c r="L7" s="86" t="s">
        <v>944</v>
      </c>
      <c r="M7" s="86" t="s">
        <v>944</v>
      </c>
      <c r="N7" s="86" t="s">
        <v>944</v>
      </c>
      <c r="O7" s="6" t="s">
        <v>1231</v>
      </c>
      <c r="P7" s="6"/>
    </row>
    <row r="8" spans="1:16" x14ac:dyDescent="0.3">
      <c r="A8" s="1"/>
      <c r="B8" s="6" t="s">
        <v>614</v>
      </c>
      <c r="C8" s="6" t="s">
        <v>1102</v>
      </c>
      <c r="D8" s="86" t="s">
        <v>75</v>
      </c>
      <c r="E8" s="6" t="s">
        <v>1232</v>
      </c>
      <c r="F8" s="86" t="s">
        <v>34</v>
      </c>
      <c r="G8" s="86" t="s">
        <v>35</v>
      </c>
      <c r="H8" s="86" t="s">
        <v>944</v>
      </c>
      <c r="I8" s="86" t="s">
        <v>944</v>
      </c>
      <c r="J8" s="86" t="s">
        <v>1230</v>
      </c>
      <c r="K8" s="86" t="s">
        <v>944</v>
      </c>
      <c r="L8" s="86" t="s">
        <v>944</v>
      </c>
      <c r="M8" s="86" t="s">
        <v>944</v>
      </c>
      <c r="N8" s="86" t="s">
        <v>944</v>
      </c>
      <c r="O8" s="6" t="s">
        <v>1231</v>
      </c>
      <c r="P8" s="6"/>
    </row>
    <row r="9" spans="1:16" x14ac:dyDescent="0.3">
      <c r="A9" s="1"/>
      <c r="B9" s="6" t="s">
        <v>615</v>
      </c>
      <c r="C9" s="6" t="s">
        <v>1103</v>
      </c>
      <c r="D9" s="86" t="s">
        <v>75</v>
      </c>
      <c r="E9" s="6" t="s">
        <v>1233</v>
      </c>
      <c r="F9" s="86" t="s">
        <v>34</v>
      </c>
      <c r="G9" s="86" t="s">
        <v>35</v>
      </c>
      <c r="H9" s="86" t="s">
        <v>944</v>
      </c>
      <c r="I9" s="86" t="s">
        <v>944</v>
      </c>
      <c r="J9" s="86" t="s">
        <v>1230</v>
      </c>
      <c r="K9" s="86" t="s">
        <v>944</v>
      </c>
      <c r="L9" s="86" t="s">
        <v>944</v>
      </c>
      <c r="M9" s="86" t="s">
        <v>944</v>
      </c>
      <c r="N9" s="86" t="s">
        <v>944</v>
      </c>
      <c r="O9" s="6" t="s">
        <v>1231</v>
      </c>
      <c r="P9" s="6"/>
    </row>
    <row r="10" spans="1:16" ht="26.4" x14ac:dyDescent="0.3">
      <c r="A10" s="1"/>
      <c r="B10" s="6" t="s">
        <v>616</v>
      </c>
      <c r="C10" s="6" t="s">
        <v>1020</v>
      </c>
      <c r="D10" s="86" t="s">
        <v>75</v>
      </c>
      <c r="E10" s="6" t="s">
        <v>1234</v>
      </c>
      <c r="F10" s="86" t="s">
        <v>34</v>
      </c>
      <c r="G10" s="86" t="s">
        <v>40</v>
      </c>
      <c r="H10" s="86" t="s">
        <v>944</v>
      </c>
      <c r="I10" s="86" t="s">
        <v>944</v>
      </c>
      <c r="J10" s="86" t="s">
        <v>1230</v>
      </c>
      <c r="K10" s="86" t="s">
        <v>944</v>
      </c>
      <c r="L10" s="86" t="s">
        <v>944</v>
      </c>
      <c r="M10" s="86" t="s">
        <v>944</v>
      </c>
      <c r="N10" s="86" t="s">
        <v>944</v>
      </c>
      <c r="O10" s="6" t="s">
        <v>1231</v>
      </c>
      <c r="P10" s="6"/>
    </row>
    <row r="11" spans="1:16" ht="26.4" x14ac:dyDescent="0.3">
      <c r="A11" s="1"/>
      <c r="B11" s="6" t="s">
        <v>616</v>
      </c>
      <c r="C11" s="6" t="s">
        <v>1020</v>
      </c>
      <c r="D11" s="86" t="s">
        <v>75</v>
      </c>
      <c r="E11" s="6" t="s">
        <v>1234</v>
      </c>
      <c r="F11" s="86" t="s">
        <v>40</v>
      </c>
      <c r="G11" s="86" t="s">
        <v>1235</v>
      </c>
      <c r="H11" s="86" t="s">
        <v>944</v>
      </c>
      <c r="I11" s="86" t="s">
        <v>944</v>
      </c>
      <c r="J11" s="86" t="s">
        <v>1230</v>
      </c>
      <c r="K11" s="86" t="s">
        <v>944</v>
      </c>
      <c r="L11" s="86" t="s">
        <v>944</v>
      </c>
      <c r="M11" s="86" t="s">
        <v>944</v>
      </c>
      <c r="N11" s="86" t="s">
        <v>944</v>
      </c>
      <c r="O11" s="6" t="s">
        <v>1231</v>
      </c>
      <c r="P11" s="6"/>
    </row>
    <row r="12" spans="1:16" ht="26.4" x14ac:dyDescent="0.3">
      <c r="A12" s="1"/>
      <c r="B12" s="6" t="s">
        <v>616</v>
      </c>
      <c r="C12" s="6" t="s">
        <v>1020</v>
      </c>
      <c r="D12" s="86" t="s">
        <v>1173</v>
      </c>
      <c r="E12" s="6" t="s">
        <v>1236</v>
      </c>
      <c r="F12" s="86" t="s">
        <v>1235</v>
      </c>
      <c r="G12" s="86" t="s">
        <v>1237</v>
      </c>
      <c r="H12" s="86" t="s">
        <v>944</v>
      </c>
      <c r="I12" s="86" t="s">
        <v>944</v>
      </c>
      <c r="J12" s="86" t="s">
        <v>1230</v>
      </c>
      <c r="K12" s="86" t="s">
        <v>944</v>
      </c>
      <c r="L12" s="86" t="s">
        <v>944</v>
      </c>
      <c r="M12" s="86" t="s">
        <v>944</v>
      </c>
      <c r="N12" s="86" t="s">
        <v>944</v>
      </c>
      <c r="O12" s="6" t="s">
        <v>1231</v>
      </c>
      <c r="P12" s="6"/>
    </row>
    <row r="13" spans="1:16" ht="26.4" x14ac:dyDescent="0.3">
      <c r="A13" s="1"/>
      <c r="B13" s="6" t="s">
        <v>616</v>
      </c>
      <c r="C13" s="6" t="s">
        <v>1020</v>
      </c>
      <c r="D13" s="86" t="s">
        <v>1173</v>
      </c>
      <c r="E13" s="6" t="s">
        <v>1236</v>
      </c>
      <c r="F13" s="86" t="s">
        <v>1237</v>
      </c>
      <c r="G13" s="86" t="s">
        <v>1238</v>
      </c>
      <c r="H13" s="86" t="s">
        <v>944</v>
      </c>
      <c r="I13" s="86" t="s">
        <v>944</v>
      </c>
      <c r="J13" s="86" t="s">
        <v>1230</v>
      </c>
      <c r="K13" s="86" t="s">
        <v>944</v>
      </c>
      <c r="L13" s="86" t="s">
        <v>944</v>
      </c>
      <c r="M13" s="86" t="s">
        <v>944</v>
      </c>
      <c r="N13" s="86" t="s">
        <v>944</v>
      </c>
      <c r="O13" s="6" t="s">
        <v>1231</v>
      </c>
      <c r="P13" s="6"/>
    </row>
    <row r="14" spans="1:16" ht="26.4" x14ac:dyDescent="0.3">
      <c r="A14" s="1"/>
      <c r="B14" s="6" t="s">
        <v>616</v>
      </c>
      <c r="C14" s="6" t="s">
        <v>1020</v>
      </c>
      <c r="D14" s="86" t="s">
        <v>75</v>
      </c>
      <c r="E14" s="6" t="s">
        <v>1234</v>
      </c>
      <c r="F14" s="86" t="s">
        <v>1238</v>
      </c>
      <c r="G14" s="86" t="s">
        <v>35</v>
      </c>
      <c r="H14" s="86" t="s">
        <v>944</v>
      </c>
      <c r="I14" s="86" t="s">
        <v>944</v>
      </c>
      <c r="J14" s="86" t="s">
        <v>1230</v>
      </c>
      <c r="K14" s="86" t="s">
        <v>944</v>
      </c>
      <c r="L14" s="86" t="s">
        <v>944</v>
      </c>
      <c r="M14" s="86" t="s">
        <v>944</v>
      </c>
      <c r="N14" s="86" t="s">
        <v>944</v>
      </c>
      <c r="O14" s="6" t="s">
        <v>1231</v>
      </c>
      <c r="P14" s="6"/>
    </row>
    <row r="15" spans="1:16" x14ac:dyDescent="0.3">
      <c r="A15" s="1"/>
      <c r="B15" s="6" t="s">
        <v>611</v>
      </c>
      <c r="C15" s="6" t="s">
        <v>1022</v>
      </c>
      <c r="D15" s="86" t="s">
        <v>1239</v>
      </c>
      <c r="E15" s="6" t="s">
        <v>1240</v>
      </c>
      <c r="F15" s="86" t="s">
        <v>34</v>
      </c>
      <c r="G15" s="86" t="s">
        <v>35</v>
      </c>
      <c r="H15" s="86" t="s">
        <v>944</v>
      </c>
      <c r="I15" s="86" t="s">
        <v>944</v>
      </c>
      <c r="J15" s="86" t="s">
        <v>1230</v>
      </c>
      <c r="K15" s="86" t="s">
        <v>944</v>
      </c>
      <c r="L15" s="86" t="s">
        <v>944</v>
      </c>
      <c r="M15" s="86" t="s">
        <v>944</v>
      </c>
      <c r="N15" s="86" t="s">
        <v>944</v>
      </c>
      <c r="O15" s="6" t="s">
        <v>1231</v>
      </c>
      <c r="P15" s="6"/>
    </row>
    <row r="16" spans="1:16" x14ac:dyDescent="0.3">
      <c r="A16" s="1"/>
      <c r="B16" s="6" t="s">
        <v>617</v>
      </c>
      <c r="C16" s="6" t="s">
        <v>1023</v>
      </c>
      <c r="D16" s="86" t="s">
        <v>1173</v>
      </c>
      <c r="E16" s="6" t="s">
        <v>1241</v>
      </c>
      <c r="F16" s="86" t="s">
        <v>34</v>
      </c>
      <c r="G16" s="86" t="s">
        <v>35</v>
      </c>
      <c r="H16" s="86" t="s">
        <v>944</v>
      </c>
      <c r="I16" s="86" t="s">
        <v>944</v>
      </c>
      <c r="J16" s="86" t="s">
        <v>1230</v>
      </c>
      <c r="K16" s="86" t="s">
        <v>944</v>
      </c>
      <c r="L16" s="86" t="s">
        <v>944</v>
      </c>
      <c r="M16" s="86" t="s">
        <v>944</v>
      </c>
      <c r="N16" s="86" t="s">
        <v>944</v>
      </c>
      <c r="O16" s="6" t="s">
        <v>1231</v>
      </c>
      <c r="P16" s="6"/>
    </row>
    <row r="17" spans="1:16" x14ac:dyDescent="0.3">
      <c r="A17" s="1"/>
      <c r="B17" s="6" t="s">
        <v>43</v>
      </c>
      <c r="C17" s="6" t="s">
        <v>1113</v>
      </c>
      <c r="D17" s="86" t="s">
        <v>75</v>
      </c>
      <c r="E17" s="6" t="s">
        <v>1242</v>
      </c>
      <c r="F17" s="86" t="s">
        <v>1243</v>
      </c>
      <c r="G17" s="86" t="s">
        <v>1244</v>
      </c>
      <c r="H17" s="86" t="s">
        <v>1245</v>
      </c>
      <c r="I17" s="86" t="s">
        <v>944</v>
      </c>
      <c r="J17" s="86" t="s">
        <v>1246</v>
      </c>
      <c r="K17" s="86" t="s">
        <v>944</v>
      </c>
      <c r="L17" s="86" t="s">
        <v>944</v>
      </c>
      <c r="M17" s="86" t="s">
        <v>944</v>
      </c>
      <c r="N17" s="86" t="s">
        <v>944</v>
      </c>
      <c r="O17" s="6" t="s">
        <v>1231</v>
      </c>
      <c r="P17" s="6"/>
    </row>
    <row r="18" spans="1:16" x14ac:dyDescent="0.3">
      <c r="A18" s="1"/>
      <c r="B18" s="6" t="s">
        <v>43</v>
      </c>
      <c r="C18" s="6" t="s">
        <v>1113</v>
      </c>
      <c r="D18" s="86" t="s">
        <v>75</v>
      </c>
      <c r="E18" s="6" t="s">
        <v>1242</v>
      </c>
      <c r="F18" s="86" t="s">
        <v>1244</v>
      </c>
      <c r="G18" s="86" t="s">
        <v>1247</v>
      </c>
      <c r="H18" s="86" t="s">
        <v>944</v>
      </c>
      <c r="I18" s="86" t="s">
        <v>944</v>
      </c>
      <c r="J18" s="86" t="s">
        <v>1248</v>
      </c>
      <c r="K18" s="86" t="s">
        <v>944</v>
      </c>
      <c r="L18" s="86" t="s">
        <v>944</v>
      </c>
      <c r="M18" s="86" t="s">
        <v>944</v>
      </c>
      <c r="N18" s="86" t="s">
        <v>944</v>
      </c>
      <c r="O18" s="6" t="s">
        <v>1231</v>
      </c>
      <c r="P18" s="6" t="s">
        <v>1249</v>
      </c>
    </row>
    <row r="19" spans="1:16" x14ac:dyDescent="0.3">
      <c r="A19" s="1"/>
      <c r="B19" s="6" t="s">
        <v>43</v>
      </c>
      <c r="C19" s="6" t="s">
        <v>1113</v>
      </c>
      <c r="D19" s="86" t="s">
        <v>75</v>
      </c>
      <c r="E19" s="6" t="s">
        <v>1242</v>
      </c>
      <c r="F19" s="86" t="s">
        <v>1247</v>
      </c>
      <c r="G19" s="86" t="s">
        <v>1250</v>
      </c>
      <c r="H19" s="86" t="s">
        <v>944</v>
      </c>
      <c r="I19" s="86" t="s">
        <v>1251</v>
      </c>
      <c r="J19" s="86" t="s">
        <v>1246</v>
      </c>
      <c r="K19" s="86" t="s">
        <v>944</v>
      </c>
      <c r="L19" s="86" t="s">
        <v>944</v>
      </c>
      <c r="M19" s="86" t="s">
        <v>944</v>
      </c>
      <c r="N19" s="86" t="s">
        <v>944</v>
      </c>
      <c r="O19" s="6" t="s">
        <v>1231</v>
      </c>
      <c r="P19" s="6"/>
    </row>
    <row r="20" spans="1:16" x14ac:dyDescent="0.3">
      <c r="A20" s="1"/>
      <c r="B20" s="6" t="s">
        <v>43</v>
      </c>
      <c r="C20" s="6" t="s">
        <v>1113</v>
      </c>
      <c r="D20" s="86" t="s">
        <v>75</v>
      </c>
      <c r="E20" s="6" t="s">
        <v>1242</v>
      </c>
      <c r="F20" s="86" t="s">
        <v>1252</v>
      </c>
      <c r="G20" s="86" t="s">
        <v>1253</v>
      </c>
      <c r="H20" s="86" t="s">
        <v>1254</v>
      </c>
      <c r="I20" s="86" t="s">
        <v>944</v>
      </c>
      <c r="J20" s="86" t="s">
        <v>1246</v>
      </c>
      <c r="K20" s="86" t="s">
        <v>944</v>
      </c>
      <c r="L20" s="86" t="s">
        <v>944</v>
      </c>
      <c r="M20" s="86" t="s">
        <v>944</v>
      </c>
      <c r="N20" s="86" t="s">
        <v>944</v>
      </c>
      <c r="O20" s="6" t="s">
        <v>1231</v>
      </c>
      <c r="P20" s="6"/>
    </row>
    <row r="21" spans="1:16" x14ac:dyDescent="0.3">
      <c r="A21" s="1"/>
      <c r="B21" s="6" t="s">
        <v>43</v>
      </c>
      <c r="C21" s="6" t="s">
        <v>1113</v>
      </c>
      <c r="D21" s="86" t="s">
        <v>75</v>
      </c>
      <c r="E21" s="6" t="s">
        <v>1242</v>
      </c>
      <c r="F21" s="86" t="s">
        <v>1253</v>
      </c>
      <c r="G21" s="86" t="s">
        <v>1255</v>
      </c>
      <c r="H21" s="86" t="s">
        <v>944</v>
      </c>
      <c r="I21" s="86" t="s">
        <v>1256</v>
      </c>
      <c r="J21" s="86" t="s">
        <v>1257</v>
      </c>
      <c r="K21" s="86" t="s">
        <v>944</v>
      </c>
      <c r="L21" s="86" t="s">
        <v>944</v>
      </c>
      <c r="M21" s="86" t="s">
        <v>944</v>
      </c>
      <c r="N21" s="86" t="s">
        <v>944</v>
      </c>
      <c r="O21" s="6" t="s">
        <v>1231</v>
      </c>
      <c r="P21" s="6"/>
    </row>
    <row r="22" spans="1:16" x14ac:dyDescent="0.3">
      <c r="A22" s="1"/>
      <c r="B22" s="6" t="s">
        <v>86</v>
      </c>
      <c r="C22" s="6" t="s">
        <v>1118</v>
      </c>
      <c r="D22" s="86" t="s">
        <v>75</v>
      </c>
      <c r="E22" s="6" t="s">
        <v>1258</v>
      </c>
      <c r="F22" s="86" t="s">
        <v>34</v>
      </c>
      <c r="G22" s="86" t="s">
        <v>1259</v>
      </c>
      <c r="H22" s="86" t="s">
        <v>944</v>
      </c>
      <c r="I22" s="86" t="s">
        <v>1260</v>
      </c>
      <c r="J22" s="86" t="s">
        <v>1246</v>
      </c>
      <c r="K22" s="86" t="s">
        <v>944</v>
      </c>
      <c r="L22" s="86" t="s">
        <v>944</v>
      </c>
      <c r="M22" s="86" t="s">
        <v>944</v>
      </c>
      <c r="N22" s="86" t="s">
        <v>944</v>
      </c>
      <c r="O22" s="6" t="s">
        <v>1231</v>
      </c>
      <c r="P22" s="6"/>
    </row>
    <row r="23" spans="1:16" x14ac:dyDescent="0.3">
      <c r="A23" s="1"/>
      <c r="B23" s="6" t="s">
        <v>86</v>
      </c>
      <c r="C23" s="6" t="s">
        <v>1118</v>
      </c>
      <c r="D23" s="86" t="s">
        <v>75</v>
      </c>
      <c r="E23" s="6" t="s">
        <v>1258</v>
      </c>
      <c r="F23" s="86" t="s">
        <v>1261</v>
      </c>
      <c r="G23" s="86" t="s">
        <v>35</v>
      </c>
      <c r="H23" s="86" t="s">
        <v>1262</v>
      </c>
      <c r="I23" s="86" t="s">
        <v>944</v>
      </c>
      <c r="J23" s="86" t="s">
        <v>1246</v>
      </c>
      <c r="K23" s="86" t="s">
        <v>944</v>
      </c>
      <c r="L23" s="86" t="s">
        <v>944</v>
      </c>
      <c r="M23" s="86" t="s">
        <v>944</v>
      </c>
      <c r="N23" s="86" t="s">
        <v>944</v>
      </c>
      <c r="O23" s="6" t="s">
        <v>1231</v>
      </c>
      <c r="P23" s="6"/>
    </row>
    <row r="24" spans="1:16" x14ac:dyDescent="0.3">
      <c r="A24" s="1"/>
      <c r="B24" s="6" t="s">
        <v>93</v>
      </c>
      <c r="C24" s="6" t="s">
        <v>98</v>
      </c>
      <c r="D24" s="86" t="s">
        <v>75</v>
      </c>
      <c r="E24" s="6" t="s">
        <v>1263</v>
      </c>
      <c r="F24" s="86" t="s">
        <v>34</v>
      </c>
      <c r="G24" s="86" t="s">
        <v>35</v>
      </c>
      <c r="H24" s="86" t="s">
        <v>944</v>
      </c>
      <c r="I24" s="86" t="s">
        <v>944</v>
      </c>
      <c r="J24" s="86" t="s">
        <v>1246</v>
      </c>
      <c r="K24" s="86" t="s">
        <v>944</v>
      </c>
      <c r="L24" s="86" t="s">
        <v>944</v>
      </c>
      <c r="M24" s="86" t="s">
        <v>944</v>
      </c>
      <c r="N24" s="86" t="s">
        <v>944</v>
      </c>
      <c r="O24" s="6" t="s">
        <v>1231</v>
      </c>
      <c r="P24" s="6"/>
    </row>
    <row r="25" spans="1:16" x14ac:dyDescent="0.3">
      <c r="A25" s="1"/>
      <c r="B25" s="6" t="s">
        <v>93</v>
      </c>
      <c r="C25" s="6" t="s">
        <v>101</v>
      </c>
      <c r="D25" s="86" t="s">
        <v>75</v>
      </c>
      <c r="E25" s="6" t="s">
        <v>1264</v>
      </c>
      <c r="F25" s="86" t="s">
        <v>34</v>
      </c>
      <c r="G25" s="86" t="s">
        <v>1265</v>
      </c>
      <c r="H25" s="86" t="s">
        <v>944</v>
      </c>
      <c r="I25" s="86" t="s">
        <v>944</v>
      </c>
      <c r="J25" s="86" t="s">
        <v>1246</v>
      </c>
      <c r="K25" s="86" t="s">
        <v>944</v>
      </c>
      <c r="L25" s="86" t="s">
        <v>944</v>
      </c>
      <c r="M25" s="86" t="s">
        <v>944</v>
      </c>
      <c r="N25" s="86" t="s">
        <v>944</v>
      </c>
      <c r="O25" s="6" t="s">
        <v>1231</v>
      </c>
      <c r="P25" s="6"/>
    </row>
    <row r="26" spans="1:16" x14ac:dyDescent="0.3">
      <c r="A26" s="1"/>
      <c r="B26" s="6" t="s">
        <v>93</v>
      </c>
      <c r="C26" s="6" t="s">
        <v>101</v>
      </c>
      <c r="D26" s="86" t="s">
        <v>75</v>
      </c>
      <c r="E26" s="6" t="s">
        <v>1264</v>
      </c>
      <c r="F26" s="86" t="s">
        <v>1265</v>
      </c>
      <c r="G26" s="86" t="s">
        <v>1266</v>
      </c>
      <c r="H26" s="86" t="s">
        <v>944</v>
      </c>
      <c r="I26" s="86" t="s">
        <v>944</v>
      </c>
      <c r="J26" s="86" t="s">
        <v>1257</v>
      </c>
      <c r="K26" s="86" t="s">
        <v>944</v>
      </c>
      <c r="L26" s="86" t="s">
        <v>944</v>
      </c>
      <c r="M26" s="86" t="s">
        <v>944</v>
      </c>
      <c r="N26" s="86" t="s">
        <v>944</v>
      </c>
      <c r="O26" s="6" t="s">
        <v>1231</v>
      </c>
      <c r="P26" s="6"/>
    </row>
    <row r="27" spans="1:16" x14ac:dyDescent="0.3">
      <c r="A27" s="1"/>
      <c r="B27" s="6" t="s">
        <v>93</v>
      </c>
      <c r="C27" s="6" t="s">
        <v>101</v>
      </c>
      <c r="D27" s="86" t="s">
        <v>75</v>
      </c>
      <c r="E27" s="6" t="s">
        <v>1264</v>
      </c>
      <c r="F27" s="86" t="s">
        <v>1266</v>
      </c>
      <c r="G27" s="86" t="s">
        <v>35</v>
      </c>
      <c r="H27" s="86" t="s">
        <v>944</v>
      </c>
      <c r="I27" s="86" t="s">
        <v>944</v>
      </c>
      <c r="J27" s="86" t="s">
        <v>1246</v>
      </c>
      <c r="K27" s="86" t="s">
        <v>944</v>
      </c>
      <c r="L27" s="86" t="s">
        <v>944</v>
      </c>
      <c r="M27" s="86" t="s">
        <v>944</v>
      </c>
      <c r="N27" s="86" t="s">
        <v>944</v>
      </c>
      <c r="O27" s="6" t="s">
        <v>1231</v>
      </c>
      <c r="P27" s="6"/>
    </row>
    <row r="28" spans="1:16" x14ac:dyDescent="0.3">
      <c r="A28" s="1"/>
      <c r="B28" s="6" t="s">
        <v>102</v>
      </c>
      <c r="C28" s="6" t="s">
        <v>103</v>
      </c>
      <c r="D28" s="86" t="s">
        <v>75</v>
      </c>
      <c r="E28" s="6" t="s">
        <v>1267</v>
      </c>
      <c r="F28" s="86" t="s">
        <v>34</v>
      </c>
      <c r="G28" s="86" t="s">
        <v>1268</v>
      </c>
      <c r="H28" s="86" t="s">
        <v>944</v>
      </c>
      <c r="I28" s="86" t="s">
        <v>944</v>
      </c>
      <c r="J28" s="86" t="s">
        <v>1246</v>
      </c>
      <c r="K28" s="86" t="s">
        <v>944</v>
      </c>
      <c r="L28" s="86" t="s">
        <v>944</v>
      </c>
      <c r="M28" s="86" t="s">
        <v>944</v>
      </c>
      <c r="N28" s="86" t="s">
        <v>944</v>
      </c>
      <c r="O28" s="6" t="s">
        <v>1231</v>
      </c>
      <c r="P28" s="6"/>
    </row>
    <row r="29" spans="1:16" x14ac:dyDescent="0.3">
      <c r="A29" s="1"/>
      <c r="B29" s="6" t="s">
        <v>102</v>
      </c>
      <c r="C29" s="6" t="s">
        <v>103</v>
      </c>
      <c r="D29" s="86" t="s">
        <v>75</v>
      </c>
      <c r="E29" s="6" t="s">
        <v>1267</v>
      </c>
      <c r="F29" s="86" t="s">
        <v>1268</v>
      </c>
      <c r="G29" s="86" t="s">
        <v>1269</v>
      </c>
      <c r="H29" s="86" t="s">
        <v>944</v>
      </c>
      <c r="I29" s="86" t="s">
        <v>944</v>
      </c>
      <c r="J29" s="86" t="s">
        <v>1248</v>
      </c>
      <c r="K29" s="86" t="s">
        <v>944</v>
      </c>
      <c r="L29" s="86" t="s">
        <v>944</v>
      </c>
      <c r="M29" s="86" t="s">
        <v>944</v>
      </c>
      <c r="N29" s="86" t="s">
        <v>944</v>
      </c>
      <c r="O29" s="6" t="s">
        <v>1231</v>
      </c>
      <c r="P29" s="6"/>
    </row>
    <row r="30" spans="1:16" x14ac:dyDescent="0.3">
      <c r="A30" s="1"/>
      <c r="B30" s="6" t="s">
        <v>102</v>
      </c>
      <c r="C30" s="6" t="s">
        <v>103</v>
      </c>
      <c r="D30" s="86" t="s">
        <v>75</v>
      </c>
      <c r="E30" s="6" t="s">
        <v>1267</v>
      </c>
      <c r="F30" s="86" t="s">
        <v>1269</v>
      </c>
      <c r="G30" s="86" t="s">
        <v>35</v>
      </c>
      <c r="H30" s="86" t="s">
        <v>944</v>
      </c>
      <c r="I30" s="86" t="s">
        <v>944</v>
      </c>
      <c r="J30" s="86" t="s">
        <v>1246</v>
      </c>
      <c r="K30" s="86" t="s">
        <v>944</v>
      </c>
      <c r="L30" s="86" t="s">
        <v>944</v>
      </c>
      <c r="M30" s="86" t="s">
        <v>944</v>
      </c>
      <c r="N30" s="86" t="s">
        <v>944</v>
      </c>
      <c r="O30" s="6" t="s">
        <v>1231</v>
      </c>
      <c r="P30" s="6"/>
    </row>
    <row r="31" spans="1:16" ht="26.4" x14ac:dyDescent="0.3">
      <c r="A31" s="1"/>
      <c r="B31" s="6" t="s">
        <v>612</v>
      </c>
      <c r="C31" s="6" t="s">
        <v>1144</v>
      </c>
      <c r="D31" s="86" t="s">
        <v>1145</v>
      </c>
      <c r="E31" s="6" t="s">
        <v>1270</v>
      </c>
      <c r="F31" s="86" t="s">
        <v>34</v>
      </c>
      <c r="G31" s="86" t="s">
        <v>35</v>
      </c>
      <c r="H31" s="86" t="s">
        <v>944</v>
      </c>
      <c r="I31" s="86" t="s">
        <v>944</v>
      </c>
      <c r="J31" s="86" t="s">
        <v>1230</v>
      </c>
      <c r="K31" s="86" t="s">
        <v>944</v>
      </c>
      <c r="L31" s="86" t="s">
        <v>944</v>
      </c>
      <c r="M31" s="86" t="s">
        <v>944</v>
      </c>
      <c r="N31" s="86" t="s">
        <v>944</v>
      </c>
      <c r="O31" s="6" t="s">
        <v>1231</v>
      </c>
      <c r="P31" s="6"/>
    </row>
    <row r="32" spans="1:16" ht="26.4" x14ac:dyDescent="0.3">
      <c r="A32" s="1"/>
      <c r="B32" s="6" t="s">
        <v>612</v>
      </c>
      <c r="C32" s="6" t="s">
        <v>1144</v>
      </c>
      <c r="D32" s="86" t="s">
        <v>1146</v>
      </c>
      <c r="E32" s="6" t="s">
        <v>1271</v>
      </c>
      <c r="F32" s="86" t="s">
        <v>34</v>
      </c>
      <c r="G32" s="86" t="s">
        <v>35</v>
      </c>
      <c r="H32" s="86" t="s">
        <v>944</v>
      </c>
      <c r="I32" s="86" t="s">
        <v>944</v>
      </c>
      <c r="J32" s="86" t="s">
        <v>1230</v>
      </c>
      <c r="K32" s="86" t="s">
        <v>944</v>
      </c>
      <c r="L32" s="86" t="s">
        <v>944</v>
      </c>
      <c r="M32" s="86" t="s">
        <v>944</v>
      </c>
      <c r="N32" s="86" t="s">
        <v>944</v>
      </c>
      <c r="O32" s="6" t="s">
        <v>1231</v>
      </c>
      <c r="P32" s="6"/>
    </row>
    <row r="33" spans="1:16" x14ac:dyDescent="0.3">
      <c r="A33" s="1"/>
      <c r="B33" s="6" t="s">
        <v>105</v>
      </c>
      <c r="C33" s="6" t="s">
        <v>114</v>
      </c>
      <c r="D33" s="86" t="s">
        <v>1132</v>
      </c>
      <c r="E33" s="6" t="s">
        <v>1272</v>
      </c>
      <c r="F33" s="86" t="s">
        <v>34</v>
      </c>
      <c r="G33" s="86" t="s">
        <v>1273</v>
      </c>
      <c r="H33" s="86" t="s">
        <v>944</v>
      </c>
      <c r="I33" s="86" t="s">
        <v>944</v>
      </c>
      <c r="J33" s="86" t="s">
        <v>1257</v>
      </c>
      <c r="K33" s="86" t="s">
        <v>944</v>
      </c>
      <c r="L33" s="86" t="s">
        <v>944</v>
      </c>
      <c r="M33" s="86" t="s">
        <v>944</v>
      </c>
      <c r="N33" s="86" t="s">
        <v>944</v>
      </c>
      <c r="O33" s="6" t="s">
        <v>1231</v>
      </c>
      <c r="P33" s="6"/>
    </row>
    <row r="34" spans="1:16" x14ac:dyDescent="0.3">
      <c r="A34" s="1"/>
      <c r="B34" s="6" t="s">
        <v>105</v>
      </c>
      <c r="C34" s="6" t="s">
        <v>114</v>
      </c>
      <c r="D34" s="86" t="s">
        <v>1132</v>
      </c>
      <c r="E34" s="6" t="s">
        <v>1272</v>
      </c>
      <c r="F34" s="86" t="s">
        <v>1274</v>
      </c>
      <c r="G34" s="86" t="s">
        <v>35</v>
      </c>
      <c r="H34" s="86" t="s">
        <v>1275</v>
      </c>
      <c r="I34" s="86" t="s">
        <v>1276</v>
      </c>
      <c r="J34" s="86" t="s">
        <v>1246</v>
      </c>
      <c r="K34" s="86" t="s">
        <v>944</v>
      </c>
      <c r="L34" s="86" t="s">
        <v>944</v>
      </c>
      <c r="M34" s="86" t="s">
        <v>944</v>
      </c>
      <c r="N34" s="86" t="s">
        <v>944</v>
      </c>
      <c r="O34" s="6" t="s">
        <v>1231</v>
      </c>
      <c r="P34" s="6"/>
    </row>
    <row r="35" spans="1:16" x14ac:dyDescent="0.3">
      <c r="A35" s="1"/>
      <c r="B35" s="6" t="s">
        <v>105</v>
      </c>
      <c r="C35" s="6" t="s">
        <v>114</v>
      </c>
      <c r="D35" s="86" t="s">
        <v>1140</v>
      </c>
      <c r="E35" s="6" t="s">
        <v>1277</v>
      </c>
      <c r="F35" s="86" t="s">
        <v>1278</v>
      </c>
      <c r="G35" s="86" t="s">
        <v>1279</v>
      </c>
      <c r="H35" s="86" t="s">
        <v>1261</v>
      </c>
      <c r="I35" s="86" t="s">
        <v>944</v>
      </c>
      <c r="J35" s="86" t="s">
        <v>1257</v>
      </c>
      <c r="K35" s="86" t="s">
        <v>944</v>
      </c>
      <c r="L35" s="86" t="s">
        <v>944</v>
      </c>
      <c r="M35" s="86" t="s">
        <v>944</v>
      </c>
      <c r="N35" s="86" t="s">
        <v>944</v>
      </c>
      <c r="O35" s="6" t="s">
        <v>1231</v>
      </c>
      <c r="P35" s="6"/>
    </row>
    <row r="36" spans="1:16" x14ac:dyDescent="0.3">
      <c r="A36" s="1"/>
      <c r="B36" s="6" t="s">
        <v>105</v>
      </c>
      <c r="C36" s="6" t="s">
        <v>114</v>
      </c>
      <c r="D36" s="86" t="s">
        <v>1140</v>
      </c>
      <c r="E36" s="6" t="s">
        <v>1277</v>
      </c>
      <c r="F36" s="86" t="s">
        <v>1279</v>
      </c>
      <c r="G36" s="86" t="s">
        <v>1280</v>
      </c>
      <c r="H36" s="86" t="s">
        <v>944</v>
      </c>
      <c r="I36" s="86" t="s">
        <v>944</v>
      </c>
      <c r="J36" s="86" t="s">
        <v>1246</v>
      </c>
      <c r="K36" s="86" t="s">
        <v>944</v>
      </c>
      <c r="L36" s="86" t="s">
        <v>944</v>
      </c>
      <c r="M36" s="86" t="s">
        <v>944</v>
      </c>
      <c r="N36" s="86" t="s">
        <v>944</v>
      </c>
      <c r="O36" s="6" t="s">
        <v>1231</v>
      </c>
      <c r="P36" s="6"/>
    </row>
    <row r="37" spans="1:16" ht="52.8" x14ac:dyDescent="0.3">
      <c r="A37" s="1"/>
      <c r="B37" s="6" t="s">
        <v>105</v>
      </c>
      <c r="C37" s="6" t="s">
        <v>114</v>
      </c>
      <c r="D37" s="86" t="s">
        <v>1139</v>
      </c>
      <c r="E37" s="6" t="s">
        <v>1281</v>
      </c>
      <c r="F37" s="86" t="s">
        <v>1282</v>
      </c>
      <c r="G37" s="86" t="s">
        <v>1283</v>
      </c>
      <c r="H37" s="86" t="s">
        <v>1284</v>
      </c>
      <c r="I37" s="86" t="s">
        <v>1285</v>
      </c>
      <c r="J37" s="86" t="s">
        <v>1246</v>
      </c>
      <c r="K37" s="86" t="s">
        <v>944</v>
      </c>
      <c r="L37" s="86" t="s">
        <v>944</v>
      </c>
      <c r="M37" s="86" t="s">
        <v>944</v>
      </c>
      <c r="N37" s="86" t="s">
        <v>944</v>
      </c>
      <c r="O37" s="6" t="s">
        <v>1231</v>
      </c>
      <c r="P37" s="6" t="s">
        <v>1286</v>
      </c>
    </row>
    <row r="38" spans="1:16" x14ac:dyDescent="0.3">
      <c r="A38" s="1"/>
      <c r="B38" s="6" t="s">
        <v>105</v>
      </c>
      <c r="C38" s="6" t="s">
        <v>114</v>
      </c>
      <c r="D38" s="86" t="s">
        <v>1140</v>
      </c>
      <c r="E38" s="6" t="s">
        <v>1277</v>
      </c>
      <c r="F38" s="86" t="s">
        <v>1280</v>
      </c>
      <c r="G38" s="86" t="s">
        <v>1287</v>
      </c>
      <c r="H38" s="86" t="s">
        <v>944</v>
      </c>
      <c r="I38" s="86" t="s">
        <v>944</v>
      </c>
      <c r="J38" s="86" t="s">
        <v>1257</v>
      </c>
      <c r="K38" s="86" t="s">
        <v>944</v>
      </c>
      <c r="L38" s="86" t="s">
        <v>944</v>
      </c>
      <c r="M38" s="86" t="s">
        <v>944</v>
      </c>
      <c r="N38" s="86" t="s">
        <v>944</v>
      </c>
      <c r="O38" s="6" t="s">
        <v>1231</v>
      </c>
      <c r="P38" s="6"/>
    </row>
    <row r="39" spans="1:16" x14ac:dyDescent="0.3">
      <c r="A39" s="1"/>
      <c r="B39" s="6" t="s">
        <v>105</v>
      </c>
      <c r="C39" s="6" t="s">
        <v>114</v>
      </c>
      <c r="D39" s="86" t="s">
        <v>1140</v>
      </c>
      <c r="E39" s="6" t="s">
        <v>1277</v>
      </c>
      <c r="F39" s="86" t="s">
        <v>1287</v>
      </c>
      <c r="G39" s="86" t="s">
        <v>1288</v>
      </c>
      <c r="H39" s="86" t="s">
        <v>944</v>
      </c>
      <c r="I39" s="86" t="s">
        <v>944</v>
      </c>
      <c r="J39" s="86" t="s">
        <v>1246</v>
      </c>
      <c r="K39" s="86" t="s">
        <v>944</v>
      </c>
      <c r="L39" s="86" t="s">
        <v>944</v>
      </c>
      <c r="M39" s="86" t="s">
        <v>944</v>
      </c>
      <c r="N39" s="86" t="s">
        <v>944</v>
      </c>
      <c r="O39" s="6" t="s">
        <v>1231</v>
      </c>
      <c r="P39" s="6"/>
    </row>
    <row r="40" spans="1:16" x14ac:dyDescent="0.3">
      <c r="A40" s="1"/>
      <c r="B40" s="6" t="s">
        <v>105</v>
      </c>
      <c r="C40" s="6" t="s">
        <v>114</v>
      </c>
      <c r="D40" s="86" t="s">
        <v>1140</v>
      </c>
      <c r="E40" s="6" t="s">
        <v>1277</v>
      </c>
      <c r="F40" s="86" t="s">
        <v>1288</v>
      </c>
      <c r="G40" s="86" t="s">
        <v>35</v>
      </c>
      <c r="H40" s="86" t="s">
        <v>944</v>
      </c>
      <c r="I40" s="86" t="s">
        <v>1289</v>
      </c>
      <c r="J40" s="86" t="s">
        <v>1257</v>
      </c>
      <c r="K40" s="86" t="s">
        <v>944</v>
      </c>
      <c r="L40" s="86" t="s">
        <v>944</v>
      </c>
      <c r="M40" s="86" t="s">
        <v>944</v>
      </c>
      <c r="N40" s="86" t="s">
        <v>944</v>
      </c>
      <c r="O40" s="6" t="s">
        <v>1231</v>
      </c>
      <c r="P40" s="6"/>
    </row>
    <row r="41" spans="1:16" ht="26.4" x14ac:dyDescent="0.3">
      <c r="A41" s="1"/>
      <c r="B41" s="6" t="s">
        <v>105</v>
      </c>
      <c r="C41" s="6" t="s">
        <v>117</v>
      </c>
      <c r="D41" s="86" t="s">
        <v>1139</v>
      </c>
      <c r="E41" s="6" t="s">
        <v>1290</v>
      </c>
      <c r="F41" s="86" t="s">
        <v>1291</v>
      </c>
      <c r="G41" s="86" t="s">
        <v>1280</v>
      </c>
      <c r="H41" s="86" t="s">
        <v>1292</v>
      </c>
      <c r="I41" s="86" t="s">
        <v>944</v>
      </c>
      <c r="J41" s="86" t="s">
        <v>1246</v>
      </c>
      <c r="K41" s="86" t="s">
        <v>944</v>
      </c>
      <c r="L41" s="86" t="s">
        <v>944</v>
      </c>
      <c r="M41" s="86" t="s">
        <v>944</v>
      </c>
      <c r="N41" s="86" t="s">
        <v>944</v>
      </c>
      <c r="O41" s="6" t="s">
        <v>1231</v>
      </c>
      <c r="P41" s="6" t="s">
        <v>1293</v>
      </c>
    </row>
    <row r="42" spans="1:16" x14ac:dyDescent="0.3">
      <c r="A42" s="1"/>
      <c r="B42" s="6" t="s">
        <v>105</v>
      </c>
      <c r="C42" s="6" t="s">
        <v>117</v>
      </c>
      <c r="D42" s="86" t="s">
        <v>1139</v>
      </c>
      <c r="E42" s="6" t="s">
        <v>1290</v>
      </c>
      <c r="F42" s="86" t="s">
        <v>1280</v>
      </c>
      <c r="G42" s="86" t="s">
        <v>1287</v>
      </c>
      <c r="H42" s="86" t="s">
        <v>944</v>
      </c>
      <c r="I42" s="86" t="s">
        <v>944</v>
      </c>
      <c r="J42" s="86" t="s">
        <v>1257</v>
      </c>
      <c r="K42" s="86" t="s">
        <v>944</v>
      </c>
      <c r="L42" s="86" t="s">
        <v>944</v>
      </c>
      <c r="M42" s="86" t="s">
        <v>944</v>
      </c>
      <c r="N42" s="86" t="s">
        <v>944</v>
      </c>
      <c r="O42" s="6" t="s">
        <v>1231</v>
      </c>
      <c r="P42" s="6"/>
    </row>
    <row r="43" spans="1:16" x14ac:dyDescent="0.3">
      <c r="A43" s="1"/>
      <c r="B43" s="6" t="s">
        <v>105</v>
      </c>
      <c r="C43" s="6" t="s">
        <v>117</v>
      </c>
      <c r="D43" s="86" t="s">
        <v>1139</v>
      </c>
      <c r="E43" s="6" t="s">
        <v>1290</v>
      </c>
      <c r="F43" s="86" t="s">
        <v>1287</v>
      </c>
      <c r="G43" s="86" t="s">
        <v>1294</v>
      </c>
      <c r="H43" s="86" t="s">
        <v>944</v>
      </c>
      <c r="I43" s="86" t="s">
        <v>944</v>
      </c>
      <c r="J43" s="86" t="s">
        <v>1246</v>
      </c>
      <c r="K43" s="86" t="s">
        <v>944</v>
      </c>
      <c r="L43" s="86" t="s">
        <v>944</v>
      </c>
      <c r="M43" s="86" t="s">
        <v>944</v>
      </c>
      <c r="N43" s="86" t="s">
        <v>944</v>
      </c>
      <c r="O43" s="6" t="s">
        <v>1231</v>
      </c>
      <c r="P43" s="6"/>
    </row>
    <row r="44" spans="1:16" x14ac:dyDescent="0.3">
      <c r="A44" s="1"/>
      <c r="B44" s="6" t="s">
        <v>105</v>
      </c>
      <c r="C44" s="6" t="s">
        <v>117</v>
      </c>
      <c r="D44" s="86" t="s">
        <v>1139</v>
      </c>
      <c r="E44" s="6" t="s">
        <v>1290</v>
      </c>
      <c r="F44" s="86" t="s">
        <v>1294</v>
      </c>
      <c r="G44" s="86" t="s">
        <v>1295</v>
      </c>
      <c r="H44" s="86" t="s">
        <v>944</v>
      </c>
      <c r="I44" s="86" t="s">
        <v>1296</v>
      </c>
      <c r="J44" s="86" t="s">
        <v>1257</v>
      </c>
      <c r="K44" s="86" t="s">
        <v>944</v>
      </c>
      <c r="L44" s="86" t="s">
        <v>944</v>
      </c>
      <c r="M44" s="86" t="s">
        <v>944</v>
      </c>
      <c r="N44" s="86" t="s">
        <v>944</v>
      </c>
      <c r="O44" s="6" t="s">
        <v>1231</v>
      </c>
      <c r="P44" s="6"/>
    </row>
    <row r="45" spans="1:16" x14ac:dyDescent="0.3">
      <c r="A45" s="1"/>
      <c r="B45" s="6" t="s">
        <v>144</v>
      </c>
      <c r="C45" s="6" t="s">
        <v>152</v>
      </c>
      <c r="D45" s="86" t="s">
        <v>75</v>
      </c>
      <c r="E45" s="6" t="s">
        <v>1297</v>
      </c>
      <c r="F45" s="86" t="s">
        <v>34</v>
      </c>
      <c r="G45" s="86" t="s">
        <v>1298</v>
      </c>
      <c r="H45" s="86" t="s">
        <v>944</v>
      </c>
      <c r="I45" s="86" t="s">
        <v>944</v>
      </c>
      <c r="J45" s="86" t="s">
        <v>1246</v>
      </c>
      <c r="K45" s="86" t="s">
        <v>944</v>
      </c>
      <c r="L45" s="86" t="s">
        <v>944</v>
      </c>
      <c r="M45" s="86" t="s">
        <v>944</v>
      </c>
      <c r="N45" s="86" t="s">
        <v>944</v>
      </c>
      <c r="O45" s="6" t="s">
        <v>1231</v>
      </c>
      <c r="P45" s="6"/>
    </row>
    <row r="46" spans="1:16" x14ac:dyDescent="0.3">
      <c r="A46" s="1"/>
      <c r="B46" s="6" t="s">
        <v>144</v>
      </c>
      <c r="C46" s="6" t="s">
        <v>152</v>
      </c>
      <c r="D46" s="86" t="s">
        <v>75</v>
      </c>
      <c r="E46" s="6" t="s">
        <v>1297</v>
      </c>
      <c r="F46" s="86" t="s">
        <v>1298</v>
      </c>
      <c r="G46" s="86" t="s">
        <v>1299</v>
      </c>
      <c r="H46" s="86" t="s">
        <v>944</v>
      </c>
      <c r="I46" s="86" t="s">
        <v>944</v>
      </c>
      <c r="J46" s="86" t="s">
        <v>1257</v>
      </c>
      <c r="K46" s="86" t="s">
        <v>944</v>
      </c>
      <c r="L46" s="86" t="s">
        <v>944</v>
      </c>
      <c r="M46" s="86" t="s">
        <v>944</v>
      </c>
      <c r="N46" s="86" t="s">
        <v>944</v>
      </c>
      <c r="O46" s="6" t="s">
        <v>1231</v>
      </c>
      <c r="P46" s="6"/>
    </row>
    <row r="47" spans="1:16" x14ac:dyDescent="0.3">
      <c r="A47" s="1"/>
      <c r="B47" s="6" t="s">
        <v>144</v>
      </c>
      <c r="C47" s="6" t="s">
        <v>152</v>
      </c>
      <c r="D47" s="86" t="s">
        <v>75</v>
      </c>
      <c r="E47" s="6" t="s">
        <v>1297</v>
      </c>
      <c r="F47" s="86" t="s">
        <v>1299</v>
      </c>
      <c r="G47" s="86" t="s">
        <v>48</v>
      </c>
      <c r="H47" s="86" t="s">
        <v>944</v>
      </c>
      <c r="I47" s="86" t="s">
        <v>944</v>
      </c>
      <c r="J47" s="86" t="s">
        <v>1246</v>
      </c>
      <c r="K47" s="86" t="s">
        <v>944</v>
      </c>
      <c r="L47" s="86" t="s">
        <v>944</v>
      </c>
      <c r="M47" s="86" t="s">
        <v>944</v>
      </c>
      <c r="N47" s="86" t="s">
        <v>944</v>
      </c>
      <c r="O47" s="6" t="s">
        <v>1231</v>
      </c>
      <c r="P47" s="6"/>
    </row>
    <row r="48" spans="1:16" ht="26.4" x14ac:dyDescent="0.3">
      <c r="A48" s="1"/>
      <c r="B48" s="6" t="s">
        <v>144</v>
      </c>
      <c r="C48" s="6" t="s">
        <v>152</v>
      </c>
      <c r="D48" s="86" t="s">
        <v>75</v>
      </c>
      <c r="E48" s="6" t="s">
        <v>1300</v>
      </c>
      <c r="F48" s="86" t="s">
        <v>48</v>
      </c>
      <c r="G48" s="86" t="s">
        <v>1301</v>
      </c>
      <c r="H48" s="86" t="s">
        <v>944</v>
      </c>
      <c r="I48" s="86" t="s">
        <v>944</v>
      </c>
      <c r="J48" s="86" t="s">
        <v>1246</v>
      </c>
      <c r="K48" s="86" t="s">
        <v>944</v>
      </c>
      <c r="L48" s="86" t="s">
        <v>944</v>
      </c>
      <c r="M48" s="86" t="s">
        <v>944</v>
      </c>
      <c r="N48" s="86" t="s">
        <v>944</v>
      </c>
      <c r="O48" s="6" t="s">
        <v>1231</v>
      </c>
      <c r="P48" s="6"/>
    </row>
    <row r="49" spans="1:16" ht="26.4" x14ac:dyDescent="0.3">
      <c r="A49" s="1"/>
      <c r="B49" s="6" t="s">
        <v>144</v>
      </c>
      <c r="C49" s="6" t="s">
        <v>152</v>
      </c>
      <c r="D49" s="86" t="s">
        <v>75</v>
      </c>
      <c r="E49" s="6" t="s">
        <v>1300</v>
      </c>
      <c r="F49" s="86" t="s">
        <v>1301</v>
      </c>
      <c r="G49" s="86" t="s">
        <v>1302</v>
      </c>
      <c r="H49" s="86" t="s">
        <v>944</v>
      </c>
      <c r="I49" s="86" t="s">
        <v>944</v>
      </c>
      <c r="J49" s="86" t="s">
        <v>1257</v>
      </c>
      <c r="K49" s="86" t="s">
        <v>944</v>
      </c>
      <c r="L49" s="86" t="s">
        <v>944</v>
      </c>
      <c r="M49" s="86" t="s">
        <v>944</v>
      </c>
      <c r="N49" s="86" t="s">
        <v>944</v>
      </c>
      <c r="O49" s="6" t="s">
        <v>1231</v>
      </c>
      <c r="P49" s="6"/>
    </row>
    <row r="50" spans="1:16" x14ac:dyDescent="0.3">
      <c r="A50" s="1"/>
      <c r="B50" s="6" t="s">
        <v>144</v>
      </c>
      <c r="C50" s="6" t="s">
        <v>152</v>
      </c>
      <c r="D50" s="86" t="s">
        <v>75</v>
      </c>
      <c r="E50" s="6" t="s">
        <v>1297</v>
      </c>
      <c r="F50" s="86" t="s">
        <v>1302</v>
      </c>
      <c r="G50" s="86" t="s">
        <v>35</v>
      </c>
      <c r="H50" s="86" t="s">
        <v>944</v>
      </c>
      <c r="I50" s="86" t="s">
        <v>944</v>
      </c>
      <c r="J50" s="86" t="s">
        <v>1246</v>
      </c>
      <c r="K50" s="86" t="s">
        <v>944</v>
      </c>
      <c r="L50" s="86" t="s">
        <v>944</v>
      </c>
      <c r="M50" s="86" t="s">
        <v>944</v>
      </c>
      <c r="N50" s="86" t="s">
        <v>944</v>
      </c>
      <c r="O50" s="6" t="s">
        <v>1231</v>
      </c>
      <c r="P50" s="6"/>
    </row>
    <row r="51" spans="1:16" x14ac:dyDescent="0.3">
      <c r="A51" s="1"/>
      <c r="B51" s="6" t="s">
        <v>371</v>
      </c>
      <c r="C51" s="6" t="s">
        <v>1061</v>
      </c>
      <c r="D51" s="86" t="s">
        <v>75</v>
      </c>
      <c r="E51" s="6" t="s">
        <v>1303</v>
      </c>
      <c r="F51" s="86" t="s">
        <v>34</v>
      </c>
      <c r="G51" s="86" t="s">
        <v>35</v>
      </c>
      <c r="H51" s="86" t="s">
        <v>944</v>
      </c>
      <c r="I51" s="86" t="s">
        <v>944</v>
      </c>
      <c r="J51" s="86" t="s">
        <v>1246</v>
      </c>
      <c r="K51" s="86" t="s">
        <v>944</v>
      </c>
      <c r="L51" s="86" t="s">
        <v>944</v>
      </c>
      <c r="M51" s="86" t="s">
        <v>944</v>
      </c>
      <c r="N51" s="86" t="s">
        <v>944</v>
      </c>
      <c r="O51" s="6" t="s">
        <v>1231</v>
      </c>
      <c r="P51" s="6"/>
    </row>
    <row r="52" spans="1:16" x14ac:dyDescent="0.3">
      <c r="A52" s="1"/>
      <c r="B52" s="6" t="s">
        <v>371</v>
      </c>
      <c r="C52" s="6" t="s">
        <v>1166</v>
      </c>
      <c r="D52" s="86" t="s">
        <v>17</v>
      </c>
      <c r="E52" s="6" t="s">
        <v>1304</v>
      </c>
      <c r="F52" s="86" t="s">
        <v>34</v>
      </c>
      <c r="G52" s="86" t="s">
        <v>35</v>
      </c>
      <c r="H52" s="86" t="s">
        <v>944</v>
      </c>
      <c r="I52" s="86" t="s">
        <v>944</v>
      </c>
      <c r="J52" s="86" t="s">
        <v>1246</v>
      </c>
      <c r="K52" s="86" t="s">
        <v>944</v>
      </c>
      <c r="L52" s="86" t="s">
        <v>944</v>
      </c>
      <c r="M52" s="86" t="s">
        <v>944</v>
      </c>
      <c r="N52" s="86" t="s">
        <v>944</v>
      </c>
      <c r="O52" s="6" t="s">
        <v>1231</v>
      </c>
      <c r="P52" s="6"/>
    </row>
    <row r="53" spans="1:16" x14ac:dyDescent="0.3">
      <c r="A53" s="1"/>
      <c r="B53" s="6" t="s">
        <v>371</v>
      </c>
      <c r="C53" s="6" t="s">
        <v>1167</v>
      </c>
      <c r="D53" s="86" t="s">
        <v>75</v>
      </c>
      <c r="E53" s="6" t="s">
        <v>1305</v>
      </c>
      <c r="F53" s="86" t="s">
        <v>34</v>
      </c>
      <c r="G53" s="86" t="s">
        <v>35</v>
      </c>
      <c r="H53" s="86" t="s">
        <v>944</v>
      </c>
      <c r="I53" s="86" t="s">
        <v>944</v>
      </c>
      <c r="J53" s="86" t="s">
        <v>1246</v>
      </c>
      <c r="K53" s="86" t="s">
        <v>944</v>
      </c>
      <c r="L53" s="86" t="s">
        <v>944</v>
      </c>
      <c r="M53" s="86" t="s">
        <v>944</v>
      </c>
      <c r="N53" s="86" t="s">
        <v>944</v>
      </c>
      <c r="O53" s="6" t="s">
        <v>1231</v>
      </c>
      <c r="P53" s="6"/>
    </row>
    <row r="54" spans="1:16" x14ac:dyDescent="0.3">
      <c r="A54" s="1"/>
      <c r="B54" s="6" t="s">
        <v>371</v>
      </c>
      <c r="C54" s="6" t="s">
        <v>1168</v>
      </c>
      <c r="D54" s="86" t="s">
        <v>1306</v>
      </c>
      <c r="E54" s="6" t="s">
        <v>1307</v>
      </c>
      <c r="F54" s="86" t="s">
        <v>34</v>
      </c>
      <c r="G54" s="86" t="s">
        <v>35</v>
      </c>
      <c r="H54" s="86" t="s">
        <v>944</v>
      </c>
      <c r="I54" s="86" t="s">
        <v>944</v>
      </c>
      <c r="J54" s="86" t="s">
        <v>1246</v>
      </c>
      <c r="K54" s="86" t="s">
        <v>944</v>
      </c>
      <c r="L54" s="86" t="s">
        <v>944</v>
      </c>
      <c r="M54" s="86" t="s">
        <v>944</v>
      </c>
      <c r="N54" s="86" t="s">
        <v>944</v>
      </c>
      <c r="O54" s="6" t="s">
        <v>1231</v>
      </c>
      <c r="P54" s="6"/>
    </row>
    <row r="55" spans="1:16" ht="26.4" x14ac:dyDescent="0.3">
      <c r="A55" s="1"/>
      <c r="B55" s="6" t="s">
        <v>377</v>
      </c>
      <c r="C55" s="6" t="s">
        <v>1169</v>
      </c>
      <c r="D55" s="86" t="s">
        <v>379</v>
      </c>
      <c r="E55" s="6" t="s">
        <v>1308</v>
      </c>
      <c r="F55" s="86" t="s">
        <v>1309</v>
      </c>
      <c r="G55" s="86" t="s">
        <v>1310</v>
      </c>
      <c r="H55" s="86" t="s">
        <v>1311</v>
      </c>
      <c r="I55" s="86" t="s">
        <v>944</v>
      </c>
      <c r="J55" s="86" t="s">
        <v>1248</v>
      </c>
      <c r="K55" s="86" t="s">
        <v>944</v>
      </c>
      <c r="L55" s="86" t="s">
        <v>944</v>
      </c>
      <c r="M55" s="86" t="s">
        <v>944</v>
      </c>
      <c r="N55" s="86" t="s">
        <v>944</v>
      </c>
      <c r="O55" s="6" t="s">
        <v>1231</v>
      </c>
      <c r="P55" s="6"/>
    </row>
    <row r="56" spans="1:16" x14ac:dyDescent="0.3">
      <c r="A56" s="1"/>
      <c r="B56" s="6" t="s">
        <v>166</v>
      </c>
      <c r="C56" s="6" t="s">
        <v>1177</v>
      </c>
      <c r="D56" s="86" t="s">
        <v>1139</v>
      </c>
      <c r="E56" s="6" t="s">
        <v>1312</v>
      </c>
      <c r="F56" s="86" t="s">
        <v>1313</v>
      </c>
      <c r="G56" s="86" t="s">
        <v>1314</v>
      </c>
      <c r="H56" s="86" t="s">
        <v>1315</v>
      </c>
      <c r="I56" s="86" t="s">
        <v>944</v>
      </c>
      <c r="J56" s="86" t="s">
        <v>1246</v>
      </c>
      <c r="K56" s="86" t="s">
        <v>944</v>
      </c>
      <c r="L56" s="86" t="s">
        <v>944</v>
      </c>
      <c r="M56" s="86" t="s">
        <v>944</v>
      </c>
      <c r="N56" s="86" t="s">
        <v>944</v>
      </c>
      <c r="O56" s="6" t="s">
        <v>1231</v>
      </c>
      <c r="P56" s="6"/>
    </row>
    <row r="57" spans="1:16" x14ac:dyDescent="0.3">
      <c r="A57" s="1"/>
      <c r="B57" s="6" t="s">
        <v>166</v>
      </c>
      <c r="C57" s="6" t="s">
        <v>1177</v>
      </c>
      <c r="D57" s="86" t="s">
        <v>1139</v>
      </c>
      <c r="E57" s="6" t="s">
        <v>1312</v>
      </c>
      <c r="F57" s="86" t="s">
        <v>1314</v>
      </c>
      <c r="G57" s="86" t="s">
        <v>1316</v>
      </c>
      <c r="H57" s="86" t="s">
        <v>944</v>
      </c>
      <c r="I57" s="86" t="s">
        <v>944</v>
      </c>
      <c r="J57" s="86" t="s">
        <v>1257</v>
      </c>
      <c r="K57" s="86" t="s">
        <v>944</v>
      </c>
      <c r="L57" s="86" t="s">
        <v>944</v>
      </c>
      <c r="M57" s="86" t="s">
        <v>944</v>
      </c>
      <c r="N57" s="86" t="s">
        <v>944</v>
      </c>
      <c r="O57" s="6" t="s">
        <v>1231</v>
      </c>
      <c r="P57" s="6"/>
    </row>
    <row r="58" spans="1:16" x14ac:dyDescent="0.3">
      <c r="A58" s="1"/>
      <c r="B58" s="6" t="s">
        <v>166</v>
      </c>
      <c r="C58" s="6" t="s">
        <v>1177</v>
      </c>
      <c r="D58" s="86" t="s">
        <v>1139</v>
      </c>
      <c r="E58" s="6" t="s">
        <v>1312</v>
      </c>
      <c r="F58" s="86" t="s">
        <v>1316</v>
      </c>
      <c r="G58" s="86" t="s">
        <v>1301</v>
      </c>
      <c r="H58" s="86" t="s">
        <v>944</v>
      </c>
      <c r="I58" s="86" t="s">
        <v>944</v>
      </c>
      <c r="J58" s="86" t="s">
        <v>1246</v>
      </c>
      <c r="K58" s="86" t="s">
        <v>944</v>
      </c>
      <c r="L58" s="86" t="s">
        <v>944</v>
      </c>
      <c r="M58" s="86" t="s">
        <v>944</v>
      </c>
      <c r="N58" s="86" t="s">
        <v>944</v>
      </c>
      <c r="O58" s="6" t="s">
        <v>1231</v>
      </c>
      <c r="P58" s="6"/>
    </row>
    <row r="59" spans="1:16" x14ac:dyDescent="0.3">
      <c r="A59" s="1"/>
      <c r="B59" s="6" t="s">
        <v>166</v>
      </c>
      <c r="C59" s="6" t="s">
        <v>1177</v>
      </c>
      <c r="D59" s="86" t="s">
        <v>1139</v>
      </c>
      <c r="E59" s="6" t="s">
        <v>1312</v>
      </c>
      <c r="F59" s="86" t="s">
        <v>1301</v>
      </c>
      <c r="G59" s="86" t="s">
        <v>1317</v>
      </c>
      <c r="H59" s="86" t="s">
        <v>944</v>
      </c>
      <c r="I59" s="86" t="s">
        <v>1318</v>
      </c>
      <c r="J59" s="86" t="s">
        <v>1257</v>
      </c>
      <c r="K59" s="86" t="s">
        <v>944</v>
      </c>
      <c r="L59" s="86" t="s">
        <v>944</v>
      </c>
      <c r="M59" s="86" t="s">
        <v>944</v>
      </c>
      <c r="N59" s="86" t="s">
        <v>944</v>
      </c>
      <c r="O59" s="6" t="s">
        <v>1231</v>
      </c>
      <c r="P5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1319</v>
      </c>
      <c r="C5" s="1"/>
      <c r="D5" s="1"/>
      <c r="E5" s="1"/>
      <c r="F5" s="1"/>
      <c r="G5" s="1"/>
      <c r="H5" s="1"/>
      <c r="I5" s="1"/>
      <c r="J5" s="1"/>
      <c r="K5" s="1"/>
      <c r="L5" s="1"/>
      <c r="M5" s="1"/>
      <c r="N5" s="1"/>
    </row>
    <row r="6" spans="1:14" ht="19.95" customHeight="1" x14ac:dyDescent="0.3">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x14ac:dyDescent="0.3">
      <c r="A7" s="1"/>
      <c r="B7" s="5" t="s">
        <v>78</v>
      </c>
      <c r="C7" s="5" t="s">
        <v>225</v>
      </c>
      <c r="D7" s="5" t="s">
        <v>96</v>
      </c>
      <c r="E7" s="4" t="s">
        <v>226</v>
      </c>
      <c r="F7" s="4" t="s">
        <v>227</v>
      </c>
      <c r="G7" s="6" t="s">
        <v>1320</v>
      </c>
      <c r="H7" s="8">
        <v>5.2</v>
      </c>
      <c r="I7" s="5" t="s">
        <v>192</v>
      </c>
      <c r="J7" s="5" t="s">
        <v>200</v>
      </c>
      <c r="K7" s="5" t="s">
        <v>194</v>
      </c>
      <c r="L7" s="5" t="s">
        <v>207</v>
      </c>
      <c r="M7" s="8">
        <v>120</v>
      </c>
      <c r="N7" s="5" t="s">
        <v>229</v>
      </c>
    </row>
    <row r="8" spans="1:14" x14ac:dyDescent="0.3">
      <c r="A8" s="1"/>
      <c r="B8" s="5" t="s">
        <v>78</v>
      </c>
      <c r="C8" s="5" t="s">
        <v>230</v>
      </c>
      <c r="D8" s="5" t="s">
        <v>96</v>
      </c>
      <c r="E8" s="4" t="s">
        <v>234</v>
      </c>
      <c r="F8" s="4" t="s">
        <v>237</v>
      </c>
      <c r="G8" s="6" t="s">
        <v>238</v>
      </c>
      <c r="H8" s="8">
        <v>48.63</v>
      </c>
      <c r="I8" s="5" t="s">
        <v>192</v>
      </c>
      <c r="J8" s="5" t="s">
        <v>200</v>
      </c>
      <c r="K8" s="5" t="s">
        <v>194</v>
      </c>
      <c r="L8" s="5" t="s">
        <v>207</v>
      </c>
      <c r="M8" s="8">
        <v>123</v>
      </c>
      <c r="N8" s="5" t="s">
        <v>229</v>
      </c>
    </row>
    <row r="9" spans="1:14" x14ac:dyDescent="0.3">
      <c r="A9" s="1"/>
      <c r="B9" s="5" t="s">
        <v>78</v>
      </c>
      <c r="C9" s="5" t="s">
        <v>230</v>
      </c>
      <c r="D9" s="5" t="s">
        <v>96</v>
      </c>
      <c r="E9" s="4" t="s">
        <v>239</v>
      </c>
      <c r="F9" s="4" t="s">
        <v>240</v>
      </c>
      <c r="G9" s="6" t="s">
        <v>238</v>
      </c>
      <c r="H9" s="8">
        <v>48.63</v>
      </c>
      <c r="I9" s="5" t="s">
        <v>192</v>
      </c>
      <c r="J9" s="5" t="s">
        <v>200</v>
      </c>
      <c r="K9" s="5" t="s">
        <v>194</v>
      </c>
      <c r="L9" s="5" t="s">
        <v>207</v>
      </c>
      <c r="M9" s="8">
        <v>123</v>
      </c>
      <c r="N9" s="5" t="s">
        <v>229</v>
      </c>
    </row>
    <row r="10" spans="1:14" ht="26.4" x14ac:dyDescent="0.3">
      <c r="A10" s="1"/>
      <c r="B10" s="5" t="s">
        <v>43</v>
      </c>
      <c r="C10" s="5" t="s">
        <v>44</v>
      </c>
      <c r="D10" s="5" t="s">
        <v>46</v>
      </c>
      <c r="E10" s="4" t="s">
        <v>255</v>
      </c>
      <c r="F10" s="4" t="s">
        <v>256</v>
      </c>
      <c r="G10" s="6" t="s">
        <v>257</v>
      </c>
      <c r="H10" s="8">
        <v>5.7320000000000002</v>
      </c>
      <c r="I10" s="5" t="s">
        <v>258</v>
      </c>
      <c r="J10" s="5" t="s">
        <v>200</v>
      </c>
      <c r="K10" s="5" t="s">
        <v>194</v>
      </c>
      <c r="L10" s="5" t="s">
        <v>195</v>
      </c>
      <c r="M10" s="8">
        <v>12778</v>
      </c>
      <c r="N10" s="5" t="s">
        <v>229</v>
      </c>
    </row>
    <row r="11" spans="1:14" x14ac:dyDescent="0.3">
      <c r="A11" s="1"/>
      <c r="B11" s="5" t="s">
        <v>105</v>
      </c>
      <c r="C11" s="5" t="s">
        <v>309</v>
      </c>
      <c r="D11" s="5" t="s">
        <v>310</v>
      </c>
      <c r="E11" s="4" t="s">
        <v>189</v>
      </c>
      <c r="F11" s="4" t="s">
        <v>190</v>
      </c>
      <c r="G11" s="6" t="s">
        <v>311</v>
      </c>
      <c r="H11" s="8">
        <v>0</v>
      </c>
      <c r="I11" s="5" t="s">
        <v>192</v>
      </c>
      <c r="J11" s="5" t="s">
        <v>200</v>
      </c>
      <c r="K11" s="5" t="s">
        <v>194</v>
      </c>
      <c r="L11" s="5" t="s">
        <v>207</v>
      </c>
      <c r="M11" s="8">
        <v>13204</v>
      </c>
      <c r="N11" s="5" t="s">
        <v>229</v>
      </c>
    </row>
    <row r="12" spans="1:14" ht="26.4" x14ac:dyDescent="0.3">
      <c r="A12" s="1"/>
      <c r="B12" s="5" t="s">
        <v>105</v>
      </c>
      <c r="C12" s="5" t="s">
        <v>315</v>
      </c>
      <c r="D12" s="5" t="s">
        <v>310</v>
      </c>
      <c r="E12" s="4" t="s">
        <v>189</v>
      </c>
      <c r="F12" s="4" t="s">
        <v>190</v>
      </c>
      <c r="G12" s="6" t="s">
        <v>1321</v>
      </c>
      <c r="H12" s="8">
        <v>109</v>
      </c>
      <c r="I12" s="5" t="s">
        <v>192</v>
      </c>
      <c r="J12" s="5" t="s">
        <v>200</v>
      </c>
      <c r="K12" s="5" t="s">
        <v>194</v>
      </c>
      <c r="L12" s="5" t="s">
        <v>222</v>
      </c>
      <c r="M12" s="8">
        <v>22082</v>
      </c>
      <c r="N12" s="5" t="s">
        <v>229</v>
      </c>
    </row>
    <row r="13" spans="1:14" ht="26.4" x14ac:dyDescent="0.3">
      <c r="A13" s="1"/>
      <c r="B13" s="5" t="s">
        <v>144</v>
      </c>
      <c r="C13" s="5" t="s">
        <v>343</v>
      </c>
      <c r="D13" s="5" t="s">
        <v>17</v>
      </c>
      <c r="E13" s="4" t="s">
        <v>189</v>
      </c>
      <c r="F13" s="4" t="s">
        <v>190</v>
      </c>
      <c r="G13" s="6" t="s">
        <v>1322</v>
      </c>
      <c r="H13" s="8">
        <v>0</v>
      </c>
      <c r="I13" s="5" t="s">
        <v>192</v>
      </c>
      <c r="J13" s="5" t="s">
        <v>200</v>
      </c>
      <c r="K13" s="5" t="s">
        <v>194</v>
      </c>
      <c r="L13" s="5" t="s">
        <v>207</v>
      </c>
      <c r="M13" s="8">
        <v>19</v>
      </c>
      <c r="N13" s="5" t="s">
        <v>229</v>
      </c>
    </row>
    <row r="14" spans="1:14" ht="26.4" x14ac:dyDescent="0.3">
      <c r="A14" s="1"/>
      <c r="B14" s="5" t="s">
        <v>144</v>
      </c>
      <c r="C14" s="5" t="s">
        <v>345</v>
      </c>
      <c r="D14" s="5" t="s">
        <v>130</v>
      </c>
      <c r="E14" s="4" t="s">
        <v>189</v>
      </c>
      <c r="F14" s="4" t="s">
        <v>190</v>
      </c>
      <c r="G14" s="6" t="s">
        <v>1323</v>
      </c>
      <c r="H14" s="8">
        <v>0</v>
      </c>
      <c r="I14" s="5" t="s">
        <v>192</v>
      </c>
      <c r="J14" s="5" t="s">
        <v>200</v>
      </c>
      <c r="K14" s="5" t="s">
        <v>194</v>
      </c>
      <c r="L14" s="5" t="s">
        <v>222</v>
      </c>
      <c r="M14" s="8">
        <v>18793</v>
      </c>
      <c r="N14" s="5" t="s">
        <v>229</v>
      </c>
    </row>
    <row r="15" spans="1:14" x14ac:dyDescent="0.3">
      <c r="A15" s="1"/>
      <c r="B15" s="5" t="s">
        <v>144</v>
      </c>
      <c r="C15" s="5" t="s">
        <v>350</v>
      </c>
      <c r="D15" s="5" t="s">
        <v>107</v>
      </c>
      <c r="E15" s="4" t="s">
        <v>351</v>
      </c>
      <c r="F15" s="4" t="s">
        <v>352</v>
      </c>
      <c r="G15" s="6" t="s">
        <v>1324</v>
      </c>
      <c r="H15" s="8">
        <v>68</v>
      </c>
      <c r="I15" s="5" t="s">
        <v>192</v>
      </c>
      <c r="J15" s="5" t="s">
        <v>200</v>
      </c>
      <c r="K15" s="5" t="s">
        <v>194</v>
      </c>
      <c r="L15" s="5" t="s">
        <v>222</v>
      </c>
      <c r="M15" s="8">
        <v>28</v>
      </c>
      <c r="N15" s="5" t="s">
        <v>229</v>
      </c>
    </row>
    <row r="16" spans="1:14" x14ac:dyDescent="0.3">
      <c r="A16" s="1"/>
      <c r="B16" s="5" t="s">
        <v>354</v>
      </c>
      <c r="C16" s="5" t="s">
        <v>355</v>
      </c>
      <c r="D16" s="5" t="s">
        <v>75</v>
      </c>
      <c r="E16" s="4" t="s">
        <v>356</v>
      </c>
      <c r="F16" s="4" t="s">
        <v>357</v>
      </c>
      <c r="G16" s="6" t="s">
        <v>358</v>
      </c>
      <c r="H16" s="8">
        <v>2.2999999999999998</v>
      </c>
      <c r="I16" s="5" t="s">
        <v>258</v>
      </c>
      <c r="J16" s="5" t="s">
        <v>200</v>
      </c>
      <c r="K16" s="5" t="s">
        <v>194</v>
      </c>
      <c r="L16" s="5" t="s">
        <v>222</v>
      </c>
      <c r="M16" s="8">
        <v>14160</v>
      </c>
      <c r="N16" s="5" t="s">
        <v>229</v>
      </c>
    </row>
    <row r="17" spans="1:14" x14ac:dyDescent="0.3">
      <c r="A17" s="1"/>
      <c r="B17" s="5" t="s">
        <v>359</v>
      </c>
      <c r="C17" s="5" t="s">
        <v>360</v>
      </c>
      <c r="D17" s="5" t="s">
        <v>75</v>
      </c>
      <c r="E17" s="4" t="s">
        <v>189</v>
      </c>
      <c r="F17" s="4" t="s">
        <v>364</v>
      </c>
      <c r="G17" s="6" t="s">
        <v>365</v>
      </c>
      <c r="H17" s="8">
        <v>3.15</v>
      </c>
      <c r="I17" s="5" t="s">
        <v>192</v>
      </c>
      <c r="J17" s="5" t="s">
        <v>200</v>
      </c>
      <c r="K17" s="5" t="s">
        <v>194</v>
      </c>
      <c r="L17" s="5" t="s">
        <v>222</v>
      </c>
      <c r="M17" s="8">
        <v>15160</v>
      </c>
      <c r="N17" s="5" t="s">
        <v>229</v>
      </c>
    </row>
    <row r="18" spans="1:14" x14ac:dyDescent="0.3">
      <c r="A18" s="1"/>
      <c r="B18" s="5" t="s">
        <v>359</v>
      </c>
      <c r="C18" s="5" t="s">
        <v>360</v>
      </c>
      <c r="D18" s="5" t="s">
        <v>75</v>
      </c>
      <c r="E18" s="4" t="s">
        <v>189</v>
      </c>
      <c r="F18" s="4" t="s">
        <v>362</v>
      </c>
      <c r="G18" s="6" t="s">
        <v>1325</v>
      </c>
      <c r="H18" s="8">
        <v>3.15</v>
      </c>
      <c r="I18" s="5" t="s">
        <v>192</v>
      </c>
      <c r="J18" s="5" t="s">
        <v>200</v>
      </c>
      <c r="K18" s="5" t="s">
        <v>194</v>
      </c>
      <c r="L18" s="5" t="s">
        <v>222</v>
      </c>
      <c r="M18" s="8">
        <v>15160</v>
      </c>
      <c r="N18" s="5" t="s">
        <v>229</v>
      </c>
    </row>
    <row r="19" spans="1:14" x14ac:dyDescent="0.3">
      <c r="A19" s="1"/>
      <c r="B19" s="5" t="s">
        <v>359</v>
      </c>
      <c r="C19" s="5" t="s">
        <v>360</v>
      </c>
      <c r="D19" s="5" t="s">
        <v>75</v>
      </c>
      <c r="E19" s="4" t="s">
        <v>189</v>
      </c>
      <c r="F19" s="4" t="s">
        <v>190</v>
      </c>
      <c r="G19" s="6" t="s">
        <v>361</v>
      </c>
      <c r="H19" s="8">
        <v>6.3</v>
      </c>
      <c r="I19" s="5" t="s">
        <v>192</v>
      </c>
      <c r="J19" s="5" t="s">
        <v>200</v>
      </c>
      <c r="K19" s="5" t="s">
        <v>194</v>
      </c>
      <c r="L19" s="5" t="s">
        <v>222</v>
      </c>
      <c r="M19" s="8">
        <v>15160</v>
      </c>
      <c r="N19" s="5" t="s">
        <v>229</v>
      </c>
    </row>
    <row r="20" spans="1:14" x14ac:dyDescent="0.3">
      <c r="A20" s="1"/>
      <c r="B20" s="5" t="s">
        <v>359</v>
      </c>
      <c r="C20" s="5" t="s">
        <v>360</v>
      </c>
      <c r="D20" s="5" t="s">
        <v>75</v>
      </c>
      <c r="E20" s="4" t="s">
        <v>366</v>
      </c>
      <c r="F20" s="4" t="s">
        <v>367</v>
      </c>
      <c r="G20" s="6" t="s">
        <v>1326</v>
      </c>
      <c r="H20" s="8">
        <v>3.15</v>
      </c>
      <c r="I20" s="5" t="s">
        <v>192</v>
      </c>
      <c r="J20" s="5" t="s">
        <v>200</v>
      </c>
      <c r="K20" s="5" t="s">
        <v>194</v>
      </c>
      <c r="L20" s="5" t="s">
        <v>207</v>
      </c>
      <c r="M20" s="8">
        <v>15160</v>
      </c>
      <c r="N20" s="5" t="s">
        <v>229</v>
      </c>
    </row>
    <row r="21" spans="1:14" x14ac:dyDescent="0.3">
      <c r="A21" s="1"/>
      <c r="B21" s="5" t="s">
        <v>359</v>
      </c>
      <c r="C21" s="5" t="s">
        <v>360</v>
      </c>
      <c r="D21" s="5" t="s">
        <v>75</v>
      </c>
      <c r="E21" s="4" t="s">
        <v>348</v>
      </c>
      <c r="F21" s="4" t="s">
        <v>369</v>
      </c>
      <c r="G21" s="6" t="s">
        <v>370</v>
      </c>
      <c r="H21" s="8">
        <v>3.15</v>
      </c>
      <c r="I21" s="5" t="s">
        <v>192</v>
      </c>
      <c r="J21" s="5" t="s">
        <v>200</v>
      </c>
      <c r="K21" s="5" t="s">
        <v>194</v>
      </c>
      <c r="L21" s="5" t="s">
        <v>207</v>
      </c>
      <c r="M21" s="8">
        <v>15160</v>
      </c>
      <c r="N21" s="5" t="s">
        <v>229</v>
      </c>
    </row>
    <row r="22" spans="1:14" x14ac:dyDescent="0.3">
      <c r="A22" s="1"/>
      <c r="B22" s="5" t="s">
        <v>371</v>
      </c>
      <c r="C22" s="5" t="s">
        <v>372</v>
      </c>
      <c r="D22" s="5" t="s">
        <v>373</v>
      </c>
      <c r="E22" s="4" t="s">
        <v>189</v>
      </c>
      <c r="F22" s="4" t="s">
        <v>190</v>
      </c>
      <c r="G22" s="6" t="s">
        <v>374</v>
      </c>
      <c r="H22" s="8">
        <v>1.2</v>
      </c>
      <c r="I22" s="5" t="s">
        <v>192</v>
      </c>
      <c r="J22" s="5" t="s">
        <v>200</v>
      </c>
      <c r="K22" s="5" t="s">
        <v>194</v>
      </c>
      <c r="L22" s="5" t="s">
        <v>207</v>
      </c>
      <c r="M22" s="8">
        <v>20851</v>
      </c>
      <c r="N22" s="5" t="s">
        <v>229</v>
      </c>
    </row>
    <row r="23" spans="1:14" ht="26.4" x14ac:dyDescent="0.3">
      <c r="A23" s="1"/>
      <c r="B23" s="5" t="s">
        <v>371</v>
      </c>
      <c r="C23" s="5" t="s">
        <v>375</v>
      </c>
      <c r="D23" s="5" t="s">
        <v>107</v>
      </c>
      <c r="E23" s="4" t="s">
        <v>189</v>
      </c>
      <c r="F23" s="4" t="s">
        <v>190</v>
      </c>
      <c r="G23" s="6" t="s">
        <v>376</v>
      </c>
      <c r="H23" s="8">
        <v>1.5</v>
      </c>
      <c r="I23" s="5" t="s">
        <v>192</v>
      </c>
      <c r="J23" s="5" t="s">
        <v>200</v>
      </c>
      <c r="K23" s="5" t="s">
        <v>194</v>
      </c>
      <c r="L23" s="5" t="s">
        <v>207</v>
      </c>
      <c r="M23" s="8">
        <v>15113</v>
      </c>
      <c r="N23" s="5" t="s">
        <v>229</v>
      </c>
    </row>
    <row r="24" spans="1:14" x14ac:dyDescent="0.3">
      <c r="A24" s="1"/>
      <c r="B24" s="5" t="s">
        <v>479</v>
      </c>
      <c r="C24" s="5" t="s">
        <v>1327</v>
      </c>
      <c r="D24" s="5" t="s">
        <v>481</v>
      </c>
      <c r="E24" s="4" t="s">
        <v>189</v>
      </c>
      <c r="F24" s="4" t="s">
        <v>190</v>
      </c>
      <c r="G24" s="6" t="s">
        <v>482</v>
      </c>
      <c r="H24" s="8">
        <v>24.26</v>
      </c>
      <c r="I24" s="5" t="s">
        <v>192</v>
      </c>
      <c r="J24" s="5" t="s">
        <v>200</v>
      </c>
      <c r="K24" s="5" t="s">
        <v>194</v>
      </c>
      <c r="L24" s="5" t="s">
        <v>222</v>
      </c>
      <c r="M24" s="8">
        <v>60</v>
      </c>
      <c r="N24" s="5" t="s">
        <v>229</v>
      </c>
    </row>
    <row r="25" spans="1:14" x14ac:dyDescent="0.3">
      <c r="A25" s="1"/>
      <c r="B25" s="5" t="s">
        <v>161</v>
      </c>
      <c r="C25" s="5" t="s">
        <v>488</v>
      </c>
      <c r="D25" s="5" t="s">
        <v>130</v>
      </c>
      <c r="E25" s="4" t="s">
        <v>489</v>
      </c>
      <c r="F25" s="4" t="s">
        <v>490</v>
      </c>
      <c r="G25" s="6" t="s">
        <v>491</v>
      </c>
      <c r="H25" s="8">
        <v>11</v>
      </c>
      <c r="I25" s="5" t="s">
        <v>192</v>
      </c>
      <c r="J25" s="5" t="s">
        <v>200</v>
      </c>
      <c r="K25" s="5" t="s">
        <v>194</v>
      </c>
      <c r="L25" s="5" t="s">
        <v>222</v>
      </c>
      <c r="M25" s="8">
        <v>42</v>
      </c>
      <c r="N25" s="5" t="s">
        <v>229</v>
      </c>
    </row>
    <row r="26" spans="1:14" x14ac:dyDescent="0.3">
      <c r="A26" s="1"/>
      <c r="B26" s="5" t="s">
        <v>166</v>
      </c>
      <c r="C26" s="5" t="s">
        <v>497</v>
      </c>
      <c r="D26" s="5" t="s">
        <v>310</v>
      </c>
      <c r="E26" s="4" t="s">
        <v>189</v>
      </c>
      <c r="F26" s="4" t="s">
        <v>190</v>
      </c>
      <c r="G26" s="6" t="s">
        <v>1328</v>
      </c>
      <c r="H26" s="8">
        <v>100</v>
      </c>
      <c r="I26" s="5" t="s">
        <v>192</v>
      </c>
      <c r="J26" s="5" t="s">
        <v>200</v>
      </c>
      <c r="K26" s="5" t="s">
        <v>194</v>
      </c>
      <c r="L26" s="5" t="s">
        <v>222</v>
      </c>
      <c r="M26" s="8">
        <v>18479</v>
      </c>
      <c r="N26" s="5" t="s">
        <v>229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9" t="s">
        <v>69</v>
      </c>
      <c r="C3" s="195"/>
      <c r="D3" s="195"/>
      <c r="E3" s="220" t="s">
        <v>1329</v>
      </c>
      <c r="F3" s="220"/>
      <c r="G3" s="220"/>
      <c r="H3" s="2"/>
      <c r="I3" s="2"/>
      <c r="J3" s="2"/>
      <c r="K3" s="2"/>
      <c r="L3" s="2" t="s">
        <v>1330</v>
      </c>
      <c r="M3" s="2"/>
      <c r="N3" s="2"/>
      <c r="O3" s="2"/>
      <c r="P3" s="2"/>
      <c r="Q3" s="2"/>
      <c r="R3" s="2"/>
      <c r="S3" s="2"/>
      <c r="T3" s="2"/>
      <c r="U3" s="2"/>
      <c r="V3" s="2" t="s">
        <v>1329</v>
      </c>
      <c r="W3" s="2"/>
      <c r="X3" s="2"/>
      <c r="Y3" s="2"/>
      <c r="Z3" s="2"/>
      <c r="AA3" s="2"/>
      <c r="AB3" s="2"/>
      <c r="AC3" s="2" t="s">
        <v>1330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1331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1332</v>
      </c>
      <c r="GW3" s="1"/>
      <c r="GX3" s="1"/>
      <c r="GY3" s="1"/>
      <c r="GZ3" s="1"/>
      <c r="HA3" s="1"/>
      <c r="HB3" s="1"/>
      <c r="HC3" s="1"/>
      <c r="HD3" s="1"/>
      <c r="HE3" s="87" t="s">
        <v>1333</v>
      </c>
      <c r="HF3" s="1"/>
      <c r="HG3" s="1"/>
      <c r="HH3" s="1"/>
      <c r="HI3" s="1"/>
      <c r="HJ3" s="1"/>
      <c r="HK3" s="1"/>
      <c r="HL3" s="1"/>
      <c r="HM3" s="1"/>
      <c r="HN3" s="87" t="s">
        <v>944</v>
      </c>
      <c r="HO3" s="1"/>
      <c r="HP3" s="1"/>
    </row>
    <row r="4" spans="1:224" ht="0" hidden="1" customHeight="1" x14ac:dyDescent="0.3">
      <c r="A4" s="1"/>
      <c r="B4" s="88" t="s">
        <v>1334</v>
      </c>
      <c r="C4" s="221" t="s">
        <v>1335</v>
      </c>
      <c r="D4" s="222" t="s">
        <v>83</v>
      </c>
      <c r="E4" s="223"/>
      <c r="F4" s="223"/>
      <c r="G4" s="224"/>
      <c r="H4" s="222" t="s">
        <v>1336</v>
      </c>
      <c r="I4" s="224"/>
      <c r="J4" s="222" t="s">
        <v>1337</v>
      </c>
      <c r="K4" s="224"/>
      <c r="L4" s="222" t="s">
        <v>105</v>
      </c>
      <c r="M4" s="223"/>
      <c r="N4" s="223"/>
      <c r="O4" s="223"/>
      <c r="P4" s="223"/>
      <c r="Q4" s="223"/>
      <c r="R4" s="223"/>
      <c r="S4" s="224"/>
      <c r="T4" s="222" t="s">
        <v>479</v>
      </c>
      <c r="U4" s="223"/>
      <c r="V4" s="223"/>
      <c r="W4" s="224"/>
      <c r="X4" s="221" t="s">
        <v>1338</v>
      </c>
      <c r="Y4" s="222" t="s">
        <v>43</v>
      </c>
      <c r="Z4" s="223"/>
      <c r="AA4" s="224"/>
      <c r="AB4" s="222" t="s">
        <v>78</v>
      </c>
      <c r="AC4" s="223"/>
      <c r="AD4" s="223"/>
      <c r="AE4" s="223"/>
      <c r="AF4" s="223"/>
      <c r="AG4" s="223"/>
      <c r="AH4" s="224"/>
      <c r="AI4" s="221" t="s">
        <v>1339</v>
      </c>
      <c r="AJ4" s="221" t="s">
        <v>1340</v>
      </c>
      <c r="AK4" s="221" t="s">
        <v>1341</v>
      </c>
      <c r="AL4" s="222" t="s">
        <v>1342</v>
      </c>
      <c r="AM4" s="224"/>
      <c r="AN4" s="222" t="s">
        <v>1343</v>
      </c>
      <c r="AO4" s="224"/>
      <c r="AP4" s="221" t="s">
        <v>1344</v>
      </c>
      <c r="AQ4" s="222" t="s">
        <v>1345</v>
      </c>
      <c r="AR4" s="224"/>
      <c r="AS4" s="221" t="s">
        <v>1346</v>
      </c>
      <c r="AT4" s="221" t="s">
        <v>1347</v>
      </c>
      <c r="AU4" s="221" t="s">
        <v>1348</v>
      </c>
      <c r="AV4" s="222" t="s">
        <v>102</v>
      </c>
      <c r="AW4" s="223"/>
      <c r="AX4" s="224"/>
      <c r="AY4" s="222" t="s">
        <v>161</v>
      </c>
      <c r="AZ4" s="223"/>
      <c r="BA4" s="223"/>
      <c r="BB4" s="223"/>
      <c r="BC4" s="223"/>
      <c r="BD4" s="224"/>
      <c r="BE4" s="222" t="s">
        <v>1349</v>
      </c>
      <c r="BF4" s="224"/>
      <c r="BG4" s="221" t="s">
        <v>674</v>
      </c>
      <c r="BH4" s="222" t="s">
        <v>86</v>
      </c>
      <c r="BI4" s="223"/>
      <c r="BJ4" s="224"/>
      <c r="BK4" s="222" t="s">
        <v>93</v>
      </c>
      <c r="BL4" s="223"/>
      <c r="BM4" s="223"/>
      <c r="BN4" s="223"/>
      <c r="BO4" s="223"/>
      <c r="BP4" s="223"/>
      <c r="BQ4" s="223"/>
      <c r="BR4" s="223"/>
      <c r="BS4" s="223"/>
      <c r="BT4" s="223"/>
      <c r="BU4" s="223"/>
      <c r="BV4" s="223"/>
      <c r="BW4" s="223"/>
      <c r="BX4" s="224"/>
      <c r="BY4" s="222" t="s">
        <v>1350</v>
      </c>
      <c r="BZ4" s="224"/>
      <c r="CA4" s="221" t="s">
        <v>1351</v>
      </c>
      <c r="CB4" s="222" t="s">
        <v>144</v>
      </c>
      <c r="CC4" s="223"/>
      <c r="CD4" s="223"/>
      <c r="CE4" s="223"/>
      <c r="CF4" s="223"/>
      <c r="CG4" s="223"/>
      <c r="CH4" s="223"/>
      <c r="CI4" s="223"/>
      <c r="CJ4" s="223"/>
      <c r="CK4" s="223"/>
      <c r="CL4" s="223"/>
      <c r="CM4" s="224"/>
      <c r="CN4" s="222" t="s">
        <v>158</v>
      </c>
      <c r="CO4" s="223"/>
      <c r="CP4" s="223"/>
      <c r="CQ4" s="224"/>
      <c r="CR4" s="222" t="s">
        <v>1352</v>
      </c>
      <c r="CS4" s="224"/>
      <c r="CT4" s="222" t="s">
        <v>1353</v>
      </c>
      <c r="CU4" s="224"/>
      <c r="CV4" s="222" t="s">
        <v>1354</v>
      </c>
      <c r="CW4" s="223"/>
      <c r="CX4" s="224"/>
      <c r="CY4" s="222" t="s">
        <v>1355</v>
      </c>
      <c r="CZ4" s="223"/>
      <c r="DA4" s="223"/>
      <c r="DB4" s="224"/>
      <c r="DC4" s="222" t="s">
        <v>1356</v>
      </c>
      <c r="DD4" s="223"/>
      <c r="DE4" s="223"/>
      <c r="DF4" s="223"/>
      <c r="DG4" s="223"/>
      <c r="DH4" s="223"/>
      <c r="DI4" s="223"/>
      <c r="DJ4" s="223"/>
      <c r="DK4" s="223"/>
      <c r="DL4" s="223"/>
      <c r="DM4" s="223"/>
      <c r="DN4" s="224"/>
      <c r="DO4" s="222" t="s">
        <v>1357</v>
      </c>
      <c r="DP4" s="223"/>
      <c r="DQ4" s="223"/>
      <c r="DR4" s="224"/>
      <c r="DS4" s="222" t="s">
        <v>1358</v>
      </c>
      <c r="DT4" s="223"/>
      <c r="DU4" s="223"/>
      <c r="DV4" s="224"/>
      <c r="DW4" s="221"/>
      <c r="DX4" s="222" t="s">
        <v>1359</v>
      </c>
      <c r="DY4" s="223"/>
      <c r="DZ4" s="223"/>
      <c r="EA4" s="223"/>
      <c r="EB4" s="223"/>
      <c r="EC4" s="224"/>
      <c r="ED4" s="1"/>
      <c r="EE4" s="221" t="s">
        <v>1360</v>
      </c>
      <c r="EF4" s="221" t="s">
        <v>1361</v>
      </c>
      <c r="EG4" s="221" t="s">
        <v>1362</v>
      </c>
      <c r="EH4" s="221" t="s">
        <v>1363</v>
      </c>
      <c r="EI4" s="221" t="s">
        <v>1364</v>
      </c>
      <c r="EJ4" s="221" t="s">
        <v>1365</v>
      </c>
      <c r="EK4" s="221" t="s">
        <v>1366</v>
      </c>
      <c r="EL4" s="221" t="s">
        <v>1367</v>
      </c>
      <c r="EM4" s="222" t="s">
        <v>1336</v>
      </c>
      <c r="EN4" s="224"/>
      <c r="EO4" s="221" t="s">
        <v>309</v>
      </c>
      <c r="EP4" s="221" t="s">
        <v>1339</v>
      </c>
      <c r="EQ4" s="221" t="s">
        <v>1368</v>
      </c>
      <c r="ER4" s="221" t="s">
        <v>1369</v>
      </c>
      <c r="ES4" s="221" t="s">
        <v>1370</v>
      </c>
      <c r="ET4" s="221" t="s">
        <v>1371</v>
      </c>
      <c r="EU4" s="221" t="s">
        <v>1372</v>
      </c>
      <c r="EV4" s="221" t="s">
        <v>1373</v>
      </c>
      <c r="EW4" s="221" t="s">
        <v>1374</v>
      </c>
      <c r="EX4" s="221" t="s">
        <v>1375</v>
      </c>
      <c r="EY4" s="221" t="s">
        <v>1376</v>
      </c>
      <c r="EZ4" s="221" t="s">
        <v>1377</v>
      </c>
      <c r="FA4" s="221" t="s">
        <v>1378</v>
      </c>
      <c r="FB4" s="221" t="s">
        <v>1379</v>
      </c>
      <c r="FC4" s="221" t="s">
        <v>1380</v>
      </c>
      <c r="FD4" s="221" t="s">
        <v>1381</v>
      </c>
      <c r="FE4" s="221" t="s">
        <v>1382</v>
      </c>
      <c r="FF4" s="221" t="s">
        <v>1383</v>
      </c>
      <c r="FG4" s="221" t="s">
        <v>1384</v>
      </c>
      <c r="FH4" s="221" t="s">
        <v>1385</v>
      </c>
      <c r="FI4" s="221" t="s">
        <v>1386</v>
      </c>
      <c r="FJ4" s="221" t="s">
        <v>1387</v>
      </c>
      <c r="FK4" s="221" t="s">
        <v>1388</v>
      </c>
      <c r="FL4" s="221" t="s">
        <v>1389</v>
      </c>
      <c r="FM4" s="222" t="s">
        <v>602</v>
      </c>
      <c r="FN4" s="223"/>
      <c r="FO4" s="223"/>
      <c r="FP4" s="224"/>
      <c r="FQ4" s="221" t="s">
        <v>1390</v>
      </c>
      <c r="FR4" s="222" t="s">
        <v>1391</v>
      </c>
      <c r="FS4" s="224"/>
      <c r="FT4" s="222" t="s">
        <v>93</v>
      </c>
      <c r="FU4" s="223"/>
      <c r="FV4" s="223"/>
      <c r="FW4" s="223"/>
      <c r="FX4" s="223"/>
      <c r="FY4" s="224"/>
      <c r="FZ4" s="222" t="s">
        <v>1392</v>
      </c>
      <c r="GA4" s="224"/>
      <c r="GB4" s="222" t="s">
        <v>606</v>
      </c>
      <c r="GC4" s="223"/>
      <c r="GD4" s="223"/>
      <c r="GE4" s="224"/>
      <c r="GF4" s="221" t="s">
        <v>1393</v>
      </c>
      <c r="GG4" s="221" t="s">
        <v>1394</v>
      </c>
      <c r="GH4" s="221" t="s">
        <v>1395</v>
      </c>
      <c r="GI4" s="222" t="s">
        <v>144</v>
      </c>
      <c r="GJ4" s="223"/>
      <c r="GK4" s="223"/>
      <c r="GL4" s="223"/>
      <c r="GM4" s="224"/>
      <c r="GN4" s="222" t="s">
        <v>371</v>
      </c>
      <c r="GO4" s="223"/>
      <c r="GP4" s="223"/>
      <c r="GQ4" s="224"/>
      <c r="GR4" s="221" t="s">
        <v>1396</v>
      </c>
      <c r="GS4" s="222" t="s">
        <v>1397</v>
      </c>
      <c r="GT4" s="224"/>
      <c r="GU4" s="1"/>
      <c r="GV4" s="221" t="s">
        <v>1360</v>
      </c>
      <c r="GW4" s="222" t="s">
        <v>1398</v>
      </c>
      <c r="GX4" s="224"/>
      <c r="GY4" s="221" t="s">
        <v>1368</v>
      </c>
      <c r="GZ4" s="221" t="s">
        <v>1382</v>
      </c>
      <c r="HA4" s="221" t="s">
        <v>1383</v>
      </c>
      <c r="HB4" s="221" t="s">
        <v>1384</v>
      </c>
      <c r="HC4" s="221" t="s">
        <v>1388</v>
      </c>
      <c r="HD4" s="1"/>
      <c r="HE4" s="221" t="s">
        <v>1399</v>
      </c>
      <c r="HF4" s="221" t="s">
        <v>1400</v>
      </c>
      <c r="HG4" s="221" t="s">
        <v>1401</v>
      </c>
      <c r="HH4" s="221" t="s">
        <v>1402</v>
      </c>
      <c r="HI4" s="221" t="s">
        <v>1403</v>
      </c>
      <c r="HJ4" s="221" t="s">
        <v>1404</v>
      </c>
      <c r="HK4" s="222" t="s">
        <v>1397</v>
      </c>
      <c r="HL4" s="224"/>
      <c r="HM4" s="1"/>
      <c r="HN4" s="222" t="s">
        <v>1358</v>
      </c>
      <c r="HO4" s="223"/>
      <c r="HP4" s="224"/>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1405</v>
      </c>
      <c r="C6" s="93" t="s">
        <v>623</v>
      </c>
      <c r="D6" s="94" t="s">
        <v>624</v>
      </c>
      <c r="E6" s="95" t="s">
        <v>625</v>
      </c>
      <c r="F6" s="95" t="s">
        <v>626</v>
      </c>
      <c r="G6" s="96" t="s">
        <v>627</v>
      </c>
      <c r="H6" s="94" t="s">
        <v>628</v>
      </c>
      <c r="I6" s="96" t="s">
        <v>629</v>
      </c>
      <c r="J6" s="94" t="s">
        <v>630</v>
      </c>
      <c r="K6" s="96" t="s">
        <v>631</v>
      </c>
      <c r="L6" s="94" t="s">
        <v>632</v>
      </c>
      <c r="M6" s="95" t="s">
        <v>633</v>
      </c>
      <c r="N6" s="95" t="s">
        <v>634</v>
      </c>
      <c r="O6" s="95" t="s">
        <v>635</v>
      </c>
      <c r="P6" s="95" t="s">
        <v>636</v>
      </c>
      <c r="Q6" s="95" t="s">
        <v>637</v>
      </c>
      <c r="R6" s="95" t="s">
        <v>638</v>
      </c>
      <c r="S6" s="96" t="s">
        <v>639</v>
      </c>
      <c r="T6" s="94" t="s">
        <v>640</v>
      </c>
      <c r="U6" s="95" t="s">
        <v>641</v>
      </c>
      <c r="V6" s="95" t="s">
        <v>642</v>
      </c>
      <c r="W6" s="96" t="s">
        <v>643</v>
      </c>
      <c r="X6" s="93" t="s">
        <v>644</v>
      </c>
      <c r="Y6" s="94" t="s">
        <v>645</v>
      </c>
      <c r="Z6" s="95" t="s">
        <v>646</v>
      </c>
      <c r="AA6" s="96" t="s">
        <v>44</v>
      </c>
      <c r="AB6" s="94" t="s">
        <v>647</v>
      </c>
      <c r="AC6" s="95" t="s">
        <v>225</v>
      </c>
      <c r="AD6" s="95" t="s">
        <v>230</v>
      </c>
      <c r="AE6" s="95" t="s">
        <v>648</v>
      </c>
      <c r="AF6" s="95" t="s">
        <v>649</v>
      </c>
      <c r="AG6" s="95" t="s">
        <v>650</v>
      </c>
      <c r="AH6" s="96" t="s">
        <v>651</v>
      </c>
      <c r="AI6" s="93" t="s">
        <v>652</v>
      </c>
      <c r="AJ6" s="93" t="s">
        <v>653</v>
      </c>
      <c r="AK6" s="93" t="s">
        <v>654</v>
      </c>
      <c r="AL6" s="94" t="s">
        <v>655</v>
      </c>
      <c r="AM6" s="96" t="s">
        <v>656</v>
      </c>
      <c r="AN6" s="94" t="s">
        <v>657</v>
      </c>
      <c r="AO6" s="96" t="s">
        <v>658</v>
      </c>
      <c r="AP6" s="93" t="s">
        <v>571</v>
      </c>
      <c r="AQ6" s="94" t="s">
        <v>659</v>
      </c>
      <c r="AR6" s="96" t="s">
        <v>660</v>
      </c>
      <c r="AS6" s="93" t="s">
        <v>661</v>
      </c>
      <c r="AT6" s="93" t="s">
        <v>662</v>
      </c>
      <c r="AU6" s="93" t="s">
        <v>663</v>
      </c>
      <c r="AV6" s="94" t="s">
        <v>664</v>
      </c>
      <c r="AW6" s="95" t="s">
        <v>665</v>
      </c>
      <c r="AX6" s="96" t="s">
        <v>666</v>
      </c>
      <c r="AY6" s="94" t="s">
        <v>667</v>
      </c>
      <c r="AZ6" s="95" t="s">
        <v>488</v>
      </c>
      <c r="BA6" s="95" t="s">
        <v>668</v>
      </c>
      <c r="BB6" s="95" t="s">
        <v>669</v>
      </c>
      <c r="BC6" s="95" t="s">
        <v>670</v>
      </c>
      <c r="BD6" s="96" t="s">
        <v>671</v>
      </c>
      <c r="BE6" s="94" t="s">
        <v>672</v>
      </c>
      <c r="BF6" s="96" t="s">
        <v>673</v>
      </c>
      <c r="BG6" s="93" t="s">
        <v>674</v>
      </c>
      <c r="BH6" s="94" t="s">
        <v>675</v>
      </c>
      <c r="BI6" s="95" t="s">
        <v>676</v>
      </c>
      <c r="BJ6" s="96" t="s">
        <v>677</v>
      </c>
      <c r="BK6" s="94" t="s">
        <v>678</v>
      </c>
      <c r="BL6" s="95" t="s">
        <v>679</v>
      </c>
      <c r="BM6" s="95" t="s">
        <v>680</v>
      </c>
      <c r="BN6" s="95" t="s">
        <v>681</v>
      </c>
      <c r="BO6" s="95" t="s">
        <v>682</v>
      </c>
      <c r="BP6" s="95" t="s">
        <v>683</v>
      </c>
      <c r="BQ6" s="95" t="s">
        <v>684</v>
      </c>
      <c r="BR6" s="95" t="s">
        <v>685</v>
      </c>
      <c r="BS6" s="95" t="s">
        <v>686</v>
      </c>
      <c r="BT6" s="95" t="s">
        <v>687</v>
      </c>
      <c r="BU6" s="95" t="s">
        <v>688</v>
      </c>
      <c r="BV6" s="95" t="s">
        <v>689</v>
      </c>
      <c r="BW6" s="95" t="s">
        <v>690</v>
      </c>
      <c r="BX6" s="96" t="s">
        <v>273</v>
      </c>
      <c r="BY6" s="94" t="s">
        <v>691</v>
      </c>
      <c r="BZ6" s="96" t="s">
        <v>692</v>
      </c>
      <c r="CA6" s="93" t="s">
        <v>693</v>
      </c>
      <c r="CB6" s="94" t="s">
        <v>347</v>
      </c>
      <c r="CC6" s="95" t="s">
        <v>350</v>
      </c>
      <c r="CD6" s="95" t="s">
        <v>694</v>
      </c>
      <c r="CE6" s="95" t="s">
        <v>343</v>
      </c>
      <c r="CF6" s="95" t="s">
        <v>695</v>
      </c>
      <c r="CG6" s="95" t="s">
        <v>696</v>
      </c>
      <c r="CH6" s="95" t="s">
        <v>697</v>
      </c>
      <c r="CI6" s="95" t="s">
        <v>698</v>
      </c>
      <c r="CJ6" s="95" t="s">
        <v>699</v>
      </c>
      <c r="CK6" s="95" t="s">
        <v>700</v>
      </c>
      <c r="CL6" s="95" t="s">
        <v>701</v>
      </c>
      <c r="CM6" s="96" t="s">
        <v>702</v>
      </c>
      <c r="CN6" s="94" t="s">
        <v>703</v>
      </c>
      <c r="CO6" s="95" t="s">
        <v>704</v>
      </c>
      <c r="CP6" s="95" t="s">
        <v>705</v>
      </c>
      <c r="CQ6" s="96" t="s">
        <v>706</v>
      </c>
      <c r="CR6" s="94" t="s">
        <v>707</v>
      </c>
      <c r="CS6" s="96" t="s">
        <v>708</v>
      </c>
      <c r="CT6" s="94" t="s">
        <v>709</v>
      </c>
      <c r="CU6" s="96" t="s">
        <v>710</v>
      </c>
      <c r="CV6" s="94" t="s">
        <v>1406</v>
      </c>
      <c r="CW6" s="95" t="s">
        <v>1407</v>
      </c>
      <c r="CX6" s="96" t="s">
        <v>1408</v>
      </c>
      <c r="CY6" s="94" t="s">
        <v>1409</v>
      </c>
      <c r="CZ6" s="95" t="s">
        <v>1410</v>
      </c>
      <c r="DA6" s="95" t="s">
        <v>1411</v>
      </c>
      <c r="DB6" s="96" t="s">
        <v>1412</v>
      </c>
      <c r="DC6" s="94" t="s">
        <v>1413</v>
      </c>
      <c r="DD6" s="95" t="s">
        <v>1414</v>
      </c>
      <c r="DE6" s="95" t="s">
        <v>1415</v>
      </c>
      <c r="DF6" s="95" t="s">
        <v>1416</v>
      </c>
      <c r="DG6" s="95" t="s">
        <v>1417</v>
      </c>
      <c r="DH6" s="95" t="s">
        <v>1418</v>
      </c>
      <c r="DI6" s="95" t="s">
        <v>1419</v>
      </c>
      <c r="DJ6" s="95" t="s">
        <v>1420</v>
      </c>
      <c r="DK6" s="95" t="s">
        <v>1421</v>
      </c>
      <c r="DL6" s="95" t="s">
        <v>1422</v>
      </c>
      <c r="DM6" s="95" t="s">
        <v>1423</v>
      </c>
      <c r="DN6" s="96" t="s">
        <v>1424</v>
      </c>
      <c r="DO6" s="94" t="s">
        <v>1425</v>
      </c>
      <c r="DP6" s="95" t="s">
        <v>1426</v>
      </c>
      <c r="DQ6" s="95" t="s">
        <v>1427</v>
      </c>
      <c r="DR6" s="96" t="s">
        <v>1428</v>
      </c>
      <c r="DS6" s="94" t="s">
        <v>1429</v>
      </c>
      <c r="DT6" s="95" t="s">
        <v>1430</v>
      </c>
      <c r="DU6" s="95" t="s">
        <v>1431</v>
      </c>
      <c r="DV6" s="96" t="s">
        <v>1432</v>
      </c>
      <c r="DW6" s="93" t="s">
        <v>1433</v>
      </c>
      <c r="DX6" s="94" t="s">
        <v>1434</v>
      </c>
      <c r="DY6" s="95" t="s">
        <v>1435</v>
      </c>
      <c r="DZ6" s="95" t="s">
        <v>1436</v>
      </c>
      <c r="EA6" s="95" t="s">
        <v>1437</v>
      </c>
      <c r="EB6" s="95" t="s">
        <v>1438</v>
      </c>
      <c r="EC6" s="96" t="s">
        <v>1439</v>
      </c>
      <c r="ED6" s="1"/>
      <c r="EE6" s="93" t="s">
        <v>772</v>
      </c>
      <c r="EF6" s="93" t="s">
        <v>711</v>
      </c>
      <c r="EG6" s="93" t="s">
        <v>712</v>
      </c>
      <c r="EH6" s="93" t="s">
        <v>713</v>
      </c>
      <c r="EI6" s="93" t="s">
        <v>714</v>
      </c>
      <c r="EJ6" s="93" t="s">
        <v>715</v>
      </c>
      <c r="EK6" s="93" t="s">
        <v>716</v>
      </c>
      <c r="EL6" s="93" t="s">
        <v>717</v>
      </c>
      <c r="EM6" s="94" t="s">
        <v>718</v>
      </c>
      <c r="EN6" s="96" t="s">
        <v>719</v>
      </c>
      <c r="EO6" s="93" t="s">
        <v>720</v>
      </c>
      <c r="EP6" s="93" t="s">
        <v>721</v>
      </c>
      <c r="EQ6" s="93" t="s">
        <v>775</v>
      </c>
      <c r="ER6" s="93" t="s">
        <v>722</v>
      </c>
      <c r="ES6" s="93" t="s">
        <v>723</v>
      </c>
      <c r="ET6" s="93" t="s">
        <v>724</v>
      </c>
      <c r="EU6" s="93" t="s">
        <v>725</v>
      </c>
      <c r="EV6" s="93" t="s">
        <v>726</v>
      </c>
      <c r="EW6" s="93" t="s">
        <v>727</v>
      </c>
      <c r="EX6" s="93" t="s">
        <v>728</v>
      </c>
      <c r="EY6" s="93" t="s">
        <v>729</v>
      </c>
      <c r="EZ6" s="93" t="s">
        <v>730</v>
      </c>
      <c r="FA6" s="93" t="s">
        <v>731</v>
      </c>
      <c r="FB6" s="93" t="s">
        <v>732</v>
      </c>
      <c r="FC6" s="93" t="s">
        <v>733</v>
      </c>
      <c r="FD6" s="93" t="s">
        <v>734</v>
      </c>
      <c r="FE6" s="93" t="s">
        <v>776</v>
      </c>
      <c r="FF6" s="93" t="s">
        <v>777</v>
      </c>
      <c r="FG6" s="93" t="s">
        <v>778</v>
      </c>
      <c r="FH6" s="93" t="s">
        <v>15</v>
      </c>
      <c r="FI6" s="93" t="s">
        <v>735</v>
      </c>
      <c r="FJ6" s="93" t="s">
        <v>736</v>
      </c>
      <c r="FK6" s="93" t="s">
        <v>779</v>
      </c>
      <c r="FL6" s="93" t="s">
        <v>737</v>
      </c>
      <c r="FM6" s="94" t="s">
        <v>738</v>
      </c>
      <c r="FN6" s="95" t="s">
        <v>739</v>
      </c>
      <c r="FO6" s="95" t="s">
        <v>740</v>
      </c>
      <c r="FP6" s="96" t="s">
        <v>741</v>
      </c>
      <c r="FQ6" s="93" t="s">
        <v>742</v>
      </c>
      <c r="FR6" s="94" t="s">
        <v>743</v>
      </c>
      <c r="FS6" s="96" t="s">
        <v>744</v>
      </c>
      <c r="FT6" s="94" t="s">
        <v>745</v>
      </c>
      <c r="FU6" s="95" t="s">
        <v>746</v>
      </c>
      <c r="FV6" s="95" t="s">
        <v>747</v>
      </c>
      <c r="FW6" s="95" t="s">
        <v>748</v>
      </c>
      <c r="FX6" s="95" t="s">
        <v>749</v>
      </c>
      <c r="FY6" s="96" t="s">
        <v>750</v>
      </c>
      <c r="FZ6" s="94" t="s">
        <v>751</v>
      </c>
      <c r="GA6" s="96" t="s">
        <v>752</v>
      </c>
      <c r="GB6" s="94" t="s">
        <v>753</v>
      </c>
      <c r="GC6" s="95" t="s">
        <v>754</v>
      </c>
      <c r="GD6" s="95" t="s">
        <v>755</v>
      </c>
      <c r="GE6" s="96" t="s">
        <v>756</v>
      </c>
      <c r="GF6" s="93" t="s">
        <v>757</v>
      </c>
      <c r="GG6" s="93" t="s">
        <v>758</v>
      </c>
      <c r="GH6" s="93" t="s">
        <v>759</v>
      </c>
      <c r="GI6" s="94" t="s">
        <v>760</v>
      </c>
      <c r="GJ6" s="95" t="s">
        <v>761</v>
      </c>
      <c r="GK6" s="95" t="s">
        <v>762</v>
      </c>
      <c r="GL6" s="95" t="s">
        <v>763</v>
      </c>
      <c r="GM6" s="96" t="s">
        <v>764</v>
      </c>
      <c r="GN6" s="94" t="s">
        <v>765</v>
      </c>
      <c r="GO6" s="95" t="s">
        <v>766</v>
      </c>
      <c r="GP6" s="95" t="s">
        <v>767</v>
      </c>
      <c r="GQ6" s="96" t="s">
        <v>768</v>
      </c>
      <c r="GR6" s="93" t="s">
        <v>769</v>
      </c>
      <c r="GS6" s="94" t="s">
        <v>770</v>
      </c>
      <c r="GT6" s="96" t="s">
        <v>771</v>
      </c>
      <c r="GU6" s="1"/>
      <c r="GV6" s="93" t="s">
        <v>772</v>
      </c>
      <c r="GW6" s="94" t="s">
        <v>773</v>
      </c>
      <c r="GX6" s="96" t="s">
        <v>774</v>
      </c>
      <c r="GY6" s="93" t="s">
        <v>775</v>
      </c>
      <c r="GZ6" s="93" t="s">
        <v>776</v>
      </c>
      <c r="HA6" s="93" t="s">
        <v>777</v>
      </c>
      <c r="HB6" s="93" t="s">
        <v>778</v>
      </c>
      <c r="HC6" s="93" t="s">
        <v>779</v>
      </c>
      <c r="HD6" s="1"/>
      <c r="HE6" s="93" t="s">
        <v>781</v>
      </c>
      <c r="HF6" s="93" t="s">
        <v>782</v>
      </c>
      <c r="HG6" s="93" t="s">
        <v>783</v>
      </c>
      <c r="HH6" s="93" t="s">
        <v>784</v>
      </c>
      <c r="HI6" s="93" t="s">
        <v>785</v>
      </c>
      <c r="HJ6" s="93" t="s">
        <v>786</v>
      </c>
      <c r="HK6" s="94" t="s">
        <v>787</v>
      </c>
      <c r="HL6" s="96" t="s">
        <v>788</v>
      </c>
      <c r="HM6" s="1"/>
      <c r="HN6" s="94" t="s">
        <v>1440</v>
      </c>
      <c r="HO6" s="95" t="s">
        <v>1441</v>
      </c>
      <c r="HP6" s="96" t="s">
        <v>1442</v>
      </c>
    </row>
    <row r="7" spans="1:224" x14ac:dyDescent="0.3">
      <c r="A7" s="1"/>
      <c r="B7" s="97" t="s">
        <v>789</v>
      </c>
      <c r="C7" s="98"/>
      <c r="D7" s="99"/>
      <c r="E7" s="100"/>
      <c r="F7" s="100">
        <v>8.8258700000000001</v>
      </c>
      <c r="G7" s="101">
        <v>8.5166900000000005</v>
      </c>
      <c r="H7" s="99"/>
      <c r="I7" s="101"/>
      <c r="J7" s="99">
        <v>81.096100000000007</v>
      </c>
      <c r="K7" s="101"/>
      <c r="L7" s="99"/>
      <c r="M7" s="100"/>
      <c r="N7" s="100"/>
      <c r="O7" s="100">
        <v>182.37953999999999</v>
      </c>
      <c r="P7" s="100"/>
      <c r="Q7" s="100"/>
      <c r="R7" s="100"/>
      <c r="S7" s="101"/>
      <c r="T7" s="99">
        <v>18.14123</v>
      </c>
      <c r="U7" s="100">
        <v>19.191960000000002</v>
      </c>
      <c r="V7" s="100"/>
      <c r="W7" s="101">
        <v>1.0612699999999999</v>
      </c>
      <c r="X7" s="98"/>
      <c r="Y7" s="99"/>
      <c r="Z7" s="100"/>
      <c r="AA7" s="101">
        <v>23.060680000000001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v>197.52409</v>
      </c>
      <c r="CT7" s="99"/>
      <c r="CU7" s="101"/>
      <c r="CV7" s="99"/>
      <c r="CW7" s="100"/>
      <c r="CX7" s="102"/>
      <c r="CY7" s="99"/>
      <c r="CZ7" s="100">
        <v>7031.4857099999999</v>
      </c>
      <c r="DA7" s="100"/>
      <c r="DB7" s="101"/>
      <c r="DC7" s="99"/>
      <c r="DD7" s="100"/>
      <c r="DE7" s="100"/>
      <c r="DF7" s="100"/>
      <c r="DG7" s="100"/>
      <c r="DH7" s="100"/>
      <c r="DI7" s="100"/>
      <c r="DJ7" s="100"/>
      <c r="DK7" s="100"/>
      <c r="DL7" s="100"/>
      <c r="DM7" s="100"/>
      <c r="DN7" s="101"/>
      <c r="DO7" s="103"/>
      <c r="DP7" s="104"/>
      <c r="DQ7" s="104"/>
      <c r="DR7" s="105" t="s">
        <v>1443</v>
      </c>
      <c r="DS7" s="99">
        <v>3135.2372799999998</v>
      </c>
      <c r="DT7" s="100">
        <v>899.5326</v>
      </c>
      <c r="DU7" s="100">
        <v>899.5326</v>
      </c>
      <c r="DV7" s="101"/>
      <c r="DW7" s="98"/>
      <c r="DX7" s="99"/>
      <c r="DY7" s="100"/>
      <c r="DZ7" s="100"/>
      <c r="EA7" s="100"/>
      <c r="EB7" s="100"/>
      <c r="EC7" s="102">
        <v>6902.55</v>
      </c>
      <c r="ED7" s="1"/>
      <c r="EE7" s="98">
        <v>2.3778299999999999</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v>2.3778299999999999</v>
      </c>
      <c r="GW7" s="99"/>
      <c r="GX7" s="101"/>
      <c r="GY7" s="98"/>
      <c r="GZ7" s="98"/>
      <c r="HA7" s="98"/>
      <c r="HB7" s="98"/>
      <c r="HC7" s="98"/>
      <c r="HD7" s="1"/>
      <c r="HE7" s="98"/>
      <c r="HF7" s="98"/>
      <c r="HG7" s="98"/>
      <c r="HH7" s="98"/>
      <c r="HI7" s="98"/>
      <c r="HJ7" s="98"/>
      <c r="HK7" s="99"/>
      <c r="HL7" s="101"/>
      <c r="HM7" s="1"/>
      <c r="HN7" s="99">
        <v>3135.2372799999998</v>
      </c>
      <c r="HO7" s="100">
        <v>3097.90409</v>
      </c>
      <c r="HP7" s="101">
        <v>404.33269000000001</v>
      </c>
    </row>
    <row r="8" spans="1:224" x14ac:dyDescent="0.3">
      <c r="A8" s="1"/>
      <c r="B8" s="97" t="s">
        <v>790</v>
      </c>
      <c r="C8" s="98"/>
      <c r="D8" s="99"/>
      <c r="E8" s="100"/>
      <c r="F8" s="100">
        <v>8.8258700000000001</v>
      </c>
      <c r="G8" s="101">
        <v>8.5166900000000005</v>
      </c>
      <c r="H8" s="99"/>
      <c r="I8" s="101"/>
      <c r="J8" s="99">
        <v>81.096100000000007</v>
      </c>
      <c r="K8" s="101"/>
      <c r="L8" s="99"/>
      <c r="M8" s="100"/>
      <c r="N8" s="100"/>
      <c r="O8" s="100">
        <v>385.02958999999998</v>
      </c>
      <c r="P8" s="100"/>
      <c r="Q8" s="100">
        <v>211.16728000000001</v>
      </c>
      <c r="R8" s="100"/>
      <c r="S8" s="101"/>
      <c r="T8" s="99">
        <v>18.14123</v>
      </c>
      <c r="U8" s="100">
        <v>19.191960000000002</v>
      </c>
      <c r="V8" s="100"/>
      <c r="W8" s="101">
        <v>1.0612699999999999</v>
      </c>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v>197.52409</v>
      </c>
      <c r="CT8" s="99"/>
      <c r="CU8" s="101"/>
      <c r="CV8" s="99"/>
      <c r="CW8" s="100"/>
      <c r="CX8" s="102"/>
      <c r="CY8" s="99"/>
      <c r="CZ8" s="100">
        <v>6975.1435700000002</v>
      </c>
      <c r="DA8" s="100"/>
      <c r="DB8" s="101"/>
      <c r="DC8" s="99"/>
      <c r="DD8" s="100"/>
      <c r="DE8" s="100"/>
      <c r="DF8" s="100"/>
      <c r="DG8" s="100"/>
      <c r="DH8" s="100"/>
      <c r="DI8" s="100"/>
      <c r="DJ8" s="100"/>
      <c r="DK8" s="100"/>
      <c r="DL8" s="100"/>
      <c r="DM8" s="100"/>
      <c r="DN8" s="101"/>
      <c r="DO8" s="103"/>
      <c r="DP8" s="104"/>
      <c r="DQ8" s="104"/>
      <c r="DR8" s="105" t="s">
        <v>1443</v>
      </c>
      <c r="DS8" s="99">
        <v>3549.0546100000001</v>
      </c>
      <c r="DT8" s="100">
        <v>1313.3499300000001</v>
      </c>
      <c r="DU8" s="100">
        <v>1313.3499300000001</v>
      </c>
      <c r="DV8" s="101"/>
      <c r="DW8" s="98"/>
      <c r="DX8" s="99"/>
      <c r="DY8" s="100"/>
      <c r="DZ8" s="100"/>
      <c r="EA8" s="100"/>
      <c r="EB8" s="100"/>
      <c r="EC8" s="102">
        <v>6846.3</v>
      </c>
      <c r="ED8" s="1"/>
      <c r="EE8" s="98">
        <v>2.3778299999999999</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v>2.3778299999999999</v>
      </c>
      <c r="GW8" s="99"/>
      <c r="GX8" s="101"/>
      <c r="GY8" s="98"/>
      <c r="GZ8" s="98"/>
      <c r="HA8" s="98"/>
      <c r="HB8" s="98"/>
      <c r="HC8" s="98"/>
      <c r="HD8" s="1"/>
      <c r="HE8" s="98"/>
      <c r="HF8" s="98"/>
      <c r="HG8" s="98"/>
      <c r="HH8" s="98"/>
      <c r="HI8" s="98"/>
      <c r="HJ8" s="98"/>
      <c r="HK8" s="99"/>
      <c r="HL8" s="101"/>
      <c r="HM8" s="1"/>
      <c r="HN8" s="99">
        <v>3549.0546100000001</v>
      </c>
      <c r="HO8" s="100">
        <v>3511.7214199999999</v>
      </c>
      <c r="HP8" s="101">
        <v>605.35947999999996</v>
      </c>
    </row>
    <row r="9" spans="1:224" x14ac:dyDescent="0.3">
      <c r="A9" s="1"/>
      <c r="B9" s="97" t="s">
        <v>791</v>
      </c>
      <c r="C9" s="98"/>
      <c r="D9" s="99"/>
      <c r="E9" s="100"/>
      <c r="F9" s="100">
        <v>8.8258700000000001</v>
      </c>
      <c r="G9" s="101">
        <v>8.5166900000000005</v>
      </c>
      <c r="H9" s="99"/>
      <c r="I9" s="101"/>
      <c r="J9" s="99">
        <v>81.096100000000007</v>
      </c>
      <c r="K9" s="101"/>
      <c r="L9" s="99"/>
      <c r="M9" s="100"/>
      <c r="N9" s="100"/>
      <c r="O9" s="100">
        <v>590.29233999999997</v>
      </c>
      <c r="P9" s="100"/>
      <c r="Q9" s="100">
        <v>211.16728000000001</v>
      </c>
      <c r="R9" s="100"/>
      <c r="S9" s="101"/>
      <c r="T9" s="99">
        <v>18.14123</v>
      </c>
      <c r="U9" s="100">
        <v>19.191960000000002</v>
      </c>
      <c r="V9" s="100"/>
      <c r="W9" s="101">
        <v>1.0612699999999999</v>
      </c>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v>25</v>
      </c>
      <c r="BI9" s="100"/>
      <c r="BJ9" s="101"/>
      <c r="BK9" s="99"/>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v>197.52409</v>
      </c>
      <c r="CT9" s="99"/>
      <c r="CU9" s="101"/>
      <c r="CV9" s="99"/>
      <c r="CW9" s="100"/>
      <c r="CX9" s="102"/>
      <c r="CY9" s="99"/>
      <c r="CZ9" s="100">
        <v>6830.4736599999997</v>
      </c>
      <c r="DA9" s="100"/>
      <c r="DB9" s="101"/>
      <c r="DC9" s="99"/>
      <c r="DD9" s="100"/>
      <c r="DE9" s="100"/>
      <c r="DF9" s="100"/>
      <c r="DG9" s="100"/>
      <c r="DH9" s="100"/>
      <c r="DI9" s="100"/>
      <c r="DJ9" s="100"/>
      <c r="DK9" s="100"/>
      <c r="DL9" s="100"/>
      <c r="DM9" s="100"/>
      <c r="DN9" s="101"/>
      <c r="DO9" s="103"/>
      <c r="DP9" s="104"/>
      <c r="DQ9" s="104"/>
      <c r="DR9" s="105" t="s">
        <v>1443</v>
      </c>
      <c r="DS9" s="99">
        <v>3779.31736</v>
      </c>
      <c r="DT9" s="100">
        <v>1543.61268</v>
      </c>
      <c r="DU9" s="100">
        <v>1543.61268</v>
      </c>
      <c r="DV9" s="101"/>
      <c r="DW9" s="98"/>
      <c r="DX9" s="99"/>
      <c r="DY9" s="100"/>
      <c r="DZ9" s="100"/>
      <c r="EA9" s="100"/>
      <c r="EB9" s="100"/>
      <c r="EC9" s="102">
        <v>6701.14</v>
      </c>
      <c r="ED9" s="1"/>
      <c r="EE9" s="98">
        <v>2.3778299999999999</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v>2.3778299999999999</v>
      </c>
      <c r="GW9" s="99"/>
      <c r="GX9" s="101"/>
      <c r="GY9" s="98"/>
      <c r="GZ9" s="98"/>
      <c r="HA9" s="98"/>
      <c r="HB9" s="98"/>
      <c r="HC9" s="98"/>
      <c r="HD9" s="1"/>
      <c r="HE9" s="98"/>
      <c r="HF9" s="98"/>
      <c r="HG9" s="98"/>
      <c r="HH9" s="98"/>
      <c r="HI9" s="98"/>
      <c r="HJ9" s="98"/>
      <c r="HK9" s="99"/>
      <c r="HL9" s="101"/>
      <c r="HM9" s="1"/>
      <c r="HN9" s="99">
        <v>3779.31736</v>
      </c>
      <c r="HO9" s="100">
        <v>3741.9841700000002</v>
      </c>
      <c r="HP9" s="101">
        <v>714.49096999999995</v>
      </c>
    </row>
    <row r="10" spans="1:224" x14ac:dyDescent="0.3">
      <c r="A10" s="1"/>
      <c r="B10" s="97" t="s">
        <v>792</v>
      </c>
      <c r="C10" s="98"/>
      <c r="D10" s="99"/>
      <c r="E10" s="100"/>
      <c r="F10" s="100">
        <v>8.8258700000000001</v>
      </c>
      <c r="G10" s="101">
        <v>8.5166900000000005</v>
      </c>
      <c r="H10" s="99"/>
      <c r="I10" s="101"/>
      <c r="J10" s="99">
        <v>81.096100000000007</v>
      </c>
      <c r="K10" s="101"/>
      <c r="L10" s="99"/>
      <c r="M10" s="100"/>
      <c r="N10" s="100"/>
      <c r="O10" s="100">
        <v>590.29233999999997</v>
      </c>
      <c r="P10" s="100"/>
      <c r="Q10" s="100">
        <v>211.16728000000001</v>
      </c>
      <c r="R10" s="100"/>
      <c r="S10" s="101"/>
      <c r="T10" s="99">
        <v>18.14123</v>
      </c>
      <c r="U10" s="100">
        <v>19.191960000000002</v>
      </c>
      <c r="V10" s="100"/>
      <c r="W10" s="101">
        <v>1.0612699999999999</v>
      </c>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c r="BJ10" s="101"/>
      <c r="BK10" s="99"/>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v>197.52409</v>
      </c>
      <c r="CT10" s="99"/>
      <c r="CU10" s="101"/>
      <c r="CV10" s="99"/>
      <c r="CW10" s="100"/>
      <c r="CX10" s="102"/>
      <c r="CY10" s="99"/>
      <c r="CZ10" s="100">
        <v>6701.4091600000002</v>
      </c>
      <c r="DA10" s="100"/>
      <c r="DB10" s="101"/>
      <c r="DC10" s="99"/>
      <c r="DD10" s="100"/>
      <c r="DE10" s="100"/>
      <c r="DF10" s="100"/>
      <c r="DG10" s="100"/>
      <c r="DH10" s="100"/>
      <c r="DI10" s="100"/>
      <c r="DJ10" s="100"/>
      <c r="DK10" s="100"/>
      <c r="DL10" s="100"/>
      <c r="DM10" s="100"/>
      <c r="DN10" s="101"/>
      <c r="DO10" s="103"/>
      <c r="DP10" s="104"/>
      <c r="DQ10" s="104"/>
      <c r="DR10" s="105" t="s">
        <v>1443</v>
      </c>
      <c r="DS10" s="99">
        <v>3779.31736</v>
      </c>
      <c r="DT10" s="100">
        <v>1543.61268</v>
      </c>
      <c r="DU10" s="100">
        <v>1543.61268</v>
      </c>
      <c r="DV10" s="101"/>
      <c r="DW10" s="98"/>
      <c r="DX10" s="99"/>
      <c r="DY10" s="100"/>
      <c r="DZ10" s="100"/>
      <c r="EA10" s="100"/>
      <c r="EB10" s="100"/>
      <c r="EC10" s="102">
        <v>6571.68</v>
      </c>
      <c r="ED10" s="1"/>
      <c r="EE10" s="98">
        <v>2.3778299999999999</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v>2.3778299999999999</v>
      </c>
      <c r="GW10" s="99"/>
      <c r="GX10" s="101"/>
      <c r="GY10" s="98"/>
      <c r="GZ10" s="98"/>
      <c r="HA10" s="98"/>
      <c r="HB10" s="98"/>
      <c r="HC10" s="98"/>
      <c r="HD10" s="1"/>
      <c r="HE10" s="98"/>
      <c r="HF10" s="98"/>
      <c r="HG10" s="98"/>
      <c r="HH10" s="98"/>
      <c r="HI10" s="98"/>
      <c r="HJ10" s="98"/>
      <c r="HK10" s="99"/>
      <c r="HL10" s="101"/>
      <c r="HM10" s="1"/>
      <c r="HN10" s="99">
        <v>3779.31736</v>
      </c>
      <c r="HO10" s="100">
        <v>3741.9841700000002</v>
      </c>
      <c r="HP10" s="101">
        <v>714.49096999999995</v>
      </c>
    </row>
    <row r="11" spans="1:224" x14ac:dyDescent="0.3">
      <c r="A11" s="1"/>
      <c r="B11" s="97" t="s">
        <v>793</v>
      </c>
      <c r="C11" s="98"/>
      <c r="D11" s="99"/>
      <c r="E11" s="100"/>
      <c r="F11" s="100">
        <v>8.8258700000000001</v>
      </c>
      <c r="G11" s="101">
        <v>8.5166900000000005</v>
      </c>
      <c r="H11" s="99"/>
      <c r="I11" s="101"/>
      <c r="J11" s="99">
        <v>81.096100000000007</v>
      </c>
      <c r="K11" s="101"/>
      <c r="L11" s="99"/>
      <c r="M11" s="100"/>
      <c r="N11" s="100"/>
      <c r="O11" s="100">
        <v>590.29233999999997</v>
      </c>
      <c r="P11" s="100"/>
      <c r="Q11" s="100">
        <v>211.16728000000001</v>
      </c>
      <c r="R11" s="100"/>
      <c r="S11" s="101"/>
      <c r="T11" s="99">
        <v>18.14123</v>
      </c>
      <c r="U11" s="100">
        <v>19.191960000000002</v>
      </c>
      <c r="V11" s="100"/>
      <c r="W11" s="101">
        <v>1.0612699999999999</v>
      </c>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c r="BJ11" s="101"/>
      <c r="BK11" s="99"/>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v>197.52409</v>
      </c>
      <c r="CT11" s="99"/>
      <c r="CU11" s="101"/>
      <c r="CV11" s="99"/>
      <c r="CW11" s="100"/>
      <c r="CX11" s="102"/>
      <c r="CY11" s="99"/>
      <c r="CZ11" s="100">
        <v>6679.9552999999996</v>
      </c>
      <c r="DA11" s="100"/>
      <c r="DB11" s="101"/>
      <c r="DC11" s="99"/>
      <c r="DD11" s="100"/>
      <c r="DE11" s="100"/>
      <c r="DF11" s="100"/>
      <c r="DG11" s="100"/>
      <c r="DH11" s="100"/>
      <c r="DI11" s="100"/>
      <c r="DJ11" s="100"/>
      <c r="DK11" s="100"/>
      <c r="DL11" s="100"/>
      <c r="DM11" s="100"/>
      <c r="DN11" s="101"/>
      <c r="DO11" s="103"/>
      <c r="DP11" s="104"/>
      <c r="DQ11" s="104"/>
      <c r="DR11" s="105" t="s">
        <v>1443</v>
      </c>
      <c r="DS11" s="99">
        <v>3779.31736</v>
      </c>
      <c r="DT11" s="100">
        <v>1543.61268</v>
      </c>
      <c r="DU11" s="100">
        <v>1543.61268</v>
      </c>
      <c r="DV11" s="101"/>
      <c r="DW11" s="98"/>
      <c r="DX11" s="99"/>
      <c r="DY11" s="100"/>
      <c r="DZ11" s="100"/>
      <c r="EA11" s="100"/>
      <c r="EB11" s="100"/>
      <c r="EC11" s="102">
        <v>6550.63</v>
      </c>
      <c r="ED11" s="1"/>
      <c r="EE11" s="98">
        <v>2.3778299999999999</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v>2.3778299999999999</v>
      </c>
      <c r="GW11" s="99"/>
      <c r="GX11" s="101"/>
      <c r="GY11" s="98"/>
      <c r="GZ11" s="98"/>
      <c r="HA11" s="98"/>
      <c r="HB11" s="98"/>
      <c r="HC11" s="98"/>
      <c r="HD11" s="1"/>
      <c r="HE11" s="98"/>
      <c r="HF11" s="98"/>
      <c r="HG11" s="98"/>
      <c r="HH11" s="98"/>
      <c r="HI11" s="98"/>
      <c r="HJ11" s="98"/>
      <c r="HK11" s="99"/>
      <c r="HL11" s="101"/>
      <c r="HM11" s="1"/>
      <c r="HN11" s="99">
        <v>3779.31736</v>
      </c>
      <c r="HO11" s="100">
        <v>3741.9841700000002</v>
      </c>
      <c r="HP11" s="101">
        <v>714.49096999999995</v>
      </c>
    </row>
    <row r="12" spans="1:224" x14ac:dyDescent="0.3">
      <c r="A12" s="1"/>
      <c r="B12" s="97" t="s">
        <v>794</v>
      </c>
      <c r="C12" s="98"/>
      <c r="D12" s="99"/>
      <c r="E12" s="100"/>
      <c r="F12" s="100">
        <v>8.8258700000000001</v>
      </c>
      <c r="G12" s="101">
        <v>8.5166900000000005</v>
      </c>
      <c r="H12" s="99"/>
      <c r="I12" s="101"/>
      <c r="J12" s="99">
        <v>81.096100000000007</v>
      </c>
      <c r="K12" s="101"/>
      <c r="L12" s="99"/>
      <c r="M12" s="100"/>
      <c r="N12" s="100"/>
      <c r="O12" s="100">
        <v>590.29233999999997</v>
      </c>
      <c r="P12" s="100"/>
      <c r="Q12" s="100">
        <v>211.16728000000001</v>
      </c>
      <c r="R12" s="100"/>
      <c r="S12" s="101"/>
      <c r="T12" s="99">
        <v>18.14123</v>
      </c>
      <c r="U12" s="100">
        <v>19.191960000000002</v>
      </c>
      <c r="V12" s="100"/>
      <c r="W12" s="101">
        <v>1.0612699999999999</v>
      </c>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c r="BJ12" s="101"/>
      <c r="BK12" s="99"/>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v>197.52409</v>
      </c>
      <c r="CT12" s="99"/>
      <c r="CU12" s="101"/>
      <c r="CV12" s="99"/>
      <c r="CW12" s="100"/>
      <c r="CX12" s="102"/>
      <c r="CY12" s="99"/>
      <c r="CZ12" s="100">
        <v>6638.68959</v>
      </c>
      <c r="DA12" s="100"/>
      <c r="DB12" s="101"/>
      <c r="DC12" s="99"/>
      <c r="DD12" s="100"/>
      <c r="DE12" s="100"/>
      <c r="DF12" s="100"/>
      <c r="DG12" s="100"/>
      <c r="DH12" s="100"/>
      <c r="DI12" s="100"/>
      <c r="DJ12" s="100"/>
      <c r="DK12" s="100"/>
      <c r="DL12" s="100"/>
      <c r="DM12" s="100"/>
      <c r="DN12" s="101"/>
      <c r="DO12" s="103"/>
      <c r="DP12" s="104"/>
      <c r="DQ12" s="104"/>
      <c r="DR12" s="105" t="s">
        <v>1443</v>
      </c>
      <c r="DS12" s="99">
        <v>3779.31736</v>
      </c>
      <c r="DT12" s="100">
        <v>1543.61268</v>
      </c>
      <c r="DU12" s="100">
        <v>1543.61268</v>
      </c>
      <c r="DV12" s="101"/>
      <c r="DW12" s="98"/>
      <c r="DX12" s="99"/>
      <c r="DY12" s="100"/>
      <c r="DZ12" s="100"/>
      <c r="EA12" s="100"/>
      <c r="EB12" s="100"/>
      <c r="EC12" s="102">
        <v>6509.46</v>
      </c>
      <c r="ED12" s="1"/>
      <c r="EE12" s="98">
        <v>2.3778299999999999</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v>2.3778299999999999</v>
      </c>
      <c r="GW12" s="99"/>
      <c r="GX12" s="101"/>
      <c r="GY12" s="98"/>
      <c r="GZ12" s="98"/>
      <c r="HA12" s="98"/>
      <c r="HB12" s="98"/>
      <c r="HC12" s="98"/>
      <c r="HD12" s="1"/>
      <c r="HE12" s="98"/>
      <c r="HF12" s="98"/>
      <c r="HG12" s="98"/>
      <c r="HH12" s="98"/>
      <c r="HI12" s="98"/>
      <c r="HJ12" s="98"/>
      <c r="HK12" s="99"/>
      <c r="HL12" s="101"/>
      <c r="HM12" s="1"/>
      <c r="HN12" s="99">
        <v>3779.31736</v>
      </c>
      <c r="HO12" s="100">
        <v>3741.9841700000002</v>
      </c>
      <c r="HP12" s="101">
        <v>714.49096999999995</v>
      </c>
    </row>
    <row r="13" spans="1:224" x14ac:dyDescent="0.3">
      <c r="A13" s="1"/>
      <c r="B13" s="97" t="s">
        <v>795</v>
      </c>
      <c r="C13" s="98"/>
      <c r="D13" s="99"/>
      <c r="E13" s="100"/>
      <c r="F13" s="100">
        <v>8.8258700000000001</v>
      </c>
      <c r="G13" s="101">
        <v>8.5166900000000005</v>
      </c>
      <c r="H13" s="99"/>
      <c r="I13" s="101"/>
      <c r="J13" s="99">
        <v>81.096100000000007</v>
      </c>
      <c r="K13" s="101"/>
      <c r="L13" s="99"/>
      <c r="M13" s="100"/>
      <c r="N13" s="100"/>
      <c r="O13" s="100">
        <v>590.29233999999997</v>
      </c>
      <c r="P13" s="100"/>
      <c r="Q13" s="100">
        <v>211.16728000000001</v>
      </c>
      <c r="R13" s="100"/>
      <c r="S13" s="101"/>
      <c r="T13" s="99">
        <v>18.14123</v>
      </c>
      <c r="U13" s="100">
        <v>19.191960000000002</v>
      </c>
      <c r="V13" s="100"/>
      <c r="W13" s="101">
        <v>1.0612699999999999</v>
      </c>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v>25</v>
      </c>
      <c r="BI13" s="100"/>
      <c r="BJ13" s="101"/>
      <c r="BK13" s="99"/>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v>197.52409</v>
      </c>
      <c r="CT13" s="99"/>
      <c r="CU13" s="101"/>
      <c r="CV13" s="99"/>
      <c r="CW13" s="100"/>
      <c r="CX13" s="102"/>
      <c r="CY13" s="99"/>
      <c r="CZ13" s="100">
        <v>6576.8099700000002</v>
      </c>
      <c r="DA13" s="100"/>
      <c r="DB13" s="101"/>
      <c r="DC13" s="99"/>
      <c r="DD13" s="100"/>
      <c r="DE13" s="100"/>
      <c r="DF13" s="100"/>
      <c r="DG13" s="100"/>
      <c r="DH13" s="100"/>
      <c r="DI13" s="100"/>
      <c r="DJ13" s="100"/>
      <c r="DK13" s="100"/>
      <c r="DL13" s="100"/>
      <c r="DM13" s="100"/>
      <c r="DN13" s="101"/>
      <c r="DO13" s="103"/>
      <c r="DP13" s="104"/>
      <c r="DQ13" s="104"/>
      <c r="DR13" s="105" t="s">
        <v>1443</v>
      </c>
      <c r="DS13" s="99">
        <v>3779.31736</v>
      </c>
      <c r="DT13" s="100">
        <v>1543.61268</v>
      </c>
      <c r="DU13" s="100">
        <v>1543.61268</v>
      </c>
      <c r="DV13" s="101"/>
      <c r="DW13" s="98"/>
      <c r="DX13" s="99"/>
      <c r="DY13" s="100"/>
      <c r="DZ13" s="100"/>
      <c r="EA13" s="100"/>
      <c r="EB13" s="100"/>
      <c r="EC13" s="102">
        <v>6447.57</v>
      </c>
      <c r="ED13" s="1"/>
      <c r="EE13" s="98">
        <v>2.3778299999999999</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v>2.3778299999999999</v>
      </c>
      <c r="GW13" s="99"/>
      <c r="GX13" s="101"/>
      <c r="GY13" s="98"/>
      <c r="GZ13" s="98"/>
      <c r="HA13" s="98"/>
      <c r="HB13" s="98"/>
      <c r="HC13" s="98"/>
      <c r="HD13" s="1"/>
      <c r="HE13" s="98"/>
      <c r="HF13" s="98"/>
      <c r="HG13" s="98"/>
      <c r="HH13" s="98"/>
      <c r="HI13" s="98"/>
      <c r="HJ13" s="98"/>
      <c r="HK13" s="99"/>
      <c r="HL13" s="101"/>
      <c r="HM13" s="1"/>
      <c r="HN13" s="99">
        <v>3779.31736</v>
      </c>
      <c r="HO13" s="100">
        <v>3741.9841700000002</v>
      </c>
      <c r="HP13" s="101">
        <v>714.49096999999995</v>
      </c>
    </row>
    <row r="14" spans="1:224" x14ac:dyDescent="0.3">
      <c r="A14" s="1"/>
      <c r="B14" s="97" t="s">
        <v>796</v>
      </c>
      <c r="C14" s="98"/>
      <c r="D14" s="99"/>
      <c r="E14" s="100"/>
      <c r="F14" s="100">
        <v>8.8258700000000001</v>
      </c>
      <c r="G14" s="101">
        <v>8.5166900000000005</v>
      </c>
      <c r="H14" s="99"/>
      <c r="I14" s="101"/>
      <c r="J14" s="99">
        <v>81.096100000000007</v>
      </c>
      <c r="K14" s="101"/>
      <c r="L14" s="99"/>
      <c r="M14" s="100"/>
      <c r="N14" s="100"/>
      <c r="O14" s="100">
        <v>590.29233999999997</v>
      </c>
      <c r="P14" s="100"/>
      <c r="Q14" s="100">
        <v>211.16728000000001</v>
      </c>
      <c r="R14" s="100"/>
      <c r="S14" s="101"/>
      <c r="T14" s="99">
        <v>18.14123</v>
      </c>
      <c r="U14" s="100">
        <v>19.191960000000002</v>
      </c>
      <c r="V14" s="100"/>
      <c r="W14" s="101">
        <v>1.0612699999999999</v>
      </c>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v>25</v>
      </c>
      <c r="BI14" s="100"/>
      <c r="BJ14" s="101"/>
      <c r="BK14" s="99"/>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v>197.52409</v>
      </c>
      <c r="CT14" s="99"/>
      <c r="CU14" s="101"/>
      <c r="CV14" s="99"/>
      <c r="CW14" s="100"/>
      <c r="CX14" s="102"/>
      <c r="CY14" s="99"/>
      <c r="CZ14" s="100">
        <v>6559.05692</v>
      </c>
      <c r="DA14" s="100"/>
      <c r="DB14" s="101"/>
      <c r="DC14" s="99"/>
      <c r="DD14" s="100"/>
      <c r="DE14" s="100"/>
      <c r="DF14" s="100"/>
      <c r="DG14" s="100"/>
      <c r="DH14" s="100"/>
      <c r="DI14" s="100"/>
      <c r="DJ14" s="100"/>
      <c r="DK14" s="100"/>
      <c r="DL14" s="100"/>
      <c r="DM14" s="100"/>
      <c r="DN14" s="101"/>
      <c r="DO14" s="103"/>
      <c r="DP14" s="104"/>
      <c r="DQ14" s="104"/>
      <c r="DR14" s="105" t="s">
        <v>1443</v>
      </c>
      <c r="DS14" s="99">
        <v>3779.31736</v>
      </c>
      <c r="DT14" s="100">
        <v>1543.61268</v>
      </c>
      <c r="DU14" s="100">
        <v>1543.61268</v>
      </c>
      <c r="DV14" s="101"/>
      <c r="DW14" s="98"/>
      <c r="DX14" s="99"/>
      <c r="DY14" s="100"/>
      <c r="DZ14" s="100"/>
      <c r="EA14" s="100"/>
      <c r="EB14" s="100"/>
      <c r="EC14" s="102">
        <v>6429.82</v>
      </c>
      <c r="ED14" s="1"/>
      <c r="EE14" s="98">
        <v>2.3778299999999999</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v>2.3778299999999999</v>
      </c>
      <c r="GW14" s="99"/>
      <c r="GX14" s="101"/>
      <c r="GY14" s="98"/>
      <c r="GZ14" s="98"/>
      <c r="HA14" s="98"/>
      <c r="HB14" s="98"/>
      <c r="HC14" s="98"/>
      <c r="HD14" s="1"/>
      <c r="HE14" s="98"/>
      <c r="HF14" s="98"/>
      <c r="HG14" s="98"/>
      <c r="HH14" s="98"/>
      <c r="HI14" s="98"/>
      <c r="HJ14" s="98"/>
      <c r="HK14" s="99"/>
      <c r="HL14" s="101"/>
      <c r="HM14" s="1"/>
      <c r="HN14" s="99">
        <v>3779.31736</v>
      </c>
      <c r="HO14" s="100">
        <v>3741.9841700000002</v>
      </c>
      <c r="HP14" s="101">
        <v>714.49096999999995</v>
      </c>
    </row>
    <row r="15" spans="1:224" x14ac:dyDescent="0.3">
      <c r="A15" s="1"/>
      <c r="B15" s="97" t="s">
        <v>797</v>
      </c>
      <c r="C15" s="98"/>
      <c r="D15" s="99"/>
      <c r="E15" s="100"/>
      <c r="F15" s="100">
        <v>8.8258700000000001</v>
      </c>
      <c r="G15" s="101">
        <v>8.5166900000000005</v>
      </c>
      <c r="H15" s="99"/>
      <c r="I15" s="101"/>
      <c r="J15" s="99">
        <v>81.096100000000007</v>
      </c>
      <c r="K15" s="101"/>
      <c r="L15" s="99"/>
      <c r="M15" s="100"/>
      <c r="N15" s="100"/>
      <c r="O15" s="100">
        <v>590.29233999999997</v>
      </c>
      <c r="P15" s="100"/>
      <c r="Q15" s="100">
        <v>211.16728000000001</v>
      </c>
      <c r="R15" s="100"/>
      <c r="S15" s="101"/>
      <c r="T15" s="99">
        <v>18.14123</v>
      </c>
      <c r="U15" s="100">
        <v>19.191960000000002</v>
      </c>
      <c r="V15" s="100"/>
      <c r="W15" s="101">
        <v>1.0612699999999999</v>
      </c>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v>25</v>
      </c>
      <c r="BI15" s="100"/>
      <c r="BJ15" s="101"/>
      <c r="BK15" s="99"/>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v>197.52409</v>
      </c>
      <c r="CT15" s="99"/>
      <c r="CU15" s="101"/>
      <c r="CV15" s="99"/>
      <c r="CW15" s="100"/>
      <c r="CX15" s="102"/>
      <c r="CY15" s="99"/>
      <c r="CZ15" s="100">
        <v>6623.1941699999998</v>
      </c>
      <c r="DA15" s="100"/>
      <c r="DB15" s="101"/>
      <c r="DC15" s="99"/>
      <c r="DD15" s="100"/>
      <c r="DE15" s="100"/>
      <c r="DF15" s="100"/>
      <c r="DG15" s="100"/>
      <c r="DH15" s="100"/>
      <c r="DI15" s="100"/>
      <c r="DJ15" s="100"/>
      <c r="DK15" s="100"/>
      <c r="DL15" s="100"/>
      <c r="DM15" s="100"/>
      <c r="DN15" s="101"/>
      <c r="DO15" s="103"/>
      <c r="DP15" s="104"/>
      <c r="DQ15" s="104"/>
      <c r="DR15" s="105" t="s">
        <v>1443</v>
      </c>
      <c r="DS15" s="99">
        <v>3779.31736</v>
      </c>
      <c r="DT15" s="100">
        <v>1543.61268</v>
      </c>
      <c r="DU15" s="100">
        <v>1543.61268</v>
      </c>
      <c r="DV15" s="101"/>
      <c r="DW15" s="98"/>
      <c r="DX15" s="99"/>
      <c r="DY15" s="100"/>
      <c r="DZ15" s="100"/>
      <c r="EA15" s="100"/>
      <c r="EB15" s="100"/>
      <c r="EC15" s="102">
        <v>6494.27</v>
      </c>
      <c r="ED15" s="1"/>
      <c r="EE15" s="98">
        <v>2.3778299999999999</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v>2.3778299999999999</v>
      </c>
      <c r="GW15" s="99"/>
      <c r="GX15" s="101"/>
      <c r="GY15" s="98"/>
      <c r="GZ15" s="98"/>
      <c r="HA15" s="98"/>
      <c r="HB15" s="98"/>
      <c r="HC15" s="98"/>
      <c r="HD15" s="1"/>
      <c r="HE15" s="98"/>
      <c r="HF15" s="98"/>
      <c r="HG15" s="98"/>
      <c r="HH15" s="98"/>
      <c r="HI15" s="98"/>
      <c r="HJ15" s="98"/>
      <c r="HK15" s="99"/>
      <c r="HL15" s="101"/>
      <c r="HM15" s="1"/>
      <c r="HN15" s="99">
        <v>3779.31736</v>
      </c>
      <c r="HO15" s="100">
        <v>3741.9841700000002</v>
      </c>
      <c r="HP15" s="101">
        <v>714.49096999999995</v>
      </c>
    </row>
    <row r="16" spans="1:224" x14ac:dyDescent="0.3">
      <c r="A16" s="1"/>
      <c r="B16" s="97" t="s">
        <v>798</v>
      </c>
      <c r="C16" s="98"/>
      <c r="D16" s="99"/>
      <c r="E16" s="100"/>
      <c r="F16" s="100">
        <v>8.8258700000000001</v>
      </c>
      <c r="G16" s="101">
        <v>8.5166900000000005</v>
      </c>
      <c r="H16" s="99"/>
      <c r="I16" s="101"/>
      <c r="J16" s="99">
        <v>81.096100000000007</v>
      </c>
      <c r="K16" s="101"/>
      <c r="L16" s="99"/>
      <c r="M16" s="100"/>
      <c r="N16" s="100"/>
      <c r="O16" s="100">
        <v>590.29233999999997</v>
      </c>
      <c r="P16" s="100"/>
      <c r="Q16" s="100">
        <v>211.16728000000001</v>
      </c>
      <c r="R16" s="100"/>
      <c r="S16" s="101"/>
      <c r="T16" s="99">
        <v>18.14123</v>
      </c>
      <c r="U16" s="100">
        <v>19.191960000000002</v>
      </c>
      <c r="V16" s="100"/>
      <c r="W16" s="101">
        <v>1.0612699999999999</v>
      </c>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v>25</v>
      </c>
      <c r="BI16" s="100"/>
      <c r="BJ16" s="101"/>
      <c r="BK16" s="99"/>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v>197.52409</v>
      </c>
      <c r="CT16" s="99"/>
      <c r="CU16" s="101"/>
      <c r="CV16" s="99"/>
      <c r="CW16" s="100"/>
      <c r="CX16" s="102"/>
      <c r="CY16" s="99"/>
      <c r="CZ16" s="100">
        <v>6689.7996700000003</v>
      </c>
      <c r="DA16" s="100"/>
      <c r="DB16" s="101"/>
      <c r="DC16" s="99"/>
      <c r="DD16" s="100"/>
      <c r="DE16" s="100"/>
      <c r="DF16" s="100"/>
      <c r="DG16" s="100"/>
      <c r="DH16" s="100"/>
      <c r="DI16" s="100"/>
      <c r="DJ16" s="100"/>
      <c r="DK16" s="100"/>
      <c r="DL16" s="100"/>
      <c r="DM16" s="100"/>
      <c r="DN16" s="101"/>
      <c r="DO16" s="103"/>
      <c r="DP16" s="104"/>
      <c r="DQ16" s="104"/>
      <c r="DR16" s="105" t="s">
        <v>1443</v>
      </c>
      <c r="DS16" s="99">
        <v>3779.31736</v>
      </c>
      <c r="DT16" s="100">
        <v>1543.61268</v>
      </c>
      <c r="DU16" s="100">
        <v>1543.61268</v>
      </c>
      <c r="DV16" s="101"/>
      <c r="DW16" s="98"/>
      <c r="DX16" s="99"/>
      <c r="DY16" s="100"/>
      <c r="DZ16" s="100"/>
      <c r="EA16" s="100"/>
      <c r="EB16" s="100"/>
      <c r="EC16" s="102">
        <v>6560.77</v>
      </c>
      <c r="ED16" s="1"/>
      <c r="EE16" s="98">
        <v>2.3778299999999999</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v>2.3778299999999999</v>
      </c>
      <c r="GW16" s="99"/>
      <c r="GX16" s="101"/>
      <c r="GY16" s="98"/>
      <c r="GZ16" s="98"/>
      <c r="HA16" s="98"/>
      <c r="HB16" s="98"/>
      <c r="HC16" s="98"/>
      <c r="HD16" s="1"/>
      <c r="HE16" s="98"/>
      <c r="HF16" s="98"/>
      <c r="HG16" s="98"/>
      <c r="HH16" s="98"/>
      <c r="HI16" s="98"/>
      <c r="HJ16" s="98"/>
      <c r="HK16" s="99"/>
      <c r="HL16" s="101"/>
      <c r="HM16" s="1"/>
      <c r="HN16" s="99">
        <v>3779.31736</v>
      </c>
      <c r="HO16" s="100">
        <v>3741.9841700000002</v>
      </c>
      <c r="HP16" s="101">
        <v>714.49096999999995</v>
      </c>
    </row>
    <row r="17" spans="1:224" x14ac:dyDescent="0.3">
      <c r="A17" s="1"/>
      <c r="B17" s="97" t="s">
        <v>799</v>
      </c>
      <c r="C17" s="98"/>
      <c r="D17" s="99"/>
      <c r="E17" s="100"/>
      <c r="F17" s="100">
        <v>8.8258700000000001</v>
      </c>
      <c r="G17" s="101">
        <v>8.5166900000000005</v>
      </c>
      <c r="H17" s="99"/>
      <c r="I17" s="101"/>
      <c r="J17" s="99">
        <v>81.096100000000007</v>
      </c>
      <c r="K17" s="101"/>
      <c r="L17" s="99"/>
      <c r="M17" s="100"/>
      <c r="N17" s="100"/>
      <c r="O17" s="100">
        <v>590.29233999999997</v>
      </c>
      <c r="P17" s="100"/>
      <c r="Q17" s="100">
        <v>211.16728000000001</v>
      </c>
      <c r="R17" s="100"/>
      <c r="S17" s="101"/>
      <c r="T17" s="99">
        <v>18.14123</v>
      </c>
      <c r="U17" s="100">
        <v>19.191960000000002</v>
      </c>
      <c r="V17" s="100"/>
      <c r="W17" s="101">
        <v>1.0612699999999999</v>
      </c>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v>25</v>
      </c>
      <c r="BI17" s="100"/>
      <c r="BJ17" s="101"/>
      <c r="BK17" s="99"/>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v>197.52409</v>
      </c>
      <c r="CT17" s="99"/>
      <c r="CU17" s="101"/>
      <c r="CV17" s="99"/>
      <c r="CW17" s="100"/>
      <c r="CX17" s="102"/>
      <c r="CY17" s="99"/>
      <c r="CZ17" s="100">
        <v>6752.7382799999996</v>
      </c>
      <c r="DA17" s="100"/>
      <c r="DB17" s="101"/>
      <c r="DC17" s="99"/>
      <c r="DD17" s="100"/>
      <c r="DE17" s="100"/>
      <c r="DF17" s="100"/>
      <c r="DG17" s="100"/>
      <c r="DH17" s="100"/>
      <c r="DI17" s="100"/>
      <c r="DJ17" s="100"/>
      <c r="DK17" s="100"/>
      <c r="DL17" s="100"/>
      <c r="DM17" s="100"/>
      <c r="DN17" s="101"/>
      <c r="DO17" s="103"/>
      <c r="DP17" s="104"/>
      <c r="DQ17" s="104"/>
      <c r="DR17" s="105" t="s">
        <v>1443</v>
      </c>
      <c r="DS17" s="99">
        <v>3779.31736</v>
      </c>
      <c r="DT17" s="100">
        <v>1543.61268</v>
      </c>
      <c r="DU17" s="100">
        <v>1543.61268</v>
      </c>
      <c r="DV17" s="101"/>
      <c r="DW17" s="98"/>
      <c r="DX17" s="99"/>
      <c r="DY17" s="100"/>
      <c r="DZ17" s="100"/>
      <c r="EA17" s="100"/>
      <c r="EB17" s="100"/>
      <c r="EC17" s="102">
        <v>6624.1</v>
      </c>
      <c r="ED17" s="1"/>
      <c r="EE17" s="98">
        <v>2.3778299999999999</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v>2.3778299999999999</v>
      </c>
      <c r="GW17" s="99"/>
      <c r="GX17" s="101"/>
      <c r="GY17" s="98"/>
      <c r="GZ17" s="98"/>
      <c r="HA17" s="98"/>
      <c r="HB17" s="98"/>
      <c r="HC17" s="98"/>
      <c r="HD17" s="1"/>
      <c r="HE17" s="98"/>
      <c r="HF17" s="98"/>
      <c r="HG17" s="98"/>
      <c r="HH17" s="98"/>
      <c r="HI17" s="98"/>
      <c r="HJ17" s="98"/>
      <c r="HK17" s="99"/>
      <c r="HL17" s="101"/>
      <c r="HM17" s="1"/>
      <c r="HN17" s="99">
        <v>3779.31736</v>
      </c>
      <c r="HO17" s="100">
        <v>3741.9841700000002</v>
      </c>
      <c r="HP17" s="101">
        <v>714.49096999999995</v>
      </c>
    </row>
    <row r="18" spans="1:224" x14ac:dyDescent="0.3">
      <c r="A18" s="1"/>
      <c r="B18" s="97" t="s">
        <v>800</v>
      </c>
      <c r="C18" s="98"/>
      <c r="D18" s="99"/>
      <c r="E18" s="100"/>
      <c r="F18" s="100">
        <v>8.8258700000000001</v>
      </c>
      <c r="G18" s="101">
        <v>8.5166900000000005</v>
      </c>
      <c r="H18" s="99"/>
      <c r="I18" s="101"/>
      <c r="J18" s="99">
        <v>81.096100000000007</v>
      </c>
      <c r="K18" s="101"/>
      <c r="L18" s="99"/>
      <c r="M18" s="100"/>
      <c r="N18" s="100"/>
      <c r="O18" s="100">
        <v>590.29233999999997</v>
      </c>
      <c r="P18" s="100"/>
      <c r="Q18" s="100">
        <v>211.16728000000001</v>
      </c>
      <c r="R18" s="100"/>
      <c r="S18" s="101"/>
      <c r="T18" s="99">
        <v>18.14123</v>
      </c>
      <c r="U18" s="100">
        <v>19.191960000000002</v>
      </c>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v>25</v>
      </c>
      <c r="BI18" s="100"/>
      <c r="BJ18" s="101"/>
      <c r="BK18" s="99"/>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v>197.52409</v>
      </c>
      <c r="CT18" s="99"/>
      <c r="CU18" s="101"/>
      <c r="CV18" s="99"/>
      <c r="CW18" s="100"/>
      <c r="CX18" s="102"/>
      <c r="CY18" s="99"/>
      <c r="CZ18" s="100">
        <v>6721.8419400000002</v>
      </c>
      <c r="DA18" s="100"/>
      <c r="DB18" s="101"/>
      <c r="DC18" s="99"/>
      <c r="DD18" s="100"/>
      <c r="DE18" s="100"/>
      <c r="DF18" s="100"/>
      <c r="DG18" s="100"/>
      <c r="DH18" s="100"/>
      <c r="DI18" s="100"/>
      <c r="DJ18" s="100"/>
      <c r="DK18" s="100"/>
      <c r="DL18" s="100"/>
      <c r="DM18" s="100"/>
      <c r="DN18" s="101"/>
      <c r="DO18" s="103"/>
      <c r="DP18" s="104"/>
      <c r="DQ18" s="104"/>
      <c r="DR18" s="105" t="s">
        <v>1443</v>
      </c>
      <c r="DS18" s="99">
        <v>3779.31736</v>
      </c>
      <c r="DT18" s="100">
        <v>1543.61268</v>
      </c>
      <c r="DU18" s="100">
        <v>1543.61268</v>
      </c>
      <c r="DV18" s="101"/>
      <c r="DW18" s="98"/>
      <c r="DX18" s="99"/>
      <c r="DY18" s="100"/>
      <c r="DZ18" s="100"/>
      <c r="EA18" s="100"/>
      <c r="EB18" s="100"/>
      <c r="EC18" s="102">
        <v>6593.21</v>
      </c>
      <c r="ED18" s="1"/>
      <c r="EE18" s="98">
        <v>2.3778299999999999</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v>2.3778299999999999</v>
      </c>
      <c r="GW18" s="99"/>
      <c r="GX18" s="101"/>
      <c r="GY18" s="98"/>
      <c r="GZ18" s="98"/>
      <c r="HA18" s="98"/>
      <c r="HB18" s="98"/>
      <c r="HC18" s="98"/>
      <c r="HD18" s="1"/>
      <c r="HE18" s="98"/>
      <c r="HF18" s="98"/>
      <c r="HG18" s="98"/>
      <c r="HH18" s="98"/>
      <c r="HI18" s="98"/>
      <c r="HJ18" s="98"/>
      <c r="HK18" s="99"/>
      <c r="HL18" s="101"/>
      <c r="HM18" s="1"/>
      <c r="HN18" s="99">
        <v>3779.31736</v>
      </c>
      <c r="HO18" s="100">
        <v>3741.9841700000002</v>
      </c>
      <c r="HP18" s="101">
        <v>714.49096999999995</v>
      </c>
    </row>
    <row r="19" spans="1:224" x14ac:dyDescent="0.3">
      <c r="A19" s="1"/>
      <c r="B19" s="97" t="s">
        <v>801</v>
      </c>
      <c r="C19" s="98"/>
      <c r="D19" s="99"/>
      <c r="E19" s="100"/>
      <c r="F19" s="100">
        <v>8.8258700000000001</v>
      </c>
      <c r="G19" s="101">
        <v>8.5166900000000005</v>
      </c>
      <c r="H19" s="99"/>
      <c r="I19" s="101"/>
      <c r="J19" s="99">
        <v>81.096100000000007</v>
      </c>
      <c r="K19" s="101"/>
      <c r="L19" s="99"/>
      <c r="M19" s="100"/>
      <c r="N19" s="100"/>
      <c r="O19" s="100">
        <v>590.29233999999997</v>
      </c>
      <c r="P19" s="100"/>
      <c r="Q19" s="100">
        <v>211.16728000000001</v>
      </c>
      <c r="R19" s="100"/>
      <c r="S19" s="101"/>
      <c r="T19" s="99">
        <v>18.14123</v>
      </c>
      <c r="U19" s="100">
        <v>19.191960000000002</v>
      </c>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v>25</v>
      </c>
      <c r="BI19" s="100"/>
      <c r="BJ19" s="101"/>
      <c r="BK19" s="99"/>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v>197.52409</v>
      </c>
      <c r="CT19" s="99"/>
      <c r="CU19" s="101"/>
      <c r="CV19" s="99"/>
      <c r="CW19" s="100"/>
      <c r="CX19" s="102"/>
      <c r="CY19" s="99"/>
      <c r="CZ19" s="100">
        <v>6774.3299200000001</v>
      </c>
      <c r="DA19" s="100"/>
      <c r="DB19" s="101"/>
      <c r="DC19" s="99"/>
      <c r="DD19" s="100"/>
      <c r="DE19" s="100"/>
      <c r="DF19" s="100"/>
      <c r="DG19" s="100"/>
      <c r="DH19" s="100"/>
      <c r="DI19" s="100"/>
      <c r="DJ19" s="100"/>
      <c r="DK19" s="100"/>
      <c r="DL19" s="100"/>
      <c r="DM19" s="100"/>
      <c r="DN19" s="101"/>
      <c r="DO19" s="103"/>
      <c r="DP19" s="104"/>
      <c r="DQ19" s="104"/>
      <c r="DR19" s="105" t="s">
        <v>1443</v>
      </c>
      <c r="DS19" s="99">
        <v>3779.31736</v>
      </c>
      <c r="DT19" s="100">
        <v>1543.61268</v>
      </c>
      <c r="DU19" s="100">
        <v>1543.61268</v>
      </c>
      <c r="DV19" s="101"/>
      <c r="DW19" s="98"/>
      <c r="DX19" s="99"/>
      <c r="DY19" s="100"/>
      <c r="DZ19" s="100"/>
      <c r="EA19" s="100"/>
      <c r="EB19" s="100"/>
      <c r="EC19" s="102">
        <v>6647.3</v>
      </c>
      <c r="ED19" s="1"/>
      <c r="EE19" s="98">
        <v>2.3778299999999999</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v>2.3778299999999999</v>
      </c>
      <c r="GW19" s="99"/>
      <c r="GX19" s="101"/>
      <c r="GY19" s="98"/>
      <c r="GZ19" s="98"/>
      <c r="HA19" s="98"/>
      <c r="HB19" s="98"/>
      <c r="HC19" s="98"/>
      <c r="HD19" s="1"/>
      <c r="HE19" s="98"/>
      <c r="HF19" s="98"/>
      <c r="HG19" s="98"/>
      <c r="HH19" s="98"/>
      <c r="HI19" s="98"/>
      <c r="HJ19" s="98"/>
      <c r="HK19" s="99"/>
      <c r="HL19" s="101"/>
      <c r="HM19" s="1"/>
      <c r="HN19" s="99">
        <v>3779.31736</v>
      </c>
      <c r="HO19" s="100">
        <v>3741.9841700000002</v>
      </c>
      <c r="HP19" s="101">
        <v>714.49096999999995</v>
      </c>
    </row>
    <row r="20" spans="1:224" x14ac:dyDescent="0.3">
      <c r="A20" s="1"/>
      <c r="B20" s="97" t="s">
        <v>802</v>
      </c>
      <c r="C20" s="98"/>
      <c r="D20" s="99"/>
      <c r="E20" s="100"/>
      <c r="F20" s="100">
        <v>8.8258700000000001</v>
      </c>
      <c r="G20" s="101">
        <v>8.5166900000000005</v>
      </c>
      <c r="H20" s="99"/>
      <c r="I20" s="101"/>
      <c r="J20" s="99">
        <v>81.096100000000007</v>
      </c>
      <c r="K20" s="101"/>
      <c r="L20" s="99"/>
      <c r="M20" s="100"/>
      <c r="N20" s="100"/>
      <c r="O20" s="100">
        <v>590.29233999999997</v>
      </c>
      <c r="P20" s="100"/>
      <c r="Q20" s="100">
        <v>211.16728000000001</v>
      </c>
      <c r="R20" s="100"/>
      <c r="S20" s="101"/>
      <c r="T20" s="99">
        <v>18.14123</v>
      </c>
      <c r="U20" s="100">
        <v>19.191960000000002</v>
      </c>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v>25</v>
      </c>
      <c r="BI20" s="100"/>
      <c r="BJ20" s="101"/>
      <c r="BK20" s="99"/>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v>197.52409</v>
      </c>
      <c r="CT20" s="99"/>
      <c r="CU20" s="101"/>
      <c r="CV20" s="99"/>
      <c r="CW20" s="100"/>
      <c r="CX20" s="102"/>
      <c r="CY20" s="99"/>
      <c r="CZ20" s="100">
        <v>6885.8839399999997</v>
      </c>
      <c r="DA20" s="100"/>
      <c r="DB20" s="101"/>
      <c r="DC20" s="99"/>
      <c r="DD20" s="100"/>
      <c r="DE20" s="100"/>
      <c r="DF20" s="100"/>
      <c r="DG20" s="100"/>
      <c r="DH20" s="100"/>
      <c r="DI20" s="100"/>
      <c r="DJ20" s="100"/>
      <c r="DK20" s="100"/>
      <c r="DL20" s="100"/>
      <c r="DM20" s="100"/>
      <c r="DN20" s="101"/>
      <c r="DO20" s="103"/>
      <c r="DP20" s="104"/>
      <c r="DQ20" s="104"/>
      <c r="DR20" s="105" t="s">
        <v>1443</v>
      </c>
      <c r="DS20" s="99">
        <v>3779.31736</v>
      </c>
      <c r="DT20" s="100">
        <v>1543.61268</v>
      </c>
      <c r="DU20" s="100">
        <v>1543.61268</v>
      </c>
      <c r="DV20" s="101"/>
      <c r="DW20" s="98"/>
      <c r="DX20" s="99"/>
      <c r="DY20" s="100"/>
      <c r="DZ20" s="100"/>
      <c r="EA20" s="100"/>
      <c r="EB20" s="100"/>
      <c r="EC20" s="102">
        <v>6759.05</v>
      </c>
      <c r="ED20" s="1"/>
      <c r="EE20" s="98">
        <v>2.3778299999999999</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v>2.3778299999999999</v>
      </c>
      <c r="GW20" s="99"/>
      <c r="GX20" s="101"/>
      <c r="GY20" s="98"/>
      <c r="GZ20" s="98"/>
      <c r="HA20" s="98"/>
      <c r="HB20" s="98"/>
      <c r="HC20" s="98"/>
      <c r="HD20" s="1"/>
      <c r="HE20" s="98"/>
      <c r="HF20" s="98"/>
      <c r="HG20" s="98"/>
      <c r="HH20" s="98"/>
      <c r="HI20" s="98"/>
      <c r="HJ20" s="98"/>
      <c r="HK20" s="99"/>
      <c r="HL20" s="101"/>
      <c r="HM20" s="1"/>
      <c r="HN20" s="99">
        <v>3779.31736</v>
      </c>
      <c r="HO20" s="100">
        <v>3741.9841700000002</v>
      </c>
      <c r="HP20" s="101">
        <v>714.49096999999995</v>
      </c>
    </row>
    <row r="21" spans="1:224" x14ac:dyDescent="0.3">
      <c r="A21" s="1"/>
      <c r="B21" s="97" t="s">
        <v>803</v>
      </c>
      <c r="C21" s="98"/>
      <c r="D21" s="99"/>
      <c r="E21" s="100"/>
      <c r="F21" s="100">
        <v>8.8258700000000001</v>
      </c>
      <c r="G21" s="101">
        <v>8.5166900000000005</v>
      </c>
      <c r="H21" s="99"/>
      <c r="I21" s="101"/>
      <c r="J21" s="99">
        <v>81.096100000000007</v>
      </c>
      <c r="K21" s="101"/>
      <c r="L21" s="99"/>
      <c r="M21" s="100"/>
      <c r="N21" s="100"/>
      <c r="O21" s="100">
        <v>385.02958999999998</v>
      </c>
      <c r="P21" s="100"/>
      <c r="Q21" s="100">
        <v>211.16728000000001</v>
      </c>
      <c r="R21" s="100"/>
      <c r="S21" s="101"/>
      <c r="T21" s="99">
        <v>18.14123</v>
      </c>
      <c r="U21" s="100">
        <v>19.191960000000002</v>
      </c>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v>46.578000000000003</v>
      </c>
      <c r="BK21" s="99"/>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v>197.52409</v>
      </c>
      <c r="CT21" s="99"/>
      <c r="CU21" s="101"/>
      <c r="CV21" s="99"/>
      <c r="CW21" s="100"/>
      <c r="CX21" s="102"/>
      <c r="CY21" s="99"/>
      <c r="CZ21" s="100">
        <v>7111.3050400000002</v>
      </c>
      <c r="DA21" s="100"/>
      <c r="DB21" s="101"/>
      <c r="DC21" s="99"/>
      <c r="DD21" s="100"/>
      <c r="DE21" s="100"/>
      <c r="DF21" s="100"/>
      <c r="DG21" s="100"/>
      <c r="DH21" s="100"/>
      <c r="DI21" s="100"/>
      <c r="DJ21" s="100"/>
      <c r="DK21" s="100"/>
      <c r="DL21" s="100"/>
      <c r="DM21" s="100"/>
      <c r="DN21" s="101"/>
      <c r="DO21" s="103"/>
      <c r="DP21" s="104"/>
      <c r="DQ21" s="104"/>
      <c r="DR21" s="105" t="s">
        <v>1443</v>
      </c>
      <c r="DS21" s="99">
        <v>3595.6326100000001</v>
      </c>
      <c r="DT21" s="100">
        <v>1359.9279300000001</v>
      </c>
      <c r="DU21" s="100">
        <v>1359.9279300000001</v>
      </c>
      <c r="DV21" s="101"/>
      <c r="DW21" s="98"/>
      <c r="DX21" s="99"/>
      <c r="DY21" s="100"/>
      <c r="DZ21" s="100"/>
      <c r="EA21" s="100"/>
      <c r="EB21" s="100"/>
      <c r="EC21" s="102">
        <v>6984.27</v>
      </c>
      <c r="ED21" s="1"/>
      <c r="EE21" s="98">
        <v>2.3778299999999999</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v>2.3778299999999999</v>
      </c>
      <c r="GW21" s="99"/>
      <c r="GX21" s="101"/>
      <c r="GY21" s="98"/>
      <c r="GZ21" s="98"/>
      <c r="HA21" s="98"/>
      <c r="HB21" s="98"/>
      <c r="HC21" s="98"/>
      <c r="HD21" s="1"/>
      <c r="HE21" s="98"/>
      <c r="HF21" s="98"/>
      <c r="HG21" s="98"/>
      <c r="HH21" s="98"/>
      <c r="HI21" s="98"/>
      <c r="HJ21" s="98"/>
      <c r="HK21" s="99"/>
      <c r="HL21" s="101"/>
      <c r="HM21" s="1"/>
      <c r="HN21" s="99">
        <v>3595.6326100000001</v>
      </c>
      <c r="HO21" s="100">
        <v>3558.2994199999998</v>
      </c>
      <c r="HP21" s="101">
        <v>714.49096999999995</v>
      </c>
    </row>
    <row r="22" spans="1:224" x14ac:dyDescent="0.3">
      <c r="A22" s="1"/>
      <c r="B22" s="97" t="s">
        <v>804</v>
      </c>
      <c r="C22" s="98"/>
      <c r="D22" s="99"/>
      <c r="E22" s="100"/>
      <c r="F22" s="100">
        <v>8.8258700000000001</v>
      </c>
      <c r="G22" s="101">
        <v>8.5166900000000005</v>
      </c>
      <c r="H22" s="99"/>
      <c r="I22" s="101"/>
      <c r="J22" s="99">
        <v>81.096100000000007</v>
      </c>
      <c r="K22" s="101"/>
      <c r="L22" s="99"/>
      <c r="M22" s="100"/>
      <c r="N22" s="100"/>
      <c r="O22" s="100">
        <v>182.37953999999999</v>
      </c>
      <c r="P22" s="100"/>
      <c r="Q22" s="100">
        <v>211.16728000000001</v>
      </c>
      <c r="R22" s="100"/>
      <c r="S22" s="101"/>
      <c r="T22" s="99">
        <v>18.14123</v>
      </c>
      <c r="U22" s="100">
        <v>19.191960000000002</v>
      </c>
      <c r="V22" s="100"/>
      <c r="W22" s="101">
        <v>1.0612699999999999</v>
      </c>
      <c r="X22" s="98"/>
      <c r="Y22" s="99"/>
      <c r="Z22" s="100"/>
      <c r="AA22" s="101">
        <v>23.060680000000001</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v>197.52409</v>
      </c>
      <c r="CT22" s="99"/>
      <c r="CU22" s="101"/>
      <c r="CV22" s="99"/>
      <c r="CW22" s="100"/>
      <c r="CX22" s="102"/>
      <c r="CY22" s="99"/>
      <c r="CZ22" s="100">
        <v>7347.0004799999997</v>
      </c>
      <c r="DA22" s="100"/>
      <c r="DB22" s="101"/>
      <c r="DC22" s="99"/>
      <c r="DD22" s="100"/>
      <c r="DE22" s="100"/>
      <c r="DF22" s="100"/>
      <c r="DG22" s="100"/>
      <c r="DH22" s="100"/>
      <c r="DI22" s="100"/>
      <c r="DJ22" s="100"/>
      <c r="DK22" s="100"/>
      <c r="DL22" s="100"/>
      <c r="DM22" s="100"/>
      <c r="DN22" s="101"/>
      <c r="DO22" s="103"/>
      <c r="DP22" s="104"/>
      <c r="DQ22" s="104"/>
      <c r="DR22" s="105" t="s">
        <v>1444</v>
      </c>
      <c r="DS22" s="99">
        <v>3346.4045599999999</v>
      </c>
      <c r="DT22" s="100">
        <v>1110.6998799999999</v>
      </c>
      <c r="DU22" s="100">
        <v>1110.6998799999999</v>
      </c>
      <c r="DV22" s="101"/>
      <c r="DW22" s="98"/>
      <c r="DX22" s="99"/>
      <c r="DY22" s="100"/>
      <c r="DZ22" s="100"/>
      <c r="EA22" s="100"/>
      <c r="EB22" s="100"/>
      <c r="EC22" s="102">
        <v>7218.77</v>
      </c>
      <c r="ED22" s="1"/>
      <c r="EE22" s="98">
        <v>2.3778299999999999</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v>2.3778299999999999</v>
      </c>
      <c r="GW22" s="99"/>
      <c r="GX22" s="101"/>
      <c r="GY22" s="98"/>
      <c r="GZ22" s="98"/>
      <c r="HA22" s="98"/>
      <c r="HB22" s="98"/>
      <c r="HC22" s="98"/>
      <c r="HD22" s="1"/>
      <c r="HE22" s="98"/>
      <c r="HF22" s="98"/>
      <c r="HG22" s="98"/>
      <c r="HH22" s="98"/>
      <c r="HI22" s="98"/>
      <c r="HJ22" s="98"/>
      <c r="HK22" s="99"/>
      <c r="HL22" s="101"/>
      <c r="HM22" s="1"/>
      <c r="HN22" s="99">
        <v>3346.4045599999999</v>
      </c>
      <c r="HO22" s="100">
        <v>3309.0713700000001</v>
      </c>
      <c r="HP22" s="101">
        <v>714.49096999999995</v>
      </c>
    </row>
    <row r="23" spans="1:224" x14ac:dyDescent="0.3">
      <c r="A23" s="1"/>
      <c r="B23" s="97" t="s">
        <v>805</v>
      </c>
      <c r="C23" s="98"/>
      <c r="D23" s="99"/>
      <c r="E23" s="100"/>
      <c r="F23" s="100">
        <v>8.8258700000000001</v>
      </c>
      <c r="G23" s="101">
        <v>8.5166900000000005</v>
      </c>
      <c r="H23" s="99"/>
      <c r="I23" s="101"/>
      <c r="J23" s="99">
        <v>81.096100000000007</v>
      </c>
      <c r="K23" s="101"/>
      <c r="L23" s="99"/>
      <c r="M23" s="100"/>
      <c r="N23" s="100"/>
      <c r="O23" s="100">
        <v>182.37953999999999</v>
      </c>
      <c r="P23" s="100"/>
      <c r="Q23" s="100">
        <v>211.16728000000001</v>
      </c>
      <c r="R23" s="100"/>
      <c r="S23" s="101"/>
      <c r="T23" s="99">
        <v>18.14123</v>
      </c>
      <c r="U23" s="100">
        <v>19.191960000000002</v>
      </c>
      <c r="V23" s="100"/>
      <c r="W23" s="101">
        <v>1.0612699999999999</v>
      </c>
      <c r="X23" s="98"/>
      <c r="Y23" s="99"/>
      <c r="Z23" s="100"/>
      <c r="AA23" s="101">
        <v>23.060680000000001</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v>197.52409</v>
      </c>
      <c r="CT23" s="99"/>
      <c r="CU23" s="101"/>
      <c r="CV23" s="99"/>
      <c r="CW23" s="100"/>
      <c r="CX23" s="102"/>
      <c r="CY23" s="99"/>
      <c r="CZ23" s="100">
        <v>7578.9575400000003</v>
      </c>
      <c r="DA23" s="100"/>
      <c r="DB23" s="101"/>
      <c r="DC23" s="99"/>
      <c r="DD23" s="100"/>
      <c r="DE23" s="100"/>
      <c r="DF23" s="100"/>
      <c r="DG23" s="100"/>
      <c r="DH23" s="100"/>
      <c r="DI23" s="100"/>
      <c r="DJ23" s="100"/>
      <c r="DK23" s="100"/>
      <c r="DL23" s="100"/>
      <c r="DM23" s="100"/>
      <c r="DN23" s="101"/>
      <c r="DO23" s="103"/>
      <c r="DP23" s="104"/>
      <c r="DQ23" s="104"/>
      <c r="DR23" s="105" t="s">
        <v>1444</v>
      </c>
      <c r="DS23" s="99">
        <v>3346.4045599999999</v>
      </c>
      <c r="DT23" s="100">
        <v>1110.6998799999999</v>
      </c>
      <c r="DU23" s="100">
        <v>1110.6998799999999</v>
      </c>
      <c r="DV23" s="101"/>
      <c r="DW23" s="98"/>
      <c r="DX23" s="99"/>
      <c r="DY23" s="100"/>
      <c r="DZ23" s="100"/>
      <c r="EA23" s="100"/>
      <c r="EB23" s="100"/>
      <c r="EC23" s="102">
        <v>7451.42</v>
      </c>
      <c r="ED23" s="1"/>
      <c r="EE23" s="98">
        <v>2.3778299999999999</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v>2.3778299999999999</v>
      </c>
      <c r="GW23" s="99"/>
      <c r="GX23" s="101"/>
      <c r="GY23" s="98"/>
      <c r="GZ23" s="98"/>
      <c r="HA23" s="98"/>
      <c r="HB23" s="98"/>
      <c r="HC23" s="98"/>
      <c r="HD23" s="1"/>
      <c r="HE23" s="98"/>
      <c r="HF23" s="98"/>
      <c r="HG23" s="98"/>
      <c r="HH23" s="98"/>
      <c r="HI23" s="98"/>
      <c r="HJ23" s="98"/>
      <c r="HK23" s="99"/>
      <c r="HL23" s="101"/>
      <c r="HM23" s="1"/>
      <c r="HN23" s="99">
        <v>3346.4045599999999</v>
      </c>
      <c r="HO23" s="100">
        <v>3309.0713700000001</v>
      </c>
      <c r="HP23" s="101">
        <v>714.49096999999995</v>
      </c>
    </row>
    <row r="24" spans="1:224" x14ac:dyDescent="0.3">
      <c r="A24" s="1"/>
      <c r="B24" s="97" t="s">
        <v>806</v>
      </c>
      <c r="C24" s="98"/>
      <c r="D24" s="99"/>
      <c r="E24" s="100"/>
      <c r="F24" s="100">
        <v>8.8258700000000001</v>
      </c>
      <c r="G24" s="101">
        <v>8.5166900000000005</v>
      </c>
      <c r="H24" s="99"/>
      <c r="I24" s="101"/>
      <c r="J24" s="99">
        <v>81.096100000000007</v>
      </c>
      <c r="K24" s="101"/>
      <c r="L24" s="99"/>
      <c r="M24" s="100"/>
      <c r="N24" s="100"/>
      <c r="O24" s="100">
        <v>182.37953999999999</v>
      </c>
      <c r="P24" s="100"/>
      <c r="Q24" s="100">
        <v>211.16728000000001</v>
      </c>
      <c r="R24" s="100"/>
      <c r="S24" s="101"/>
      <c r="T24" s="99">
        <v>18.14123</v>
      </c>
      <c r="U24" s="100">
        <v>19.191960000000002</v>
      </c>
      <c r="V24" s="100"/>
      <c r="W24" s="101">
        <v>1.0612699999999999</v>
      </c>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v>197.52409</v>
      </c>
      <c r="CT24" s="99"/>
      <c r="CU24" s="101"/>
      <c r="CV24" s="99"/>
      <c r="CW24" s="100"/>
      <c r="CX24" s="102"/>
      <c r="CY24" s="99"/>
      <c r="CZ24" s="100">
        <v>7701.1369800000002</v>
      </c>
      <c r="DA24" s="100"/>
      <c r="DB24" s="101"/>
      <c r="DC24" s="99"/>
      <c r="DD24" s="100"/>
      <c r="DE24" s="100"/>
      <c r="DF24" s="100"/>
      <c r="DG24" s="100"/>
      <c r="DH24" s="100"/>
      <c r="DI24" s="100"/>
      <c r="DJ24" s="100"/>
      <c r="DK24" s="100"/>
      <c r="DL24" s="100"/>
      <c r="DM24" s="100"/>
      <c r="DN24" s="101"/>
      <c r="DO24" s="103"/>
      <c r="DP24" s="104"/>
      <c r="DQ24" s="104"/>
      <c r="DR24" s="105" t="s">
        <v>1444</v>
      </c>
      <c r="DS24" s="99">
        <v>3323.3438799999999</v>
      </c>
      <c r="DT24" s="100">
        <v>1087.6392000000001</v>
      </c>
      <c r="DU24" s="100">
        <v>1087.6392000000001</v>
      </c>
      <c r="DV24" s="101"/>
      <c r="DW24" s="98"/>
      <c r="DX24" s="99"/>
      <c r="DY24" s="100"/>
      <c r="DZ24" s="100"/>
      <c r="EA24" s="100"/>
      <c r="EB24" s="100"/>
      <c r="EC24" s="102">
        <v>7574.1</v>
      </c>
      <c r="ED24" s="1"/>
      <c r="EE24" s="98">
        <v>2.3778299999999999</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v>2.3778299999999999</v>
      </c>
      <c r="GW24" s="99"/>
      <c r="GX24" s="101"/>
      <c r="GY24" s="98"/>
      <c r="GZ24" s="98"/>
      <c r="HA24" s="98"/>
      <c r="HB24" s="98"/>
      <c r="HC24" s="98"/>
      <c r="HD24" s="1"/>
      <c r="HE24" s="98"/>
      <c r="HF24" s="98"/>
      <c r="HG24" s="98"/>
      <c r="HH24" s="98"/>
      <c r="HI24" s="98"/>
      <c r="HJ24" s="98"/>
      <c r="HK24" s="99"/>
      <c r="HL24" s="101"/>
      <c r="HM24" s="1"/>
      <c r="HN24" s="99">
        <v>3323.3438799999999</v>
      </c>
      <c r="HO24" s="100">
        <v>3286.0106900000001</v>
      </c>
      <c r="HP24" s="101">
        <v>714.49096999999995</v>
      </c>
    </row>
    <row r="25" spans="1:224" x14ac:dyDescent="0.3">
      <c r="A25" s="1"/>
      <c r="B25" s="97" t="s">
        <v>807</v>
      </c>
      <c r="C25" s="98"/>
      <c r="D25" s="99"/>
      <c r="E25" s="100"/>
      <c r="F25" s="100">
        <v>8.8258700000000001</v>
      </c>
      <c r="G25" s="101">
        <v>8.5166900000000005</v>
      </c>
      <c r="H25" s="99"/>
      <c r="I25" s="101"/>
      <c r="J25" s="99">
        <v>81.096100000000007</v>
      </c>
      <c r="K25" s="101"/>
      <c r="L25" s="99"/>
      <c r="M25" s="100"/>
      <c r="N25" s="100"/>
      <c r="O25" s="100">
        <v>182.37953999999999</v>
      </c>
      <c r="P25" s="100"/>
      <c r="Q25" s="100"/>
      <c r="R25" s="100"/>
      <c r="S25" s="101"/>
      <c r="T25" s="99">
        <v>18.14123</v>
      </c>
      <c r="U25" s="100">
        <v>19.191960000000002</v>
      </c>
      <c r="V25" s="100"/>
      <c r="W25" s="101">
        <v>1.0612699999999999</v>
      </c>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v>197.52409</v>
      </c>
      <c r="CT25" s="99"/>
      <c r="CU25" s="101"/>
      <c r="CV25" s="99"/>
      <c r="CW25" s="100"/>
      <c r="CX25" s="102"/>
      <c r="CY25" s="99"/>
      <c r="CZ25" s="100">
        <v>7964.4508800000003</v>
      </c>
      <c r="DA25" s="100"/>
      <c r="DB25" s="101"/>
      <c r="DC25" s="99"/>
      <c r="DD25" s="100"/>
      <c r="DE25" s="100"/>
      <c r="DF25" s="100"/>
      <c r="DG25" s="100"/>
      <c r="DH25" s="100"/>
      <c r="DI25" s="100"/>
      <c r="DJ25" s="100"/>
      <c r="DK25" s="100"/>
      <c r="DL25" s="100"/>
      <c r="DM25" s="100"/>
      <c r="DN25" s="101"/>
      <c r="DO25" s="103"/>
      <c r="DP25" s="104"/>
      <c r="DQ25" s="104"/>
      <c r="DR25" s="105" t="s">
        <v>1444</v>
      </c>
      <c r="DS25" s="99">
        <v>3104.3299200000001</v>
      </c>
      <c r="DT25" s="100">
        <v>876.47191999999995</v>
      </c>
      <c r="DU25" s="100">
        <v>876.47191999999995</v>
      </c>
      <c r="DV25" s="101"/>
      <c r="DW25" s="98"/>
      <c r="DX25" s="99"/>
      <c r="DY25" s="100"/>
      <c r="DZ25" s="100"/>
      <c r="EA25" s="100"/>
      <c r="EB25" s="100"/>
      <c r="EC25" s="102">
        <v>7839.52</v>
      </c>
      <c r="ED25" s="1"/>
      <c r="EE25" s="98">
        <v>2.3778299999999999</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v>2.3778299999999999</v>
      </c>
      <c r="GW25" s="99"/>
      <c r="GX25" s="101"/>
      <c r="GY25" s="98"/>
      <c r="GZ25" s="98"/>
      <c r="HA25" s="98"/>
      <c r="HB25" s="98"/>
      <c r="HC25" s="98"/>
      <c r="HD25" s="1"/>
      <c r="HE25" s="98"/>
      <c r="HF25" s="98"/>
      <c r="HG25" s="98"/>
      <c r="HH25" s="98"/>
      <c r="HI25" s="98"/>
      <c r="HJ25" s="98"/>
      <c r="HK25" s="99"/>
      <c r="HL25" s="101"/>
      <c r="HM25" s="1"/>
      <c r="HN25" s="99">
        <v>3104.3299200000001</v>
      </c>
      <c r="HO25" s="100">
        <v>3066.9967299999998</v>
      </c>
      <c r="HP25" s="101">
        <v>714.49096999999995</v>
      </c>
    </row>
    <row r="26" spans="1:224" x14ac:dyDescent="0.3">
      <c r="A26" s="1"/>
      <c r="B26" s="97" t="s">
        <v>808</v>
      </c>
      <c r="C26" s="98"/>
      <c r="D26" s="99"/>
      <c r="E26" s="100"/>
      <c r="F26" s="100">
        <v>8.8258700000000001</v>
      </c>
      <c r="G26" s="101">
        <v>8.5166900000000005</v>
      </c>
      <c r="H26" s="99"/>
      <c r="I26" s="101"/>
      <c r="J26" s="99">
        <v>81.096100000000007</v>
      </c>
      <c r="K26" s="101"/>
      <c r="L26" s="99"/>
      <c r="M26" s="100"/>
      <c r="N26" s="100"/>
      <c r="O26" s="100">
        <v>182.37953999999999</v>
      </c>
      <c r="P26" s="100"/>
      <c r="Q26" s="100"/>
      <c r="R26" s="100"/>
      <c r="S26" s="101"/>
      <c r="T26" s="99">
        <v>18.14123</v>
      </c>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v>197.52409</v>
      </c>
      <c r="CT26" s="99"/>
      <c r="CU26" s="101"/>
      <c r="CV26" s="99"/>
      <c r="CW26" s="100"/>
      <c r="CX26" s="102"/>
      <c r="CY26" s="99"/>
      <c r="CZ26" s="100">
        <v>7955.0695599999999</v>
      </c>
      <c r="DA26" s="100"/>
      <c r="DB26" s="101"/>
      <c r="DC26" s="99"/>
      <c r="DD26" s="100"/>
      <c r="DE26" s="100"/>
      <c r="DF26" s="100"/>
      <c r="DG26" s="100"/>
      <c r="DH26" s="100"/>
      <c r="DI26" s="100"/>
      <c r="DJ26" s="100"/>
      <c r="DK26" s="100"/>
      <c r="DL26" s="100"/>
      <c r="DM26" s="100"/>
      <c r="DN26" s="101"/>
      <c r="DO26" s="103"/>
      <c r="DP26" s="104"/>
      <c r="DQ26" s="104"/>
      <c r="DR26" s="105" t="s">
        <v>1444</v>
      </c>
      <c r="DS26" s="99">
        <v>3104.3299200000001</v>
      </c>
      <c r="DT26" s="100">
        <v>876.47191999999995</v>
      </c>
      <c r="DU26" s="100">
        <v>876.47191999999995</v>
      </c>
      <c r="DV26" s="101"/>
      <c r="DW26" s="98"/>
      <c r="DX26" s="99"/>
      <c r="DY26" s="100"/>
      <c r="DZ26" s="100"/>
      <c r="EA26" s="100"/>
      <c r="EB26" s="100"/>
      <c r="EC26" s="102">
        <v>7831.04</v>
      </c>
      <c r="ED26" s="1"/>
      <c r="EE26" s="98">
        <v>2.3778299999999999</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v>2.3778299999999999</v>
      </c>
      <c r="GW26" s="99"/>
      <c r="GX26" s="101"/>
      <c r="GY26" s="98"/>
      <c r="GZ26" s="98"/>
      <c r="HA26" s="98"/>
      <c r="HB26" s="98"/>
      <c r="HC26" s="98"/>
      <c r="HD26" s="1"/>
      <c r="HE26" s="98"/>
      <c r="HF26" s="98"/>
      <c r="HG26" s="98"/>
      <c r="HH26" s="98"/>
      <c r="HI26" s="98"/>
      <c r="HJ26" s="98"/>
      <c r="HK26" s="99"/>
      <c r="HL26" s="101"/>
      <c r="HM26" s="1"/>
      <c r="HN26" s="99">
        <v>3104.3299200000001</v>
      </c>
      <c r="HO26" s="100">
        <v>3066.9967299999998</v>
      </c>
      <c r="HP26" s="101">
        <v>714.49096999999995</v>
      </c>
    </row>
    <row r="27" spans="1:224" x14ac:dyDescent="0.3">
      <c r="A27" s="1"/>
      <c r="B27" s="97" t="s">
        <v>809</v>
      </c>
      <c r="C27" s="98"/>
      <c r="D27" s="99"/>
      <c r="E27" s="100"/>
      <c r="F27" s="100">
        <v>8.8258700000000001</v>
      </c>
      <c r="G27" s="101">
        <v>8.5166900000000005</v>
      </c>
      <c r="H27" s="99"/>
      <c r="I27" s="101"/>
      <c r="J27" s="99">
        <v>81.096100000000007</v>
      </c>
      <c r="K27" s="101"/>
      <c r="L27" s="99"/>
      <c r="M27" s="100"/>
      <c r="N27" s="100"/>
      <c r="O27" s="100">
        <v>182.37953999999999</v>
      </c>
      <c r="P27" s="100"/>
      <c r="Q27" s="100"/>
      <c r="R27" s="100"/>
      <c r="S27" s="101"/>
      <c r="T27" s="99">
        <v>18.14123</v>
      </c>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v>197.52409</v>
      </c>
      <c r="CT27" s="99"/>
      <c r="CU27" s="101"/>
      <c r="CV27" s="99"/>
      <c r="CW27" s="100"/>
      <c r="CX27" s="102"/>
      <c r="CY27" s="99"/>
      <c r="CZ27" s="100">
        <v>8138.1930199999997</v>
      </c>
      <c r="DA27" s="100"/>
      <c r="DB27" s="101"/>
      <c r="DC27" s="99"/>
      <c r="DD27" s="100"/>
      <c r="DE27" s="100"/>
      <c r="DF27" s="100"/>
      <c r="DG27" s="100"/>
      <c r="DH27" s="100"/>
      <c r="DI27" s="100"/>
      <c r="DJ27" s="100"/>
      <c r="DK27" s="100"/>
      <c r="DL27" s="100"/>
      <c r="DM27" s="100"/>
      <c r="DN27" s="101"/>
      <c r="DO27" s="103"/>
      <c r="DP27" s="104"/>
      <c r="DQ27" s="104"/>
      <c r="DR27" s="105" t="s">
        <v>1444</v>
      </c>
      <c r="DS27" s="99">
        <v>3112.1765999999998</v>
      </c>
      <c r="DT27" s="100">
        <v>876.47191999999995</v>
      </c>
      <c r="DU27" s="100">
        <v>876.47191999999995</v>
      </c>
      <c r="DV27" s="101"/>
      <c r="DW27" s="98"/>
      <c r="DX27" s="99"/>
      <c r="DY27" s="100"/>
      <c r="DZ27" s="100"/>
      <c r="EA27" s="100"/>
      <c r="EB27" s="100"/>
      <c r="EC27" s="102">
        <v>8011.75</v>
      </c>
      <c r="ED27" s="1"/>
      <c r="EE27" s="98">
        <v>2.3778299999999999</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v>2.3778299999999999</v>
      </c>
      <c r="GW27" s="99"/>
      <c r="GX27" s="101"/>
      <c r="GY27" s="98"/>
      <c r="GZ27" s="98"/>
      <c r="HA27" s="98"/>
      <c r="HB27" s="98"/>
      <c r="HC27" s="98"/>
      <c r="HD27" s="1"/>
      <c r="HE27" s="98"/>
      <c r="HF27" s="98"/>
      <c r="HG27" s="98"/>
      <c r="HH27" s="98"/>
      <c r="HI27" s="98"/>
      <c r="HJ27" s="98"/>
      <c r="HK27" s="99"/>
      <c r="HL27" s="101"/>
      <c r="HM27" s="1"/>
      <c r="HN27" s="99">
        <v>3112.1765999999998</v>
      </c>
      <c r="HO27" s="100">
        <v>3074.8434099999999</v>
      </c>
      <c r="HP27" s="101">
        <v>714.49096999999995</v>
      </c>
    </row>
    <row r="28" spans="1:224" x14ac:dyDescent="0.3">
      <c r="A28" s="1"/>
      <c r="B28" s="97" t="s">
        <v>810</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v>197.52409</v>
      </c>
      <c r="CT28" s="99"/>
      <c r="CU28" s="101"/>
      <c r="CV28" s="99"/>
      <c r="CW28" s="100"/>
      <c r="CX28" s="102"/>
      <c r="CY28" s="99"/>
      <c r="CZ28" s="100">
        <v>8180.27772</v>
      </c>
      <c r="DA28" s="100"/>
      <c r="DB28" s="101"/>
      <c r="DC28" s="99"/>
      <c r="DD28" s="100"/>
      <c r="DE28" s="100"/>
      <c r="DF28" s="100"/>
      <c r="DG28" s="100"/>
      <c r="DH28" s="100"/>
      <c r="DI28" s="100"/>
      <c r="DJ28" s="100"/>
      <c r="DK28" s="100"/>
      <c r="DL28" s="100"/>
      <c r="DM28" s="100"/>
      <c r="DN28" s="101"/>
      <c r="DO28" s="103"/>
      <c r="DP28" s="104"/>
      <c r="DQ28" s="104"/>
      <c r="DR28" s="105" t="s">
        <v>1444</v>
      </c>
      <c r="DS28" s="99">
        <v>2929.7970599999999</v>
      </c>
      <c r="DT28" s="100">
        <v>694.09238000000005</v>
      </c>
      <c r="DU28" s="100">
        <v>694.09238000000005</v>
      </c>
      <c r="DV28" s="101"/>
      <c r="DW28" s="98"/>
      <c r="DX28" s="99"/>
      <c r="DY28" s="100"/>
      <c r="DZ28" s="100"/>
      <c r="EA28" s="100"/>
      <c r="EB28" s="100"/>
      <c r="EC28" s="102">
        <v>8052.83</v>
      </c>
      <c r="ED28" s="1"/>
      <c r="EE28" s="98">
        <v>2.3778299999999999</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v>2.3778299999999999</v>
      </c>
      <c r="GW28" s="99"/>
      <c r="GX28" s="101"/>
      <c r="GY28" s="98"/>
      <c r="GZ28" s="98"/>
      <c r="HA28" s="98"/>
      <c r="HB28" s="98"/>
      <c r="HC28" s="98"/>
      <c r="HD28" s="1"/>
      <c r="HE28" s="98"/>
      <c r="HF28" s="98"/>
      <c r="HG28" s="98"/>
      <c r="HH28" s="98"/>
      <c r="HI28" s="98"/>
      <c r="HJ28" s="98"/>
      <c r="HK28" s="99"/>
      <c r="HL28" s="101"/>
      <c r="HM28" s="1"/>
      <c r="HN28" s="99">
        <v>2929.7970599999999</v>
      </c>
      <c r="HO28" s="100">
        <v>2892.46387</v>
      </c>
      <c r="HP28" s="101">
        <v>714.49096999999995</v>
      </c>
    </row>
    <row r="29" spans="1:224" x14ac:dyDescent="0.3">
      <c r="A29" s="1"/>
      <c r="B29" s="97" t="s">
        <v>811</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8321.3899199999996</v>
      </c>
      <c r="DA29" s="100"/>
      <c r="DB29" s="101"/>
      <c r="DC29" s="99"/>
      <c r="DD29" s="100"/>
      <c r="DE29" s="100"/>
      <c r="DF29" s="100"/>
      <c r="DG29" s="100"/>
      <c r="DH29" s="100"/>
      <c r="DI29" s="100"/>
      <c r="DJ29" s="100"/>
      <c r="DK29" s="100"/>
      <c r="DL29" s="100"/>
      <c r="DM29" s="100"/>
      <c r="DN29" s="101"/>
      <c r="DO29" s="103"/>
      <c r="DP29" s="104"/>
      <c r="DQ29" s="104"/>
      <c r="DR29" s="105" t="s">
        <v>1444</v>
      </c>
      <c r="DS29" s="99">
        <v>2732.27297</v>
      </c>
      <c r="DT29" s="100">
        <v>496.56828999999999</v>
      </c>
      <c r="DU29" s="100">
        <v>496.56828999999999</v>
      </c>
      <c r="DV29" s="101"/>
      <c r="DW29" s="98"/>
      <c r="DX29" s="99"/>
      <c r="DY29" s="100"/>
      <c r="DZ29" s="100"/>
      <c r="EA29" s="100"/>
      <c r="EB29" s="100"/>
      <c r="EC29" s="102">
        <v>8193.25</v>
      </c>
      <c r="ED29" s="1"/>
      <c r="EE29" s="98">
        <v>2.3778299999999999</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v>2.3778299999999999</v>
      </c>
      <c r="GW29" s="99"/>
      <c r="GX29" s="101"/>
      <c r="GY29" s="98"/>
      <c r="GZ29" s="98"/>
      <c r="HA29" s="98"/>
      <c r="HB29" s="98"/>
      <c r="HC29" s="98"/>
      <c r="HD29" s="1"/>
      <c r="HE29" s="98"/>
      <c r="HF29" s="98"/>
      <c r="HG29" s="98"/>
      <c r="HH29" s="98"/>
      <c r="HI29" s="98"/>
      <c r="HJ29" s="98"/>
      <c r="HK29" s="99"/>
      <c r="HL29" s="101"/>
      <c r="HM29" s="1"/>
      <c r="HN29" s="99">
        <v>2732.27297</v>
      </c>
      <c r="HO29" s="100">
        <v>2694.9397800000002</v>
      </c>
      <c r="HP29" s="101">
        <v>714.49096999999995</v>
      </c>
    </row>
    <row r="30" spans="1:224" x14ac:dyDescent="0.3">
      <c r="A30" s="1"/>
      <c r="B30" s="97" t="s">
        <v>812</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8130.9142000000002</v>
      </c>
      <c r="DA30" s="100"/>
      <c r="DB30" s="101"/>
      <c r="DC30" s="99"/>
      <c r="DD30" s="100"/>
      <c r="DE30" s="100"/>
      <c r="DF30" s="100"/>
      <c r="DG30" s="100"/>
      <c r="DH30" s="100"/>
      <c r="DI30" s="100"/>
      <c r="DJ30" s="100"/>
      <c r="DK30" s="100"/>
      <c r="DL30" s="100"/>
      <c r="DM30" s="100"/>
      <c r="DN30" s="101"/>
      <c r="DO30" s="103"/>
      <c r="DP30" s="104"/>
      <c r="DQ30" s="104"/>
      <c r="DR30" s="105" t="s">
        <v>1444</v>
      </c>
      <c r="DS30" s="99">
        <v>2732.27297</v>
      </c>
      <c r="DT30" s="100">
        <v>496.56828999999999</v>
      </c>
      <c r="DU30" s="100">
        <v>496.56828999999999</v>
      </c>
      <c r="DV30" s="101"/>
      <c r="DW30" s="98"/>
      <c r="DX30" s="99"/>
      <c r="DY30" s="100"/>
      <c r="DZ30" s="100"/>
      <c r="EA30" s="100"/>
      <c r="EB30" s="100"/>
      <c r="EC30" s="102">
        <v>8004.68</v>
      </c>
      <c r="ED30" s="1"/>
      <c r="EE30" s="98">
        <v>2.3778299999999999</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v>2.3778299999999999</v>
      </c>
      <c r="GW30" s="99"/>
      <c r="GX30" s="101"/>
      <c r="GY30" s="98"/>
      <c r="GZ30" s="98"/>
      <c r="HA30" s="98"/>
      <c r="HB30" s="98"/>
      <c r="HC30" s="98"/>
      <c r="HD30" s="1"/>
      <c r="HE30" s="98"/>
      <c r="HF30" s="98"/>
      <c r="HG30" s="98"/>
      <c r="HH30" s="98"/>
      <c r="HI30" s="98"/>
      <c r="HJ30" s="98"/>
      <c r="HK30" s="99"/>
      <c r="HL30" s="101"/>
      <c r="HM30" s="1"/>
      <c r="HN30" s="99">
        <v>2732.27297</v>
      </c>
      <c r="HO30" s="100">
        <v>2694.9397800000002</v>
      </c>
      <c r="HP30" s="101">
        <v>714.49096999999995</v>
      </c>
    </row>
    <row r="31" spans="1:224" x14ac:dyDescent="0.3">
      <c r="A31" s="1"/>
      <c r="B31" s="97" t="s">
        <v>813</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8111.7954200000004</v>
      </c>
      <c r="DA31" s="100"/>
      <c r="DB31" s="101"/>
      <c r="DC31" s="99"/>
      <c r="DD31" s="100"/>
      <c r="DE31" s="100"/>
      <c r="DF31" s="100"/>
      <c r="DG31" s="100"/>
      <c r="DH31" s="100"/>
      <c r="DI31" s="100"/>
      <c r="DJ31" s="100"/>
      <c r="DK31" s="100"/>
      <c r="DL31" s="100"/>
      <c r="DM31" s="100"/>
      <c r="DN31" s="101"/>
      <c r="DO31" s="103"/>
      <c r="DP31" s="104"/>
      <c r="DQ31" s="104"/>
      <c r="DR31" s="105" t="s">
        <v>1444</v>
      </c>
      <c r="DS31" s="99">
        <v>2732.27297</v>
      </c>
      <c r="DT31" s="100">
        <v>496.56828999999999</v>
      </c>
      <c r="DU31" s="100">
        <v>496.56828999999999</v>
      </c>
      <c r="DV31" s="101"/>
      <c r="DW31" s="98"/>
      <c r="DX31" s="99"/>
      <c r="DY31" s="100"/>
      <c r="DZ31" s="100"/>
      <c r="EA31" s="100"/>
      <c r="EB31" s="100"/>
      <c r="EC31" s="102">
        <v>7986.17</v>
      </c>
      <c r="ED31" s="1"/>
      <c r="EE31" s="98">
        <v>2.3778299999999999</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v>2.3778299999999999</v>
      </c>
      <c r="GW31" s="99"/>
      <c r="GX31" s="101"/>
      <c r="GY31" s="98"/>
      <c r="GZ31" s="98"/>
      <c r="HA31" s="98"/>
      <c r="HB31" s="98"/>
      <c r="HC31" s="98"/>
      <c r="HD31" s="1"/>
      <c r="HE31" s="98"/>
      <c r="HF31" s="98"/>
      <c r="HG31" s="98"/>
      <c r="HH31" s="98"/>
      <c r="HI31" s="98"/>
      <c r="HJ31" s="98"/>
      <c r="HK31" s="99"/>
      <c r="HL31" s="101"/>
      <c r="HM31" s="1"/>
      <c r="HN31" s="99">
        <v>2732.27297</v>
      </c>
      <c r="HO31" s="100">
        <v>2694.9397800000002</v>
      </c>
      <c r="HP31" s="101">
        <v>714.49096999999995</v>
      </c>
    </row>
    <row r="32" spans="1:224" x14ac:dyDescent="0.3">
      <c r="A32" s="1"/>
      <c r="B32" s="97" t="s">
        <v>814</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8135.4215100000001</v>
      </c>
      <c r="DA32" s="100"/>
      <c r="DB32" s="101"/>
      <c r="DC32" s="99"/>
      <c r="DD32" s="100"/>
      <c r="DE32" s="100"/>
      <c r="DF32" s="100"/>
      <c r="DG32" s="100"/>
      <c r="DH32" s="100"/>
      <c r="DI32" s="100"/>
      <c r="DJ32" s="100"/>
      <c r="DK32" s="100"/>
      <c r="DL32" s="100"/>
      <c r="DM32" s="100"/>
      <c r="DN32" s="101"/>
      <c r="DO32" s="103"/>
      <c r="DP32" s="104"/>
      <c r="DQ32" s="104"/>
      <c r="DR32" s="105" t="s">
        <v>1444</v>
      </c>
      <c r="DS32" s="99">
        <v>2732.27297</v>
      </c>
      <c r="DT32" s="100">
        <v>496.56828999999999</v>
      </c>
      <c r="DU32" s="100">
        <v>496.56828999999999</v>
      </c>
      <c r="DV32" s="101"/>
      <c r="DW32" s="98"/>
      <c r="DX32" s="99"/>
      <c r="DY32" s="100"/>
      <c r="DZ32" s="100"/>
      <c r="EA32" s="100"/>
      <c r="EB32" s="100"/>
      <c r="EC32" s="102">
        <v>8010.2</v>
      </c>
      <c r="ED32" s="1"/>
      <c r="EE32" s="98">
        <v>2.3778299999999999</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v>2.3778299999999999</v>
      </c>
      <c r="GW32" s="99"/>
      <c r="GX32" s="101"/>
      <c r="GY32" s="98"/>
      <c r="GZ32" s="98"/>
      <c r="HA32" s="98"/>
      <c r="HB32" s="98"/>
      <c r="HC32" s="98"/>
      <c r="HD32" s="1"/>
      <c r="HE32" s="98"/>
      <c r="HF32" s="98"/>
      <c r="HG32" s="98"/>
      <c r="HH32" s="98"/>
      <c r="HI32" s="98"/>
      <c r="HJ32" s="98"/>
      <c r="HK32" s="99"/>
      <c r="HL32" s="101"/>
      <c r="HM32" s="1"/>
      <c r="HN32" s="99">
        <v>2732.27297</v>
      </c>
      <c r="HO32" s="100">
        <v>2694.9397800000002</v>
      </c>
      <c r="HP32" s="101">
        <v>714.49096999999995</v>
      </c>
    </row>
    <row r="33" spans="1:224" x14ac:dyDescent="0.3">
      <c r="A33" s="1"/>
      <c r="B33" s="97" t="s">
        <v>815</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c r="W33" s="101">
        <v>1.0612699999999999</v>
      </c>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7912.9506600000004</v>
      </c>
      <c r="DA33" s="100"/>
      <c r="DB33" s="101"/>
      <c r="DC33" s="99"/>
      <c r="DD33" s="100"/>
      <c r="DE33" s="100"/>
      <c r="DF33" s="100"/>
      <c r="DG33" s="100"/>
      <c r="DH33" s="100"/>
      <c r="DI33" s="100"/>
      <c r="DJ33" s="100"/>
      <c r="DK33" s="100"/>
      <c r="DL33" s="100"/>
      <c r="DM33" s="100"/>
      <c r="DN33" s="101"/>
      <c r="DO33" s="103"/>
      <c r="DP33" s="104"/>
      <c r="DQ33" s="104"/>
      <c r="DR33" s="105" t="s">
        <v>1444</v>
      </c>
      <c r="DS33" s="99">
        <v>2732.27297</v>
      </c>
      <c r="DT33" s="100">
        <v>496.56828999999999</v>
      </c>
      <c r="DU33" s="100">
        <v>496.56828999999999</v>
      </c>
      <c r="DV33" s="101"/>
      <c r="DW33" s="98"/>
      <c r="DX33" s="99"/>
      <c r="DY33" s="100"/>
      <c r="DZ33" s="100"/>
      <c r="EA33" s="100"/>
      <c r="EB33" s="100"/>
      <c r="EC33" s="102">
        <v>7787.54</v>
      </c>
      <c r="ED33" s="1"/>
      <c r="EE33" s="98">
        <v>2.3778299999999999</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v>2.3778299999999999</v>
      </c>
      <c r="GW33" s="99"/>
      <c r="GX33" s="101"/>
      <c r="GY33" s="98"/>
      <c r="GZ33" s="98"/>
      <c r="HA33" s="98"/>
      <c r="HB33" s="98"/>
      <c r="HC33" s="98"/>
      <c r="HD33" s="1"/>
      <c r="HE33" s="98"/>
      <c r="HF33" s="98"/>
      <c r="HG33" s="98"/>
      <c r="HH33" s="98"/>
      <c r="HI33" s="98"/>
      <c r="HJ33" s="98"/>
      <c r="HK33" s="99"/>
      <c r="HL33" s="101"/>
      <c r="HM33" s="1"/>
      <c r="HN33" s="99">
        <v>2732.27297</v>
      </c>
      <c r="HO33" s="100">
        <v>2694.9397800000002</v>
      </c>
      <c r="HP33" s="101">
        <v>714.49096999999995</v>
      </c>
    </row>
    <row r="34" spans="1:224" x14ac:dyDescent="0.3">
      <c r="A34" s="1"/>
      <c r="B34" s="97" t="s">
        <v>816</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8033.8679899999997</v>
      </c>
      <c r="DA34" s="100"/>
      <c r="DB34" s="101"/>
      <c r="DC34" s="99"/>
      <c r="DD34" s="100"/>
      <c r="DE34" s="100"/>
      <c r="DF34" s="100"/>
      <c r="DG34" s="100"/>
      <c r="DH34" s="100"/>
      <c r="DI34" s="100"/>
      <c r="DJ34" s="100"/>
      <c r="DK34" s="100"/>
      <c r="DL34" s="100"/>
      <c r="DM34" s="100"/>
      <c r="DN34" s="101"/>
      <c r="DO34" s="103"/>
      <c r="DP34" s="104"/>
      <c r="DQ34" s="104"/>
      <c r="DR34" s="105" t="s">
        <v>1444</v>
      </c>
      <c r="DS34" s="99">
        <v>2732.27297</v>
      </c>
      <c r="DT34" s="100">
        <v>496.56828999999999</v>
      </c>
      <c r="DU34" s="100">
        <v>496.56828999999999</v>
      </c>
      <c r="DV34" s="101"/>
      <c r="DW34" s="98"/>
      <c r="DX34" s="99"/>
      <c r="DY34" s="100"/>
      <c r="DZ34" s="100"/>
      <c r="EA34" s="100"/>
      <c r="EB34" s="100"/>
      <c r="EC34" s="102">
        <v>7907.46</v>
      </c>
      <c r="ED34" s="1"/>
      <c r="EE34" s="98">
        <v>2.3778299999999999</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v>2.3778299999999999</v>
      </c>
      <c r="GW34" s="99"/>
      <c r="GX34" s="101"/>
      <c r="GY34" s="98"/>
      <c r="GZ34" s="98"/>
      <c r="HA34" s="98"/>
      <c r="HB34" s="98"/>
      <c r="HC34" s="98"/>
      <c r="HD34" s="1"/>
      <c r="HE34" s="98"/>
      <c r="HF34" s="98"/>
      <c r="HG34" s="98"/>
      <c r="HH34" s="98"/>
      <c r="HI34" s="98"/>
      <c r="HJ34" s="98"/>
      <c r="HK34" s="99"/>
      <c r="HL34" s="101"/>
      <c r="HM34" s="1"/>
      <c r="HN34" s="99">
        <v>2732.27297</v>
      </c>
      <c r="HO34" s="100">
        <v>2694.9397800000002</v>
      </c>
      <c r="HP34" s="101">
        <v>714.49096999999995</v>
      </c>
    </row>
    <row r="35" spans="1:224" x14ac:dyDescent="0.3">
      <c r="A35" s="1"/>
      <c r="B35" s="97" t="s">
        <v>817</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8311.4734399999998</v>
      </c>
      <c r="DA35" s="100"/>
      <c r="DB35" s="101"/>
      <c r="DC35" s="99"/>
      <c r="DD35" s="100"/>
      <c r="DE35" s="100"/>
      <c r="DF35" s="100"/>
      <c r="DG35" s="100"/>
      <c r="DH35" s="100"/>
      <c r="DI35" s="100"/>
      <c r="DJ35" s="100"/>
      <c r="DK35" s="100"/>
      <c r="DL35" s="100"/>
      <c r="DM35" s="100"/>
      <c r="DN35" s="101"/>
      <c r="DO35" s="103"/>
      <c r="DP35" s="104"/>
      <c r="DQ35" s="104"/>
      <c r="DR35" s="105" t="s">
        <v>1444</v>
      </c>
      <c r="DS35" s="99">
        <v>2732.27297</v>
      </c>
      <c r="DT35" s="100">
        <v>496.56828999999999</v>
      </c>
      <c r="DU35" s="100">
        <v>496.56828999999999</v>
      </c>
      <c r="DV35" s="101"/>
      <c r="DW35" s="98"/>
      <c r="DX35" s="99"/>
      <c r="DY35" s="100"/>
      <c r="DZ35" s="100"/>
      <c r="EA35" s="100"/>
      <c r="EB35" s="100"/>
      <c r="EC35" s="102">
        <v>8185.06</v>
      </c>
      <c r="ED35" s="1"/>
      <c r="EE35" s="98">
        <v>2.3778299999999999</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v>2.3778299999999999</v>
      </c>
      <c r="GW35" s="99"/>
      <c r="GX35" s="101"/>
      <c r="GY35" s="98"/>
      <c r="GZ35" s="98"/>
      <c r="HA35" s="98"/>
      <c r="HB35" s="98"/>
      <c r="HC35" s="98"/>
      <c r="HD35" s="1"/>
      <c r="HE35" s="98"/>
      <c r="HF35" s="98"/>
      <c r="HG35" s="98"/>
      <c r="HH35" s="98"/>
      <c r="HI35" s="98"/>
      <c r="HJ35" s="98"/>
      <c r="HK35" s="99"/>
      <c r="HL35" s="101"/>
      <c r="HM35" s="1"/>
      <c r="HN35" s="99">
        <v>2732.27297</v>
      </c>
      <c r="HO35" s="100">
        <v>2694.9397800000002</v>
      </c>
      <c r="HP35" s="101">
        <v>714.49096999999995</v>
      </c>
    </row>
    <row r="36" spans="1:224" x14ac:dyDescent="0.3">
      <c r="A36" s="1"/>
      <c r="B36" s="97" t="s">
        <v>818</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8244.4935700000005</v>
      </c>
      <c r="DA36" s="100"/>
      <c r="DB36" s="101"/>
      <c r="DC36" s="99"/>
      <c r="DD36" s="100"/>
      <c r="DE36" s="100"/>
      <c r="DF36" s="100"/>
      <c r="DG36" s="100"/>
      <c r="DH36" s="100"/>
      <c r="DI36" s="100"/>
      <c r="DJ36" s="100"/>
      <c r="DK36" s="100"/>
      <c r="DL36" s="100"/>
      <c r="DM36" s="100"/>
      <c r="DN36" s="101"/>
      <c r="DO36" s="103"/>
      <c r="DP36" s="104"/>
      <c r="DQ36" s="104"/>
      <c r="DR36" s="105" t="s">
        <v>1444</v>
      </c>
      <c r="DS36" s="99">
        <v>2732.27297</v>
      </c>
      <c r="DT36" s="100">
        <v>496.56828999999999</v>
      </c>
      <c r="DU36" s="100">
        <v>496.56828999999999</v>
      </c>
      <c r="DV36" s="101"/>
      <c r="DW36" s="98"/>
      <c r="DX36" s="99"/>
      <c r="DY36" s="100"/>
      <c r="DZ36" s="100"/>
      <c r="EA36" s="100"/>
      <c r="EB36" s="100"/>
      <c r="EC36" s="102">
        <v>8117.99</v>
      </c>
      <c r="ED36" s="1"/>
      <c r="EE36" s="98">
        <v>2.3778299999999999</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v>2.3778299999999999</v>
      </c>
      <c r="GW36" s="99"/>
      <c r="GX36" s="101"/>
      <c r="GY36" s="98"/>
      <c r="GZ36" s="98"/>
      <c r="HA36" s="98"/>
      <c r="HB36" s="98"/>
      <c r="HC36" s="98"/>
      <c r="HD36" s="1"/>
      <c r="HE36" s="98"/>
      <c r="HF36" s="98"/>
      <c r="HG36" s="98"/>
      <c r="HH36" s="98"/>
      <c r="HI36" s="98"/>
      <c r="HJ36" s="98"/>
      <c r="HK36" s="99"/>
      <c r="HL36" s="101"/>
      <c r="HM36" s="1"/>
      <c r="HN36" s="99">
        <v>2732.27297</v>
      </c>
      <c r="HO36" s="100">
        <v>2694.9397800000002</v>
      </c>
      <c r="HP36" s="101">
        <v>714.49096999999995</v>
      </c>
    </row>
    <row r="37" spans="1:224" x14ac:dyDescent="0.3">
      <c r="A37" s="1"/>
      <c r="B37" s="97" t="s">
        <v>819</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8328.8887300000006</v>
      </c>
      <c r="DA37" s="100"/>
      <c r="DB37" s="101"/>
      <c r="DC37" s="99"/>
      <c r="DD37" s="100"/>
      <c r="DE37" s="100"/>
      <c r="DF37" s="100"/>
      <c r="DG37" s="100"/>
      <c r="DH37" s="100"/>
      <c r="DI37" s="100"/>
      <c r="DJ37" s="100"/>
      <c r="DK37" s="100"/>
      <c r="DL37" s="100"/>
      <c r="DM37" s="100"/>
      <c r="DN37" s="101"/>
      <c r="DO37" s="103"/>
      <c r="DP37" s="104"/>
      <c r="DQ37" s="104"/>
      <c r="DR37" s="105" t="s">
        <v>1444</v>
      </c>
      <c r="DS37" s="99">
        <v>2732.27297</v>
      </c>
      <c r="DT37" s="100">
        <v>496.56828999999999</v>
      </c>
      <c r="DU37" s="100">
        <v>496.56828999999999</v>
      </c>
      <c r="DV37" s="101"/>
      <c r="DW37" s="98"/>
      <c r="DX37" s="99"/>
      <c r="DY37" s="100"/>
      <c r="DZ37" s="100"/>
      <c r="EA37" s="100"/>
      <c r="EB37" s="100"/>
      <c r="EC37" s="102">
        <v>8202.39</v>
      </c>
      <c r="ED37" s="1"/>
      <c r="EE37" s="98">
        <v>2.3778299999999999</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v>2.3778299999999999</v>
      </c>
      <c r="GW37" s="99"/>
      <c r="GX37" s="101"/>
      <c r="GY37" s="98"/>
      <c r="GZ37" s="98"/>
      <c r="HA37" s="98"/>
      <c r="HB37" s="98"/>
      <c r="HC37" s="98"/>
      <c r="HD37" s="1"/>
      <c r="HE37" s="98"/>
      <c r="HF37" s="98"/>
      <c r="HG37" s="98"/>
      <c r="HH37" s="98"/>
      <c r="HI37" s="98"/>
      <c r="HJ37" s="98"/>
      <c r="HK37" s="99"/>
      <c r="HL37" s="101"/>
      <c r="HM37" s="1"/>
      <c r="HN37" s="99">
        <v>2732.27297</v>
      </c>
      <c r="HO37" s="100">
        <v>2694.9397800000002</v>
      </c>
      <c r="HP37" s="101">
        <v>714.49096999999995</v>
      </c>
    </row>
    <row r="38" spans="1:224" x14ac:dyDescent="0.3">
      <c r="A38" s="1"/>
      <c r="B38" s="97" t="s">
        <v>820</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8383.8893399999997</v>
      </c>
      <c r="DA38" s="100"/>
      <c r="DB38" s="101"/>
      <c r="DC38" s="99"/>
      <c r="DD38" s="100"/>
      <c r="DE38" s="100"/>
      <c r="DF38" s="100"/>
      <c r="DG38" s="100"/>
      <c r="DH38" s="100"/>
      <c r="DI38" s="100"/>
      <c r="DJ38" s="100"/>
      <c r="DK38" s="100"/>
      <c r="DL38" s="100"/>
      <c r="DM38" s="100"/>
      <c r="DN38" s="101"/>
      <c r="DO38" s="103"/>
      <c r="DP38" s="104"/>
      <c r="DQ38" s="104"/>
      <c r="DR38" s="105" t="s">
        <v>1444</v>
      </c>
      <c r="DS38" s="99">
        <v>2732.27297</v>
      </c>
      <c r="DT38" s="100">
        <v>496.56828999999999</v>
      </c>
      <c r="DU38" s="100">
        <v>496.56828999999999</v>
      </c>
      <c r="DV38" s="101"/>
      <c r="DW38" s="98"/>
      <c r="DX38" s="99"/>
      <c r="DY38" s="100"/>
      <c r="DZ38" s="100"/>
      <c r="EA38" s="100"/>
      <c r="EB38" s="100"/>
      <c r="EC38" s="102">
        <v>8258.19</v>
      </c>
      <c r="ED38" s="1"/>
      <c r="EE38" s="98">
        <v>2.3778299999999999</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v>2.3778299999999999</v>
      </c>
      <c r="GW38" s="99"/>
      <c r="GX38" s="101"/>
      <c r="GY38" s="98"/>
      <c r="GZ38" s="98"/>
      <c r="HA38" s="98"/>
      <c r="HB38" s="98"/>
      <c r="HC38" s="98"/>
      <c r="HD38" s="1"/>
      <c r="HE38" s="98"/>
      <c r="HF38" s="98"/>
      <c r="HG38" s="98"/>
      <c r="HH38" s="98"/>
      <c r="HI38" s="98"/>
      <c r="HJ38" s="98"/>
      <c r="HK38" s="99"/>
      <c r="HL38" s="101"/>
      <c r="HM38" s="1"/>
      <c r="HN38" s="99">
        <v>2732.27297</v>
      </c>
      <c r="HO38" s="100">
        <v>2694.9397800000002</v>
      </c>
      <c r="HP38" s="101">
        <v>714.49096999999995</v>
      </c>
    </row>
    <row r="39" spans="1:224" x14ac:dyDescent="0.3">
      <c r="A39" s="1"/>
      <c r="B39" s="97" t="s">
        <v>821</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8284.3854900000006</v>
      </c>
      <c r="DA39" s="100"/>
      <c r="DB39" s="101"/>
      <c r="DC39" s="99"/>
      <c r="DD39" s="100"/>
      <c r="DE39" s="100"/>
      <c r="DF39" s="100"/>
      <c r="DG39" s="100"/>
      <c r="DH39" s="100"/>
      <c r="DI39" s="100"/>
      <c r="DJ39" s="100"/>
      <c r="DK39" s="100"/>
      <c r="DL39" s="100"/>
      <c r="DM39" s="100"/>
      <c r="DN39" s="101"/>
      <c r="DO39" s="103"/>
      <c r="DP39" s="104"/>
      <c r="DQ39" s="104"/>
      <c r="DR39" s="105" t="s">
        <v>1444</v>
      </c>
      <c r="DS39" s="99">
        <v>2732.27297</v>
      </c>
      <c r="DT39" s="100">
        <v>496.56828999999999</v>
      </c>
      <c r="DU39" s="100">
        <v>496.56828999999999</v>
      </c>
      <c r="DV39" s="101"/>
      <c r="DW39" s="98"/>
      <c r="DX39" s="99"/>
      <c r="DY39" s="100"/>
      <c r="DZ39" s="100"/>
      <c r="EA39" s="100"/>
      <c r="EB39" s="100"/>
      <c r="EC39" s="102">
        <v>8158.8</v>
      </c>
      <c r="ED39" s="1"/>
      <c r="EE39" s="98">
        <v>2.3778299999999999</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v>2.3778299999999999</v>
      </c>
      <c r="GW39" s="99"/>
      <c r="GX39" s="101"/>
      <c r="GY39" s="98"/>
      <c r="GZ39" s="98"/>
      <c r="HA39" s="98"/>
      <c r="HB39" s="98"/>
      <c r="HC39" s="98"/>
      <c r="HD39" s="1"/>
      <c r="HE39" s="98"/>
      <c r="HF39" s="98"/>
      <c r="HG39" s="98"/>
      <c r="HH39" s="98"/>
      <c r="HI39" s="98"/>
      <c r="HJ39" s="98"/>
      <c r="HK39" s="99"/>
      <c r="HL39" s="101"/>
      <c r="HM39" s="1"/>
      <c r="HN39" s="99">
        <v>2732.27297</v>
      </c>
      <c r="HO39" s="100">
        <v>2694.9397800000002</v>
      </c>
      <c r="HP39" s="101">
        <v>714.49096999999995</v>
      </c>
    </row>
    <row r="40" spans="1:224" x14ac:dyDescent="0.3">
      <c r="A40" s="1"/>
      <c r="B40" s="97" t="s">
        <v>822</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8148.79846</v>
      </c>
      <c r="DA40" s="100"/>
      <c r="DB40" s="101"/>
      <c r="DC40" s="99"/>
      <c r="DD40" s="100"/>
      <c r="DE40" s="100"/>
      <c r="DF40" s="100"/>
      <c r="DG40" s="100"/>
      <c r="DH40" s="100"/>
      <c r="DI40" s="100"/>
      <c r="DJ40" s="100"/>
      <c r="DK40" s="100"/>
      <c r="DL40" s="100"/>
      <c r="DM40" s="100"/>
      <c r="DN40" s="101"/>
      <c r="DO40" s="103"/>
      <c r="DP40" s="104"/>
      <c r="DQ40" s="104"/>
      <c r="DR40" s="105" t="s">
        <v>1444</v>
      </c>
      <c r="DS40" s="99">
        <v>2732.27297</v>
      </c>
      <c r="DT40" s="100">
        <v>496.56828999999999</v>
      </c>
      <c r="DU40" s="100">
        <v>496.56828999999999</v>
      </c>
      <c r="DV40" s="101"/>
      <c r="DW40" s="98"/>
      <c r="DX40" s="99"/>
      <c r="DY40" s="100"/>
      <c r="DZ40" s="100"/>
      <c r="EA40" s="100"/>
      <c r="EB40" s="100"/>
      <c r="EC40" s="102">
        <v>8023.42</v>
      </c>
      <c r="ED40" s="1"/>
      <c r="EE40" s="98">
        <v>2.3778299999999999</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v>2.3778299999999999</v>
      </c>
      <c r="GW40" s="99"/>
      <c r="GX40" s="101"/>
      <c r="GY40" s="98"/>
      <c r="GZ40" s="98"/>
      <c r="HA40" s="98"/>
      <c r="HB40" s="98"/>
      <c r="HC40" s="98"/>
      <c r="HD40" s="1"/>
      <c r="HE40" s="98"/>
      <c r="HF40" s="98"/>
      <c r="HG40" s="98"/>
      <c r="HH40" s="98"/>
      <c r="HI40" s="98"/>
      <c r="HJ40" s="98"/>
      <c r="HK40" s="99"/>
      <c r="HL40" s="101"/>
      <c r="HM40" s="1"/>
      <c r="HN40" s="99">
        <v>2732.27297</v>
      </c>
      <c r="HO40" s="100">
        <v>2694.9397800000002</v>
      </c>
      <c r="HP40" s="101">
        <v>714.49096999999995</v>
      </c>
    </row>
    <row r="41" spans="1:224" x14ac:dyDescent="0.3">
      <c r="A41" s="1"/>
      <c r="B41" s="97" t="s">
        <v>823</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7911.5098099999996</v>
      </c>
      <c r="DA41" s="100"/>
      <c r="DB41" s="101"/>
      <c r="DC41" s="99"/>
      <c r="DD41" s="100"/>
      <c r="DE41" s="100"/>
      <c r="DF41" s="100"/>
      <c r="DG41" s="100"/>
      <c r="DH41" s="100"/>
      <c r="DI41" s="100"/>
      <c r="DJ41" s="100"/>
      <c r="DK41" s="100"/>
      <c r="DL41" s="100"/>
      <c r="DM41" s="100"/>
      <c r="DN41" s="101"/>
      <c r="DO41" s="103"/>
      <c r="DP41" s="104"/>
      <c r="DQ41" s="104"/>
      <c r="DR41" s="105" t="s">
        <v>1444</v>
      </c>
      <c r="DS41" s="99">
        <v>2732.27297</v>
      </c>
      <c r="DT41" s="100">
        <v>496.56828999999999</v>
      </c>
      <c r="DU41" s="100">
        <v>496.56828999999999</v>
      </c>
      <c r="DV41" s="101"/>
      <c r="DW41" s="98"/>
      <c r="DX41" s="99"/>
      <c r="DY41" s="100"/>
      <c r="DZ41" s="100"/>
      <c r="EA41" s="100"/>
      <c r="EB41" s="100"/>
      <c r="EC41" s="102">
        <v>7786.39</v>
      </c>
      <c r="ED41" s="1"/>
      <c r="EE41" s="98">
        <v>2.3778299999999999</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v>2.3778299999999999</v>
      </c>
      <c r="GW41" s="99"/>
      <c r="GX41" s="101"/>
      <c r="GY41" s="98"/>
      <c r="GZ41" s="98"/>
      <c r="HA41" s="98"/>
      <c r="HB41" s="98"/>
      <c r="HC41" s="98"/>
      <c r="HD41" s="1"/>
      <c r="HE41" s="98"/>
      <c r="HF41" s="98"/>
      <c r="HG41" s="98"/>
      <c r="HH41" s="98"/>
      <c r="HI41" s="98"/>
      <c r="HJ41" s="98"/>
      <c r="HK41" s="99"/>
      <c r="HL41" s="101"/>
      <c r="HM41" s="1"/>
      <c r="HN41" s="99">
        <v>2732.27297</v>
      </c>
      <c r="HO41" s="100">
        <v>2694.9397800000002</v>
      </c>
      <c r="HP41" s="101">
        <v>714.49096999999995</v>
      </c>
    </row>
    <row r="42" spans="1:224" x14ac:dyDescent="0.3">
      <c r="A42" s="1"/>
      <c r="B42" s="97" t="s">
        <v>824</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c r="W42" s="101">
        <v>1.0612699999999999</v>
      </c>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7744.5059000000001</v>
      </c>
      <c r="DA42" s="100"/>
      <c r="DB42" s="101"/>
      <c r="DC42" s="99"/>
      <c r="DD42" s="100"/>
      <c r="DE42" s="100"/>
      <c r="DF42" s="100"/>
      <c r="DG42" s="100"/>
      <c r="DH42" s="100"/>
      <c r="DI42" s="100"/>
      <c r="DJ42" s="100"/>
      <c r="DK42" s="100"/>
      <c r="DL42" s="100"/>
      <c r="DM42" s="100"/>
      <c r="DN42" s="101"/>
      <c r="DO42" s="103"/>
      <c r="DP42" s="104"/>
      <c r="DQ42" s="104"/>
      <c r="DR42" s="105" t="s">
        <v>1445</v>
      </c>
      <c r="DS42" s="99">
        <v>2732.27297</v>
      </c>
      <c r="DT42" s="100">
        <v>496.56828999999999</v>
      </c>
      <c r="DU42" s="100">
        <v>496.56828999999999</v>
      </c>
      <c r="DV42" s="101"/>
      <c r="DW42" s="98"/>
      <c r="DX42" s="99"/>
      <c r="DY42" s="100"/>
      <c r="DZ42" s="100"/>
      <c r="EA42" s="100"/>
      <c r="EB42" s="100"/>
      <c r="EC42" s="102">
        <v>7619.28</v>
      </c>
      <c r="ED42" s="1"/>
      <c r="EE42" s="98">
        <v>2.3778299999999999</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v>2.3778299999999999</v>
      </c>
      <c r="GW42" s="99"/>
      <c r="GX42" s="101"/>
      <c r="GY42" s="98"/>
      <c r="GZ42" s="98"/>
      <c r="HA42" s="98"/>
      <c r="HB42" s="98"/>
      <c r="HC42" s="98"/>
      <c r="HD42" s="1"/>
      <c r="HE42" s="98"/>
      <c r="HF42" s="98"/>
      <c r="HG42" s="98"/>
      <c r="HH42" s="98"/>
      <c r="HI42" s="98"/>
      <c r="HJ42" s="98"/>
      <c r="HK42" s="99"/>
      <c r="HL42" s="101"/>
      <c r="HM42" s="1"/>
      <c r="HN42" s="99">
        <v>2732.27297</v>
      </c>
      <c r="HO42" s="100">
        <v>2694.9397800000002</v>
      </c>
      <c r="HP42" s="101">
        <v>714.49096999999995</v>
      </c>
    </row>
    <row r="43" spans="1:224" x14ac:dyDescent="0.3">
      <c r="A43" s="1"/>
      <c r="B43" s="97" t="s">
        <v>825</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7691.8552799999998</v>
      </c>
      <c r="DA43" s="100"/>
      <c r="DB43" s="101"/>
      <c r="DC43" s="99"/>
      <c r="DD43" s="100"/>
      <c r="DE43" s="100"/>
      <c r="DF43" s="100"/>
      <c r="DG43" s="100"/>
      <c r="DH43" s="100"/>
      <c r="DI43" s="100"/>
      <c r="DJ43" s="100"/>
      <c r="DK43" s="100"/>
      <c r="DL43" s="100"/>
      <c r="DM43" s="100"/>
      <c r="DN43" s="101"/>
      <c r="DO43" s="103"/>
      <c r="DP43" s="104"/>
      <c r="DQ43" s="104"/>
      <c r="DR43" s="105" t="s">
        <v>1445</v>
      </c>
      <c r="DS43" s="99">
        <v>2755.33365</v>
      </c>
      <c r="DT43" s="100">
        <v>519.62896999999998</v>
      </c>
      <c r="DU43" s="100">
        <v>519.62896999999998</v>
      </c>
      <c r="DV43" s="101"/>
      <c r="DW43" s="98"/>
      <c r="DX43" s="99"/>
      <c r="DY43" s="100"/>
      <c r="DZ43" s="100"/>
      <c r="EA43" s="100"/>
      <c r="EB43" s="100"/>
      <c r="EC43" s="102">
        <v>7567.16</v>
      </c>
      <c r="ED43" s="1"/>
      <c r="EE43" s="98">
        <v>2.3778299999999999</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v>2.3778299999999999</v>
      </c>
      <c r="GW43" s="99"/>
      <c r="GX43" s="101"/>
      <c r="GY43" s="98"/>
      <c r="GZ43" s="98"/>
      <c r="HA43" s="98"/>
      <c r="HB43" s="98"/>
      <c r="HC43" s="98"/>
      <c r="HD43" s="1"/>
      <c r="HE43" s="98"/>
      <c r="HF43" s="98"/>
      <c r="HG43" s="98"/>
      <c r="HH43" s="98"/>
      <c r="HI43" s="98"/>
      <c r="HJ43" s="98"/>
      <c r="HK43" s="99"/>
      <c r="HL43" s="101"/>
      <c r="HM43" s="1"/>
      <c r="HN43" s="99">
        <v>2755.33365</v>
      </c>
      <c r="HO43" s="100">
        <v>2718.0004600000002</v>
      </c>
      <c r="HP43" s="101">
        <v>592.97739000000001</v>
      </c>
    </row>
    <row r="44" spans="1:224" x14ac:dyDescent="0.3">
      <c r="A44" s="1"/>
      <c r="B44" s="97" t="s">
        <v>826</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7908.83464</v>
      </c>
      <c r="DA44" s="100"/>
      <c r="DB44" s="101"/>
      <c r="DC44" s="99"/>
      <c r="DD44" s="100"/>
      <c r="DE44" s="100"/>
      <c r="DF44" s="100"/>
      <c r="DG44" s="100"/>
      <c r="DH44" s="100"/>
      <c r="DI44" s="100"/>
      <c r="DJ44" s="100"/>
      <c r="DK44" s="100"/>
      <c r="DL44" s="100"/>
      <c r="DM44" s="100"/>
      <c r="DN44" s="101"/>
      <c r="DO44" s="103"/>
      <c r="DP44" s="104"/>
      <c r="DQ44" s="104"/>
      <c r="DR44" s="105" t="s">
        <v>1445</v>
      </c>
      <c r="DS44" s="99">
        <v>2755.33365</v>
      </c>
      <c r="DT44" s="100">
        <v>519.62896999999998</v>
      </c>
      <c r="DU44" s="100">
        <v>519.62896999999998</v>
      </c>
      <c r="DV44" s="101"/>
      <c r="DW44" s="98"/>
      <c r="DX44" s="99"/>
      <c r="DY44" s="100"/>
      <c r="DZ44" s="100"/>
      <c r="EA44" s="100"/>
      <c r="EB44" s="100"/>
      <c r="EC44" s="102">
        <v>7784.67</v>
      </c>
      <c r="ED44" s="1"/>
      <c r="EE44" s="98">
        <v>2.3778299999999999</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v>2.3778299999999999</v>
      </c>
      <c r="GW44" s="99"/>
      <c r="GX44" s="101"/>
      <c r="GY44" s="98"/>
      <c r="GZ44" s="98"/>
      <c r="HA44" s="98"/>
      <c r="HB44" s="98"/>
      <c r="HC44" s="98"/>
      <c r="HD44" s="1"/>
      <c r="HE44" s="98"/>
      <c r="HF44" s="98"/>
      <c r="HG44" s="98"/>
      <c r="HH44" s="98"/>
      <c r="HI44" s="98"/>
      <c r="HJ44" s="98"/>
      <c r="HK44" s="99"/>
      <c r="HL44" s="101"/>
      <c r="HM44" s="1"/>
      <c r="HN44" s="99">
        <v>2755.33365</v>
      </c>
      <c r="HO44" s="100">
        <v>2718.0004600000002</v>
      </c>
      <c r="HP44" s="101">
        <v>592.97739000000001</v>
      </c>
    </row>
    <row r="45" spans="1:224" x14ac:dyDescent="0.3">
      <c r="A45" s="1"/>
      <c r="B45" s="97" t="s">
        <v>827</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v>197.52409</v>
      </c>
      <c r="CT45" s="99"/>
      <c r="CU45" s="101"/>
      <c r="CV45" s="99"/>
      <c r="CW45" s="100"/>
      <c r="CX45" s="102"/>
      <c r="CY45" s="99"/>
      <c r="CZ45" s="100">
        <v>8038.5994799999999</v>
      </c>
      <c r="DA45" s="100"/>
      <c r="DB45" s="101"/>
      <c r="DC45" s="99"/>
      <c r="DD45" s="100"/>
      <c r="DE45" s="100"/>
      <c r="DF45" s="100"/>
      <c r="DG45" s="100"/>
      <c r="DH45" s="100"/>
      <c r="DI45" s="100"/>
      <c r="DJ45" s="100"/>
      <c r="DK45" s="100"/>
      <c r="DL45" s="100"/>
      <c r="DM45" s="100"/>
      <c r="DN45" s="101"/>
      <c r="DO45" s="103"/>
      <c r="DP45" s="104"/>
      <c r="DQ45" s="104"/>
      <c r="DR45" s="105" t="s">
        <v>1445</v>
      </c>
      <c r="DS45" s="99">
        <v>3117.3000099999999</v>
      </c>
      <c r="DT45" s="100">
        <v>717.15305999999998</v>
      </c>
      <c r="DU45" s="100">
        <v>717.15305999999998</v>
      </c>
      <c r="DV45" s="101"/>
      <c r="DW45" s="98"/>
      <c r="DX45" s="99"/>
      <c r="DY45" s="100"/>
      <c r="DZ45" s="100"/>
      <c r="EA45" s="100"/>
      <c r="EB45" s="100"/>
      <c r="EC45" s="102">
        <v>7913.49</v>
      </c>
      <c r="ED45" s="1"/>
      <c r="EE45" s="98">
        <v>2.3778299999999999</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v>2.3778299999999999</v>
      </c>
      <c r="GW45" s="99"/>
      <c r="GX45" s="101"/>
      <c r="GY45" s="98"/>
      <c r="GZ45" s="98"/>
      <c r="HA45" s="98"/>
      <c r="HB45" s="98"/>
      <c r="HC45" s="98"/>
      <c r="HD45" s="1"/>
      <c r="HE45" s="98"/>
      <c r="HF45" s="98"/>
      <c r="HG45" s="98"/>
      <c r="HH45" s="98"/>
      <c r="HI45" s="98"/>
      <c r="HJ45" s="98"/>
      <c r="HK45" s="99"/>
      <c r="HL45" s="101"/>
      <c r="HM45" s="1"/>
      <c r="HN45" s="99">
        <v>3117.3000099999999</v>
      </c>
      <c r="HO45" s="100">
        <v>3079.9668200000001</v>
      </c>
      <c r="HP45" s="101">
        <v>550.04870000000005</v>
      </c>
    </row>
    <row r="46" spans="1:224" x14ac:dyDescent="0.3">
      <c r="A46" s="1"/>
      <c r="B46" s="97" t="s">
        <v>828</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v>197.52409</v>
      </c>
      <c r="CT46" s="99"/>
      <c r="CU46" s="101"/>
      <c r="CV46" s="99"/>
      <c r="CW46" s="100"/>
      <c r="CX46" s="102"/>
      <c r="CY46" s="99"/>
      <c r="CZ46" s="100">
        <v>8039.0118300000004</v>
      </c>
      <c r="DA46" s="100"/>
      <c r="DB46" s="101"/>
      <c r="DC46" s="99"/>
      <c r="DD46" s="100"/>
      <c r="DE46" s="100"/>
      <c r="DF46" s="100"/>
      <c r="DG46" s="100"/>
      <c r="DH46" s="100"/>
      <c r="DI46" s="100"/>
      <c r="DJ46" s="100"/>
      <c r="DK46" s="100"/>
      <c r="DL46" s="100"/>
      <c r="DM46" s="100"/>
      <c r="DN46" s="101"/>
      <c r="DO46" s="103"/>
      <c r="DP46" s="104"/>
      <c r="DQ46" s="104"/>
      <c r="DR46" s="105" t="s">
        <v>1445</v>
      </c>
      <c r="DS46" s="99">
        <v>3117.3000099999999</v>
      </c>
      <c r="DT46" s="100">
        <v>717.15305999999998</v>
      </c>
      <c r="DU46" s="100">
        <v>717.15305999999998</v>
      </c>
      <c r="DV46" s="101"/>
      <c r="DW46" s="98"/>
      <c r="DX46" s="99"/>
      <c r="DY46" s="100"/>
      <c r="DZ46" s="100"/>
      <c r="EA46" s="100"/>
      <c r="EB46" s="100"/>
      <c r="EC46" s="102">
        <v>7912.9</v>
      </c>
      <c r="ED46" s="1"/>
      <c r="EE46" s="98">
        <v>2.3778299999999999</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v>2.3778299999999999</v>
      </c>
      <c r="GW46" s="99"/>
      <c r="GX46" s="101"/>
      <c r="GY46" s="98"/>
      <c r="GZ46" s="98"/>
      <c r="HA46" s="98"/>
      <c r="HB46" s="98"/>
      <c r="HC46" s="98"/>
      <c r="HD46" s="1"/>
      <c r="HE46" s="98"/>
      <c r="HF46" s="98"/>
      <c r="HG46" s="98"/>
      <c r="HH46" s="98"/>
      <c r="HI46" s="98"/>
      <c r="HJ46" s="98"/>
      <c r="HK46" s="99"/>
      <c r="HL46" s="101"/>
      <c r="HM46" s="1"/>
      <c r="HN46" s="99">
        <v>3117.3000099999999</v>
      </c>
      <c r="HO46" s="100">
        <v>3079.9668200000001</v>
      </c>
      <c r="HP46" s="101">
        <v>550.04870000000005</v>
      </c>
    </row>
    <row r="47" spans="1:224" x14ac:dyDescent="0.3">
      <c r="A47" s="1"/>
      <c r="B47" s="97" t="s">
        <v>829</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v>197.52409</v>
      </c>
      <c r="CT47" s="99"/>
      <c r="CU47" s="101"/>
      <c r="CV47" s="99"/>
      <c r="CW47" s="100"/>
      <c r="CX47" s="102"/>
      <c r="CY47" s="99"/>
      <c r="CZ47" s="100">
        <v>8003.2231599999996</v>
      </c>
      <c r="DA47" s="100"/>
      <c r="DB47" s="101"/>
      <c r="DC47" s="99"/>
      <c r="DD47" s="100"/>
      <c r="DE47" s="100"/>
      <c r="DF47" s="100"/>
      <c r="DG47" s="100"/>
      <c r="DH47" s="100"/>
      <c r="DI47" s="100"/>
      <c r="DJ47" s="100"/>
      <c r="DK47" s="100"/>
      <c r="DL47" s="100"/>
      <c r="DM47" s="100"/>
      <c r="DN47" s="101"/>
      <c r="DO47" s="103"/>
      <c r="DP47" s="104"/>
      <c r="DQ47" s="104"/>
      <c r="DR47" s="105" t="s">
        <v>1445</v>
      </c>
      <c r="DS47" s="99">
        <v>3117.3000099999999</v>
      </c>
      <c r="DT47" s="100">
        <v>717.15305999999998</v>
      </c>
      <c r="DU47" s="100">
        <v>717.15305999999998</v>
      </c>
      <c r="DV47" s="101"/>
      <c r="DW47" s="98"/>
      <c r="DX47" s="99"/>
      <c r="DY47" s="100"/>
      <c r="DZ47" s="100"/>
      <c r="EA47" s="100"/>
      <c r="EB47" s="100"/>
      <c r="EC47" s="102">
        <v>7876.62</v>
      </c>
      <c r="ED47" s="1"/>
      <c r="EE47" s="98">
        <v>2.3778299999999999</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v>2.3778299999999999</v>
      </c>
      <c r="GW47" s="99"/>
      <c r="GX47" s="101"/>
      <c r="GY47" s="98"/>
      <c r="GZ47" s="98"/>
      <c r="HA47" s="98"/>
      <c r="HB47" s="98"/>
      <c r="HC47" s="98"/>
      <c r="HD47" s="1"/>
      <c r="HE47" s="98"/>
      <c r="HF47" s="98"/>
      <c r="HG47" s="98"/>
      <c r="HH47" s="98"/>
      <c r="HI47" s="98"/>
      <c r="HJ47" s="98"/>
      <c r="HK47" s="99"/>
      <c r="HL47" s="101"/>
      <c r="HM47" s="1"/>
      <c r="HN47" s="99">
        <v>3117.3000099999999</v>
      </c>
      <c r="HO47" s="100">
        <v>3079.9668200000001</v>
      </c>
      <c r="HP47" s="101">
        <v>550.04870000000005</v>
      </c>
    </row>
    <row r="48" spans="1:224" x14ac:dyDescent="0.3">
      <c r="A48" s="1"/>
      <c r="B48" s="97" t="s">
        <v>830</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v>197.52409</v>
      </c>
      <c r="CT48" s="99"/>
      <c r="CU48" s="101"/>
      <c r="CV48" s="99"/>
      <c r="CW48" s="100"/>
      <c r="CX48" s="102"/>
      <c r="CY48" s="99"/>
      <c r="CZ48" s="100">
        <v>7959.8147600000002</v>
      </c>
      <c r="DA48" s="100"/>
      <c r="DB48" s="101"/>
      <c r="DC48" s="99"/>
      <c r="DD48" s="100"/>
      <c r="DE48" s="100"/>
      <c r="DF48" s="100"/>
      <c r="DG48" s="100"/>
      <c r="DH48" s="100"/>
      <c r="DI48" s="100"/>
      <c r="DJ48" s="100"/>
      <c r="DK48" s="100"/>
      <c r="DL48" s="100"/>
      <c r="DM48" s="100"/>
      <c r="DN48" s="101"/>
      <c r="DO48" s="103"/>
      <c r="DP48" s="104"/>
      <c r="DQ48" s="104"/>
      <c r="DR48" s="105" t="s">
        <v>1445</v>
      </c>
      <c r="DS48" s="99">
        <v>3117.3000099999999</v>
      </c>
      <c r="DT48" s="100">
        <v>717.15305999999998</v>
      </c>
      <c r="DU48" s="100">
        <v>717.15305999999998</v>
      </c>
      <c r="DV48" s="101"/>
      <c r="DW48" s="98"/>
      <c r="DX48" s="99"/>
      <c r="DY48" s="100"/>
      <c r="DZ48" s="100"/>
      <c r="EA48" s="100"/>
      <c r="EB48" s="100"/>
      <c r="EC48" s="102">
        <v>7832.31</v>
      </c>
      <c r="ED48" s="1"/>
      <c r="EE48" s="98">
        <v>2.3778299999999999</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v>2.3778299999999999</v>
      </c>
      <c r="GW48" s="99"/>
      <c r="GX48" s="101"/>
      <c r="GY48" s="98"/>
      <c r="GZ48" s="98"/>
      <c r="HA48" s="98"/>
      <c r="HB48" s="98"/>
      <c r="HC48" s="98"/>
      <c r="HD48" s="1"/>
      <c r="HE48" s="98"/>
      <c r="HF48" s="98"/>
      <c r="HG48" s="98"/>
      <c r="HH48" s="98"/>
      <c r="HI48" s="98"/>
      <c r="HJ48" s="98"/>
      <c r="HK48" s="99"/>
      <c r="HL48" s="101"/>
      <c r="HM48" s="1"/>
      <c r="HN48" s="99">
        <v>3117.3000099999999</v>
      </c>
      <c r="HO48" s="100">
        <v>3079.9668200000001</v>
      </c>
      <c r="HP48" s="101">
        <v>550.04870000000005</v>
      </c>
    </row>
    <row r="49" spans="1:224" x14ac:dyDescent="0.3">
      <c r="A49" s="1"/>
      <c r="B49" s="97" t="s">
        <v>831</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v>197.52409</v>
      </c>
      <c r="CT49" s="99"/>
      <c r="CU49" s="101"/>
      <c r="CV49" s="99"/>
      <c r="CW49" s="100"/>
      <c r="CX49" s="102"/>
      <c r="CY49" s="99"/>
      <c r="CZ49" s="100">
        <v>7892.9077799999995</v>
      </c>
      <c r="DA49" s="100"/>
      <c r="DB49" s="101"/>
      <c r="DC49" s="99"/>
      <c r="DD49" s="100"/>
      <c r="DE49" s="100"/>
      <c r="DF49" s="100"/>
      <c r="DG49" s="100"/>
      <c r="DH49" s="100"/>
      <c r="DI49" s="100"/>
      <c r="DJ49" s="100"/>
      <c r="DK49" s="100"/>
      <c r="DL49" s="100"/>
      <c r="DM49" s="100"/>
      <c r="DN49" s="101"/>
      <c r="DO49" s="103"/>
      <c r="DP49" s="104"/>
      <c r="DQ49" s="104"/>
      <c r="DR49" s="105" t="s">
        <v>1445</v>
      </c>
      <c r="DS49" s="99">
        <v>3117.3000099999999</v>
      </c>
      <c r="DT49" s="100">
        <v>717.15305999999998</v>
      </c>
      <c r="DU49" s="100">
        <v>717.15305999999998</v>
      </c>
      <c r="DV49" s="101"/>
      <c r="DW49" s="98"/>
      <c r="DX49" s="99"/>
      <c r="DY49" s="100"/>
      <c r="DZ49" s="100"/>
      <c r="EA49" s="100"/>
      <c r="EB49" s="100"/>
      <c r="EC49" s="102">
        <v>7764.9</v>
      </c>
      <c r="ED49" s="1"/>
      <c r="EE49" s="98">
        <v>2.3778299999999999</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v>2.3778299999999999</v>
      </c>
      <c r="GW49" s="99"/>
      <c r="GX49" s="101"/>
      <c r="GY49" s="98"/>
      <c r="GZ49" s="98"/>
      <c r="HA49" s="98"/>
      <c r="HB49" s="98"/>
      <c r="HC49" s="98"/>
      <c r="HD49" s="1"/>
      <c r="HE49" s="98"/>
      <c r="HF49" s="98"/>
      <c r="HG49" s="98"/>
      <c r="HH49" s="98"/>
      <c r="HI49" s="98"/>
      <c r="HJ49" s="98"/>
      <c r="HK49" s="99"/>
      <c r="HL49" s="101"/>
      <c r="HM49" s="1"/>
      <c r="HN49" s="99">
        <v>3117.3000099999999</v>
      </c>
      <c r="HO49" s="100">
        <v>3079.9668200000001</v>
      </c>
      <c r="HP49" s="101">
        <v>550.04870000000005</v>
      </c>
    </row>
    <row r="50" spans="1:224" x14ac:dyDescent="0.3">
      <c r="A50" s="1"/>
      <c r="B50" s="97" t="s">
        <v>832</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v>197.52409</v>
      </c>
      <c r="CT50" s="99"/>
      <c r="CU50" s="101"/>
      <c r="CV50" s="99"/>
      <c r="CW50" s="100"/>
      <c r="CX50" s="102"/>
      <c r="CY50" s="99"/>
      <c r="CZ50" s="100">
        <v>7857.1159200000002</v>
      </c>
      <c r="DA50" s="100"/>
      <c r="DB50" s="101"/>
      <c r="DC50" s="99"/>
      <c r="DD50" s="100"/>
      <c r="DE50" s="100"/>
      <c r="DF50" s="100"/>
      <c r="DG50" s="100"/>
      <c r="DH50" s="100"/>
      <c r="DI50" s="100"/>
      <c r="DJ50" s="100"/>
      <c r="DK50" s="100"/>
      <c r="DL50" s="100"/>
      <c r="DM50" s="100"/>
      <c r="DN50" s="101"/>
      <c r="DO50" s="103"/>
      <c r="DP50" s="104"/>
      <c r="DQ50" s="104"/>
      <c r="DR50" s="105" t="s">
        <v>1445</v>
      </c>
      <c r="DS50" s="99">
        <v>3117.3000099999999</v>
      </c>
      <c r="DT50" s="100">
        <v>717.15305999999998</v>
      </c>
      <c r="DU50" s="100">
        <v>717.15305999999998</v>
      </c>
      <c r="DV50" s="101"/>
      <c r="DW50" s="98"/>
      <c r="DX50" s="99"/>
      <c r="DY50" s="100"/>
      <c r="DZ50" s="100"/>
      <c r="EA50" s="100"/>
      <c r="EB50" s="100"/>
      <c r="EC50" s="102">
        <v>7729.81</v>
      </c>
      <c r="ED50" s="1"/>
      <c r="EE50" s="98">
        <v>2.3778299999999999</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v>2.3778299999999999</v>
      </c>
      <c r="GW50" s="99"/>
      <c r="GX50" s="101"/>
      <c r="GY50" s="98"/>
      <c r="GZ50" s="98"/>
      <c r="HA50" s="98"/>
      <c r="HB50" s="98"/>
      <c r="HC50" s="98"/>
      <c r="HD50" s="1"/>
      <c r="HE50" s="98"/>
      <c r="HF50" s="98"/>
      <c r="HG50" s="98"/>
      <c r="HH50" s="98"/>
      <c r="HI50" s="98"/>
      <c r="HJ50" s="98"/>
      <c r="HK50" s="99"/>
      <c r="HL50" s="101"/>
      <c r="HM50" s="1"/>
      <c r="HN50" s="99">
        <v>3117.3000099999999</v>
      </c>
      <c r="HO50" s="100">
        <v>3079.9668200000001</v>
      </c>
      <c r="HP50" s="101">
        <v>550.04870000000005</v>
      </c>
    </row>
    <row r="51" spans="1:224" x14ac:dyDescent="0.3">
      <c r="A51" s="1"/>
      <c r="B51" s="97" t="s">
        <v>833</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v>197.52409</v>
      </c>
      <c r="CT51" s="99"/>
      <c r="CU51" s="101"/>
      <c r="CV51" s="99"/>
      <c r="CW51" s="100"/>
      <c r="CX51" s="102"/>
      <c r="CY51" s="99"/>
      <c r="CZ51" s="100">
        <v>7818.53532</v>
      </c>
      <c r="DA51" s="100"/>
      <c r="DB51" s="101"/>
      <c r="DC51" s="99"/>
      <c r="DD51" s="100"/>
      <c r="DE51" s="100"/>
      <c r="DF51" s="100"/>
      <c r="DG51" s="100"/>
      <c r="DH51" s="100"/>
      <c r="DI51" s="100"/>
      <c r="DJ51" s="100"/>
      <c r="DK51" s="100"/>
      <c r="DL51" s="100"/>
      <c r="DM51" s="100"/>
      <c r="DN51" s="101"/>
      <c r="DO51" s="103"/>
      <c r="DP51" s="104"/>
      <c r="DQ51" s="104"/>
      <c r="DR51" s="105" t="s">
        <v>1445</v>
      </c>
      <c r="DS51" s="99">
        <v>3117.3000099999999</v>
      </c>
      <c r="DT51" s="100">
        <v>717.15305999999998</v>
      </c>
      <c r="DU51" s="100">
        <v>717.15305999999998</v>
      </c>
      <c r="DV51" s="101"/>
      <c r="DW51" s="98"/>
      <c r="DX51" s="99"/>
      <c r="DY51" s="100"/>
      <c r="DZ51" s="100"/>
      <c r="EA51" s="100"/>
      <c r="EB51" s="100"/>
      <c r="EC51" s="102">
        <v>7691.04</v>
      </c>
      <c r="ED51" s="1"/>
      <c r="EE51" s="98">
        <v>2.3778299999999999</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v>2.3778299999999999</v>
      </c>
      <c r="GW51" s="99"/>
      <c r="GX51" s="101"/>
      <c r="GY51" s="98"/>
      <c r="GZ51" s="98"/>
      <c r="HA51" s="98"/>
      <c r="HB51" s="98"/>
      <c r="HC51" s="98"/>
      <c r="HD51" s="1"/>
      <c r="HE51" s="98"/>
      <c r="HF51" s="98"/>
      <c r="HG51" s="98"/>
      <c r="HH51" s="98"/>
      <c r="HI51" s="98"/>
      <c r="HJ51" s="98"/>
      <c r="HK51" s="99"/>
      <c r="HL51" s="101"/>
      <c r="HM51" s="1"/>
      <c r="HN51" s="99">
        <v>3117.3000099999999</v>
      </c>
      <c r="HO51" s="100">
        <v>3079.9668200000001</v>
      </c>
      <c r="HP51" s="101">
        <v>550.04870000000005</v>
      </c>
    </row>
    <row r="52" spans="1:224" x14ac:dyDescent="0.3">
      <c r="A52" s="1"/>
      <c r="B52" s="97" t="s">
        <v>834</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v>197.52409</v>
      </c>
      <c r="CT52" s="99"/>
      <c r="CU52" s="101"/>
      <c r="CV52" s="99"/>
      <c r="CW52" s="100"/>
      <c r="CX52" s="102"/>
      <c r="CY52" s="99"/>
      <c r="CZ52" s="100">
        <v>7579.1807099999996</v>
      </c>
      <c r="DA52" s="100"/>
      <c r="DB52" s="101"/>
      <c r="DC52" s="99"/>
      <c r="DD52" s="100"/>
      <c r="DE52" s="100"/>
      <c r="DF52" s="100"/>
      <c r="DG52" s="100"/>
      <c r="DH52" s="100"/>
      <c r="DI52" s="100"/>
      <c r="DJ52" s="100"/>
      <c r="DK52" s="100"/>
      <c r="DL52" s="100"/>
      <c r="DM52" s="100"/>
      <c r="DN52" s="101"/>
      <c r="DO52" s="103"/>
      <c r="DP52" s="104"/>
      <c r="DQ52" s="104"/>
      <c r="DR52" s="105" t="s">
        <v>1443</v>
      </c>
      <c r="DS52" s="99">
        <v>3117.3000099999999</v>
      </c>
      <c r="DT52" s="100">
        <v>717.15305999999998</v>
      </c>
      <c r="DU52" s="100">
        <v>717.15305999999998</v>
      </c>
      <c r="DV52" s="101"/>
      <c r="DW52" s="98"/>
      <c r="DX52" s="99"/>
      <c r="DY52" s="100"/>
      <c r="DZ52" s="100"/>
      <c r="EA52" s="100"/>
      <c r="EB52" s="100"/>
      <c r="EC52" s="102">
        <v>7451.99</v>
      </c>
      <c r="ED52" s="1"/>
      <c r="EE52" s="98">
        <v>2.3778299999999999</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v>2.3778299999999999</v>
      </c>
      <c r="GW52" s="99"/>
      <c r="GX52" s="101"/>
      <c r="GY52" s="98"/>
      <c r="GZ52" s="98"/>
      <c r="HA52" s="98"/>
      <c r="HB52" s="98"/>
      <c r="HC52" s="98"/>
      <c r="HD52" s="1"/>
      <c r="HE52" s="98"/>
      <c r="HF52" s="98"/>
      <c r="HG52" s="98"/>
      <c r="HH52" s="98"/>
      <c r="HI52" s="98"/>
      <c r="HJ52" s="98"/>
      <c r="HK52" s="99"/>
      <c r="HL52" s="101"/>
      <c r="HM52" s="1"/>
      <c r="HN52" s="99">
        <v>3117.3000099999999</v>
      </c>
      <c r="HO52" s="100">
        <v>3079.9668200000001</v>
      </c>
      <c r="HP52" s="101">
        <v>460.51717000000002</v>
      </c>
    </row>
    <row r="53" spans="1:224" x14ac:dyDescent="0.3">
      <c r="A53" s="1"/>
      <c r="B53" s="97" t="s">
        <v>835</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v>197.52409</v>
      </c>
      <c r="CT53" s="99"/>
      <c r="CU53" s="101"/>
      <c r="CV53" s="99"/>
      <c r="CW53" s="100"/>
      <c r="CX53" s="102"/>
      <c r="CY53" s="99"/>
      <c r="CZ53" s="100">
        <v>7380.7719200000001</v>
      </c>
      <c r="DA53" s="100"/>
      <c r="DB53" s="101"/>
      <c r="DC53" s="99"/>
      <c r="DD53" s="100"/>
      <c r="DE53" s="100"/>
      <c r="DF53" s="100"/>
      <c r="DG53" s="100"/>
      <c r="DH53" s="100"/>
      <c r="DI53" s="100"/>
      <c r="DJ53" s="100"/>
      <c r="DK53" s="100"/>
      <c r="DL53" s="100"/>
      <c r="DM53" s="100"/>
      <c r="DN53" s="101"/>
      <c r="DO53" s="103"/>
      <c r="DP53" s="104"/>
      <c r="DQ53" s="104"/>
      <c r="DR53" s="105" t="s">
        <v>1443</v>
      </c>
      <c r="DS53" s="99">
        <v>3117.3000099999999</v>
      </c>
      <c r="DT53" s="100">
        <v>717.15305999999998</v>
      </c>
      <c r="DU53" s="100">
        <v>717.15305999999998</v>
      </c>
      <c r="DV53" s="101"/>
      <c r="DW53" s="98"/>
      <c r="DX53" s="99"/>
      <c r="DY53" s="100"/>
      <c r="DZ53" s="100"/>
      <c r="EA53" s="100"/>
      <c r="EB53" s="100"/>
      <c r="EC53" s="102">
        <v>7253.28</v>
      </c>
      <c r="ED53" s="1"/>
      <c r="EE53" s="98">
        <v>2.3778299999999999</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v>2.3778299999999999</v>
      </c>
      <c r="GW53" s="99"/>
      <c r="GX53" s="101"/>
      <c r="GY53" s="98"/>
      <c r="GZ53" s="98"/>
      <c r="HA53" s="98"/>
      <c r="HB53" s="98"/>
      <c r="HC53" s="98"/>
      <c r="HD53" s="1"/>
      <c r="HE53" s="98"/>
      <c r="HF53" s="98"/>
      <c r="HG53" s="98"/>
      <c r="HH53" s="98"/>
      <c r="HI53" s="98"/>
      <c r="HJ53" s="98"/>
      <c r="HK53" s="99"/>
      <c r="HL53" s="101"/>
      <c r="HM53" s="1"/>
      <c r="HN53" s="99">
        <v>3117.3000099999999</v>
      </c>
      <c r="HO53" s="100">
        <v>3079.9668200000001</v>
      </c>
      <c r="HP53" s="101">
        <v>351.48491000000001</v>
      </c>
    </row>
    <row r="54" spans="1:224" x14ac:dyDescent="0.3">
      <c r="A54" s="1"/>
      <c r="B54" s="97" t="s">
        <v>1446</v>
      </c>
      <c r="C54" s="98"/>
      <c r="D54" s="99"/>
      <c r="E54" s="100"/>
      <c r="F54" s="100">
        <v>8.8258700000000001</v>
      </c>
      <c r="G54" s="101">
        <v>8.5166900000000005</v>
      </c>
      <c r="H54" s="99"/>
      <c r="I54" s="101"/>
      <c r="J54" s="99">
        <v>81.096100000000007</v>
      </c>
      <c r="K54" s="101"/>
      <c r="L54" s="99"/>
      <c r="M54" s="100"/>
      <c r="N54" s="100"/>
      <c r="O54" s="100">
        <v>182.37953999999999</v>
      </c>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v>197.52409</v>
      </c>
      <c r="CT54" s="99"/>
      <c r="CU54" s="101"/>
      <c r="CV54" s="99"/>
      <c r="CW54" s="100"/>
      <c r="CX54" s="102"/>
      <c r="CY54" s="99"/>
      <c r="CZ54" s="100">
        <v>7193.3850000000002</v>
      </c>
      <c r="DA54" s="100"/>
      <c r="DB54" s="101"/>
      <c r="DC54" s="99"/>
      <c r="DD54" s="100"/>
      <c r="DE54" s="100"/>
      <c r="DF54" s="100"/>
      <c r="DG54" s="100"/>
      <c r="DH54" s="100"/>
      <c r="DI54" s="100"/>
      <c r="DJ54" s="100"/>
      <c r="DK54" s="100"/>
      <c r="DL54" s="100"/>
      <c r="DM54" s="100"/>
      <c r="DN54" s="101"/>
      <c r="DO54" s="103"/>
      <c r="DP54" s="104"/>
      <c r="DQ54" s="104"/>
      <c r="DR54" s="105" t="s">
        <v>1443</v>
      </c>
      <c r="DS54" s="99">
        <v>3299.6795499999998</v>
      </c>
      <c r="DT54" s="100">
        <v>899.5326</v>
      </c>
      <c r="DU54" s="100">
        <v>899.5326</v>
      </c>
      <c r="DV54" s="101"/>
      <c r="DW54" s="98"/>
      <c r="DX54" s="99"/>
      <c r="DY54" s="100"/>
      <c r="DZ54" s="100"/>
      <c r="EA54" s="100"/>
      <c r="EB54" s="100"/>
      <c r="EC54" s="102">
        <v>7065.88</v>
      </c>
      <c r="ED54" s="1"/>
      <c r="EE54" s="98">
        <v>2.3778299999999999</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v>2.3778299999999999</v>
      </c>
      <c r="GW54" s="99"/>
      <c r="GX54" s="101"/>
      <c r="GY54" s="98"/>
      <c r="GZ54" s="98"/>
      <c r="HA54" s="98"/>
      <c r="HB54" s="98"/>
      <c r="HC54" s="98"/>
      <c r="HD54" s="1"/>
      <c r="HE54" s="98"/>
      <c r="HF54" s="98"/>
      <c r="HG54" s="98"/>
      <c r="HH54" s="98"/>
      <c r="HI54" s="98"/>
      <c r="HJ54" s="98"/>
      <c r="HK54" s="99"/>
      <c r="HL54" s="101"/>
      <c r="HM54" s="1"/>
      <c r="HN54" s="99">
        <v>3299.6795499999998</v>
      </c>
      <c r="HO54" s="100">
        <v>3262.34636</v>
      </c>
      <c r="HP54" s="101">
        <v>441.01643999999999</v>
      </c>
    </row>
    <row r="55" spans="1:224" x14ac:dyDescent="0.3">
      <c r="A55" s="1"/>
      <c r="B55" s="106" t="s">
        <v>925</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4656.3017900000004</v>
      </c>
      <c r="P55" s="109">
        <v>0</v>
      </c>
      <c r="Q55" s="109">
        <v>1794.9218800000001</v>
      </c>
      <c r="R55" s="109">
        <v>0</v>
      </c>
      <c r="S55" s="110">
        <v>0</v>
      </c>
      <c r="T55" s="108">
        <v>435.38952</v>
      </c>
      <c r="U55" s="109">
        <v>460.60703999999998</v>
      </c>
      <c r="V55" s="109">
        <v>0</v>
      </c>
      <c r="W55" s="110">
        <v>25.470479999999998</v>
      </c>
      <c r="X55" s="107">
        <v>0</v>
      </c>
      <c r="Y55" s="108">
        <v>0</v>
      </c>
      <c r="Z55" s="109">
        <v>0</v>
      </c>
      <c r="AA55" s="110">
        <v>334.37986000000001</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180.47363999999999</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150</v>
      </c>
      <c r="BI55" s="109">
        <v>0</v>
      </c>
      <c r="BJ55" s="110">
        <v>23.289000000000001</v>
      </c>
      <c r="BK55" s="108">
        <v>822.21135000000004</v>
      </c>
      <c r="BL55" s="109">
        <v>3971.2939200000001</v>
      </c>
      <c r="BM55" s="109">
        <v>3974.36472</v>
      </c>
      <c r="BN55" s="109">
        <v>0</v>
      </c>
      <c r="BO55" s="109">
        <v>0</v>
      </c>
      <c r="BP55" s="109">
        <v>0</v>
      </c>
      <c r="BQ55" s="109">
        <v>0</v>
      </c>
      <c r="BR55" s="109">
        <v>0</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3160.38544</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57.067920000000001</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57.067920000000001</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1447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1448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1449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852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1450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1451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72</v>
      </c>
      <c r="C6" s="225"/>
      <c r="D6" s="225"/>
      <c r="E6" s="225"/>
      <c r="F6" s="225"/>
      <c r="G6" s="225"/>
      <c r="H6" s="225" t="s">
        <v>572</v>
      </c>
      <c r="I6" s="225"/>
      <c r="J6" s="225" t="s">
        <v>78</v>
      </c>
      <c r="K6" s="225"/>
      <c r="L6" s="225"/>
      <c r="M6" s="225" t="s">
        <v>569</v>
      </c>
      <c r="N6" s="225"/>
      <c r="O6" s="225" t="s">
        <v>43</v>
      </c>
      <c r="P6" s="225" t="s">
        <v>83</v>
      </c>
      <c r="Q6" s="225"/>
      <c r="R6" s="225"/>
      <c r="S6" s="225"/>
      <c r="T6" s="225" t="s">
        <v>570</v>
      </c>
      <c r="U6" s="225" t="s">
        <v>968</v>
      </c>
      <c r="V6" s="225" t="s">
        <v>93</v>
      </c>
      <c r="W6" s="225"/>
      <c r="X6" s="225"/>
      <c r="Y6" s="225"/>
      <c r="Z6" s="225"/>
      <c r="AA6" s="225" t="s">
        <v>105</v>
      </c>
      <c r="AB6" s="225"/>
      <c r="AC6" s="225" t="s">
        <v>120</v>
      </c>
      <c r="AD6" s="225"/>
      <c r="AE6" s="225"/>
      <c r="AF6" s="225"/>
      <c r="AG6" s="225" t="s">
        <v>144</v>
      </c>
      <c r="AH6" s="225"/>
      <c r="AI6" s="225"/>
      <c r="AJ6" s="225"/>
      <c r="AK6" s="225"/>
      <c r="AL6" s="225" t="s">
        <v>468</v>
      </c>
      <c r="AM6" s="225"/>
      <c r="AN6" s="225" t="s">
        <v>161</v>
      </c>
      <c r="AO6" s="225"/>
      <c r="AP6" s="225"/>
      <c r="AQ6" s="225"/>
      <c r="AR6" s="225"/>
      <c r="AS6" s="225"/>
      <c r="AT6" s="225"/>
      <c r="AU6" s="225"/>
      <c r="AV6" s="225"/>
      <c r="AW6" s="225" t="s">
        <v>580</v>
      </c>
    </row>
    <row r="7" spans="1:49" ht="39.6" x14ac:dyDescent="0.3">
      <c r="A7" s="116" t="s">
        <v>1452</v>
      </c>
      <c r="B7" s="116" t="s">
        <v>1453</v>
      </c>
      <c r="C7" s="116" t="s">
        <v>1453</v>
      </c>
      <c r="D7" s="116" t="s">
        <v>1453</v>
      </c>
      <c r="E7" s="116" t="s">
        <v>1453</v>
      </c>
      <c r="F7" s="116" t="s">
        <v>1453</v>
      </c>
      <c r="G7" s="116" t="s">
        <v>1453</v>
      </c>
      <c r="H7" s="116" t="s">
        <v>1454</v>
      </c>
      <c r="I7" s="116" t="s">
        <v>1455</v>
      </c>
      <c r="J7" s="116" t="s">
        <v>1456</v>
      </c>
      <c r="K7" s="116" t="s">
        <v>1456</v>
      </c>
      <c r="L7" s="116" t="s">
        <v>1456</v>
      </c>
      <c r="M7" s="116" t="s">
        <v>1457</v>
      </c>
      <c r="N7" s="116" t="s">
        <v>1457</v>
      </c>
      <c r="O7" s="116" t="s">
        <v>1458</v>
      </c>
      <c r="P7" s="116" t="s">
        <v>624</v>
      </c>
      <c r="Q7" s="116" t="s">
        <v>624</v>
      </c>
      <c r="R7" s="116" t="s">
        <v>624</v>
      </c>
      <c r="S7" s="116" t="s">
        <v>624</v>
      </c>
      <c r="T7" s="116" t="s">
        <v>1459</v>
      </c>
      <c r="U7" s="116" t="s">
        <v>1460</v>
      </c>
      <c r="V7" s="116" t="s">
        <v>1461</v>
      </c>
      <c r="W7" s="116" t="s">
        <v>1462</v>
      </c>
      <c r="X7" s="116" t="s">
        <v>1462</v>
      </c>
      <c r="Y7" s="116" t="s">
        <v>1463</v>
      </c>
      <c r="Z7" s="116" t="s">
        <v>1464</v>
      </c>
      <c r="AA7" s="116" t="s">
        <v>624</v>
      </c>
      <c r="AB7" s="116" t="s">
        <v>624</v>
      </c>
      <c r="AC7" s="116" t="s">
        <v>1465</v>
      </c>
      <c r="AD7" s="116" t="s">
        <v>1466</v>
      </c>
      <c r="AE7" s="116" t="s">
        <v>1467</v>
      </c>
      <c r="AF7" s="116" t="s">
        <v>1465</v>
      </c>
      <c r="AG7" s="116" t="s">
        <v>1468</v>
      </c>
      <c r="AH7" s="116" t="s">
        <v>1468</v>
      </c>
      <c r="AI7" s="116" t="s">
        <v>1469</v>
      </c>
      <c r="AJ7" s="116" t="s">
        <v>1470</v>
      </c>
      <c r="AK7" s="116" t="s">
        <v>1470</v>
      </c>
      <c r="AL7" s="116" t="s">
        <v>468</v>
      </c>
      <c r="AM7" s="116" t="s">
        <v>468</v>
      </c>
      <c r="AN7" s="116" t="s">
        <v>1471</v>
      </c>
      <c r="AO7" s="116" t="s">
        <v>624</v>
      </c>
      <c r="AP7" s="116" t="s">
        <v>624</v>
      </c>
      <c r="AQ7" s="116" t="s">
        <v>624</v>
      </c>
      <c r="AR7" s="116" t="s">
        <v>1462</v>
      </c>
      <c r="AS7" s="116" t="s">
        <v>1472</v>
      </c>
      <c r="AT7" s="116" t="s">
        <v>1461</v>
      </c>
      <c r="AU7" s="116" t="s">
        <v>1462</v>
      </c>
      <c r="AV7" s="116" t="s">
        <v>1473</v>
      </c>
      <c r="AW7" s="116" t="s">
        <v>1010</v>
      </c>
    </row>
    <row r="8" spans="1:49" ht="26.4" x14ac:dyDescent="0.3">
      <c r="A8" s="116" t="s">
        <v>1474</v>
      </c>
      <c r="B8" s="116" t="s">
        <v>1475</v>
      </c>
      <c r="C8" s="116" t="s">
        <v>1475</v>
      </c>
      <c r="D8" s="116" t="s">
        <v>1476</v>
      </c>
      <c r="E8" s="116" t="s">
        <v>1476</v>
      </c>
      <c r="F8" s="116" t="s">
        <v>1477</v>
      </c>
      <c r="G8" s="116" t="s">
        <v>1476</v>
      </c>
      <c r="H8" s="116" t="s">
        <v>1476</v>
      </c>
      <c r="I8" s="116" t="s">
        <v>1476</v>
      </c>
      <c r="J8" s="116" t="s">
        <v>1475</v>
      </c>
      <c r="K8" s="116" t="s">
        <v>1475</v>
      </c>
      <c r="L8" s="116" t="s">
        <v>1477</v>
      </c>
      <c r="M8" s="116" t="s">
        <v>1476</v>
      </c>
      <c r="N8" s="116" t="s">
        <v>1476</v>
      </c>
      <c r="O8" s="116" t="s">
        <v>1476</v>
      </c>
      <c r="P8" s="116" t="s">
        <v>1476</v>
      </c>
      <c r="Q8" s="116" t="s">
        <v>1476</v>
      </c>
      <c r="R8" s="116" t="s">
        <v>1476</v>
      </c>
      <c r="S8" s="116" t="s">
        <v>1476</v>
      </c>
      <c r="T8" s="116" t="s">
        <v>1476</v>
      </c>
      <c r="U8" s="116" t="s">
        <v>1476</v>
      </c>
      <c r="V8" s="116" t="s">
        <v>1476</v>
      </c>
      <c r="W8" s="116" t="s">
        <v>1476</v>
      </c>
      <c r="X8" s="116" t="s">
        <v>1476</v>
      </c>
      <c r="Y8" s="116" t="s">
        <v>1476</v>
      </c>
      <c r="Z8" s="116" t="s">
        <v>1476</v>
      </c>
      <c r="AA8" s="116" t="s">
        <v>1476</v>
      </c>
      <c r="AB8" s="116" t="s">
        <v>1476</v>
      </c>
      <c r="AC8" s="116" t="s">
        <v>1476</v>
      </c>
      <c r="AD8" s="116" t="s">
        <v>1477</v>
      </c>
      <c r="AE8" s="116" t="s">
        <v>1475</v>
      </c>
      <c r="AF8" s="116" t="s">
        <v>1476</v>
      </c>
      <c r="AG8" s="116" t="s">
        <v>1476</v>
      </c>
      <c r="AH8" s="116" t="s">
        <v>1476</v>
      </c>
      <c r="AI8" s="116" t="s">
        <v>1475</v>
      </c>
      <c r="AJ8" s="116" t="s">
        <v>1476</v>
      </c>
      <c r="AK8" s="116" t="s">
        <v>1476</v>
      </c>
      <c r="AL8" s="116" t="s">
        <v>1476</v>
      </c>
      <c r="AM8" s="116" t="s">
        <v>1476</v>
      </c>
      <c r="AN8" s="116" t="s">
        <v>1476</v>
      </c>
      <c r="AO8" s="116" t="s">
        <v>1476</v>
      </c>
      <c r="AP8" s="116" t="s">
        <v>1476</v>
      </c>
      <c r="AQ8" s="116" t="s">
        <v>1476</v>
      </c>
      <c r="AR8" s="116" t="s">
        <v>1476</v>
      </c>
      <c r="AS8" s="116" t="s">
        <v>1476</v>
      </c>
      <c r="AT8" s="116" t="s">
        <v>1476</v>
      </c>
      <c r="AU8" s="116" t="s">
        <v>1476</v>
      </c>
      <c r="AV8" s="116" t="s">
        <v>1476</v>
      </c>
      <c r="AW8" s="116" t="s">
        <v>1476</v>
      </c>
    </row>
    <row r="9" spans="1:49" ht="39.6" x14ac:dyDescent="0.3">
      <c r="A9" s="116" t="s">
        <v>6</v>
      </c>
      <c r="B9" s="116" t="s">
        <v>1478</v>
      </c>
      <c r="C9" s="116" t="s">
        <v>1479</v>
      </c>
      <c r="D9" s="116" t="s">
        <v>1480</v>
      </c>
      <c r="E9" s="116" t="s">
        <v>1480</v>
      </c>
      <c r="F9" s="116" t="s">
        <v>73</v>
      </c>
      <c r="G9" s="116" t="s">
        <v>1480</v>
      </c>
      <c r="H9" s="116" t="s">
        <v>660</v>
      </c>
      <c r="I9" s="116" t="s">
        <v>659</v>
      </c>
      <c r="J9" s="116" t="s">
        <v>233</v>
      </c>
      <c r="K9" s="116" t="s">
        <v>1481</v>
      </c>
      <c r="L9" s="116" t="s">
        <v>953</v>
      </c>
      <c r="M9" s="116" t="s">
        <v>1482</v>
      </c>
      <c r="N9" s="116" t="s">
        <v>1482</v>
      </c>
      <c r="O9" s="116" t="s">
        <v>1483</v>
      </c>
      <c r="P9" s="116" t="s">
        <v>1484</v>
      </c>
      <c r="Q9" s="116" t="s">
        <v>1485</v>
      </c>
      <c r="R9" s="116" t="s">
        <v>1486</v>
      </c>
      <c r="S9" s="116" t="s">
        <v>1487</v>
      </c>
      <c r="T9" s="116" t="s">
        <v>658</v>
      </c>
      <c r="U9" s="116" t="s">
        <v>1488</v>
      </c>
      <c r="V9" s="116" t="s">
        <v>1489</v>
      </c>
      <c r="W9" s="116" t="s">
        <v>1490</v>
      </c>
      <c r="X9" s="116" t="s">
        <v>1490</v>
      </c>
      <c r="Y9" s="116" t="s">
        <v>1491</v>
      </c>
      <c r="Z9" s="116" t="s">
        <v>1492</v>
      </c>
      <c r="AA9" s="116" t="s">
        <v>1493</v>
      </c>
      <c r="AB9" s="116" t="s">
        <v>638</v>
      </c>
      <c r="AC9" s="116" t="s">
        <v>1494</v>
      </c>
      <c r="AD9" s="116" t="s">
        <v>991</v>
      </c>
      <c r="AE9" s="116" t="s">
        <v>1495</v>
      </c>
      <c r="AF9" s="116" t="s">
        <v>1494</v>
      </c>
      <c r="AG9" s="116" t="s">
        <v>1496</v>
      </c>
      <c r="AH9" s="116" t="s">
        <v>1496</v>
      </c>
      <c r="AI9" s="116" t="s">
        <v>1497</v>
      </c>
      <c r="AJ9" s="116" t="s">
        <v>1498</v>
      </c>
      <c r="AK9" s="116" t="s">
        <v>1498</v>
      </c>
      <c r="AL9" s="116" t="s">
        <v>468</v>
      </c>
      <c r="AM9" s="116" t="s">
        <v>1499</v>
      </c>
      <c r="AN9" s="116" t="s">
        <v>1500</v>
      </c>
      <c r="AO9" s="116" t="s">
        <v>1501</v>
      </c>
      <c r="AP9" s="116" t="s">
        <v>1501</v>
      </c>
      <c r="AQ9" s="116" t="s">
        <v>1502</v>
      </c>
      <c r="AR9" s="116" t="s">
        <v>1503</v>
      </c>
      <c r="AS9" s="116" t="s">
        <v>1504</v>
      </c>
      <c r="AT9" s="116" t="s">
        <v>1505</v>
      </c>
      <c r="AU9" s="116" t="s">
        <v>1506</v>
      </c>
      <c r="AV9" s="116" t="s">
        <v>1507</v>
      </c>
      <c r="AW9" s="116" t="s">
        <v>1508</v>
      </c>
    </row>
    <row r="10" spans="1:49" ht="52.8" x14ac:dyDescent="0.3">
      <c r="A10" s="116" t="s">
        <v>1099</v>
      </c>
      <c r="B10" s="116" t="s">
        <v>1509</v>
      </c>
      <c r="C10" s="116" t="s">
        <v>1509</v>
      </c>
      <c r="D10" s="116" t="s">
        <v>1510</v>
      </c>
      <c r="E10" s="116" t="s">
        <v>1511</v>
      </c>
      <c r="F10" s="116" t="s">
        <v>1512</v>
      </c>
      <c r="G10" s="116" t="s">
        <v>1513</v>
      </c>
      <c r="H10" s="116" t="s">
        <v>1510</v>
      </c>
      <c r="I10" s="116" t="s">
        <v>1510</v>
      </c>
      <c r="J10" s="116" t="s">
        <v>1509</v>
      </c>
      <c r="K10" s="116" t="s">
        <v>1509</v>
      </c>
      <c r="L10" s="116" t="s">
        <v>1512</v>
      </c>
      <c r="M10" s="116" t="s">
        <v>1511</v>
      </c>
      <c r="N10" s="116" t="s">
        <v>1513</v>
      </c>
      <c r="O10" s="116" t="s">
        <v>1510</v>
      </c>
      <c r="P10" s="116" t="s">
        <v>1513</v>
      </c>
      <c r="Q10" s="116" t="s">
        <v>1513</v>
      </c>
      <c r="R10" s="116" t="s">
        <v>1513</v>
      </c>
      <c r="S10" s="116" t="s">
        <v>1510</v>
      </c>
      <c r="T10" s="116" t="s">
        <v>1513</v>
      </c>
      <c r="U10" s="116" t="s">
        <v>1510</v>
      </c>
      <c r="V10" s="116" t="s">
        <v>1513</v>
      </c>
      <c r="W10" s="116" t="s">
        <v>1513</v>
      </c>
      <c r="X10" s="116" t="s">
        <v>1511</v>
      </c>
      <c r="Y10" s="116" t="s">
        <v>1513</v>
      </c>
      <c r="Z10" s="116" t="s">
        <v>1513</v>
      </c>
      <c r="AA10" s="116" t="s">
        <v>1510</v>
      </c>
      <c r="AB10" s="116" t="s">
        <v>1513</v>
      </c>
      <c r="AC10" s="116" t="s">
        <v>1510</v>
      </c>
      <c r="AD10" s="116" t="s">
        <v>1512</v>
      </c>
      <c r="AE10" s="116" t="s">
        <v>1510</v>
      </c>
      <c r="AF10" s="116" t="s">
        <v>1510</v>
      </c>
      <c r="AG10" s="116" t="s">
        <v>1510</v>
      </c>
      <c r="AH10" s="116" t="s">
        <v>1513</v>
      </c>
      <c r="AI10" s="116" t="s">
        <v>1513</v>
      </c>
      <c r="AJ10" s="116" t="s">
        <v>1510</v>
      </c>
      <c r="AK10" s="116" t="s">
        <v>1513</v>
      </c>
      <c r="AL10" s="116" t="s">
        <v>1510</v>
      </c>
      <c r="AM10" s="116" t="s">
        <v>1513</v>
      </c>
      <c r="AN10" s="116" t="s">
        <v>1513</v>
      </c>
      <c r="AO10" s="116" t="s">
        <v>1510</v>
      </c>
      <c r="AP10" s="116" t="s">
        <v>1513</v>
      </c>
      <c r="AQ10" s="116" t="s">
        <v>1510</v>
      </c>
      <c r="AR10" s="116" t="s">
        <v>1510</v>
      </c>
      <c r="AS10" s="116" t="s">
        <v>1510</v>
      </c>
      <c r="AT10" s="116" t="s">
        <v>1510</v>
      </c>
      <c r="AU10" s="116" t="s">
        <v>1510</v>
      </c>
      <c r="AV10" s="116" t="s">
        <v>1513</v>
      </c>
      <c r="AW10" s="116" t="s">
        <v>1513</v>
      </c>
    </row>
    <row r="11" spans="1:49" x14ac:dyDescent="0.3">
      <c r="A11" s="116" t="s">
        <v>65</v>
      </c>
      <c r="B11" s="116" t="s">
        <v>1514</v>
      </c>
      <c r="C11" s="116" t="s">
        <v>1514</v>
      </c>
      <c r="D11" s="116" t="s">
        <v>1514</v>
      </c>
      <c r="E11" s="116" t="s">
        <v>1514</v>
      </c>
      <c r="F11" s="116" t="s">
        <v>1514</v>
      </c>
      <c r="G11" s="116" t="s">
        <v>1514</v>
      </c>
      <c r="H11" s="116" t="s">
        <v>1514</v>
      </c>
      <c r="I11" s="116" t="s">
        <v>1514</v>
      </c>
      <c r="J11" s="116" t="s">
        <v>1514</v>
      </c>
      <c r="K11" s="116" t="s">
        <v>1514</v>
      </c>
      <c r="L11" s="116" t="s">
        <v>1514</v>
      </c>
      <c r="M11" s="116" t="s">
        <v>1514</v>
      </c>
      <c r="N11" s="116" t="s">
        <v>1514</v>
      </c>
      <c r="O11" s="116" t="s">
        <v>1514</v>
      </c>
      <c r="P11" s="116" t="s">
        <v>1514</v>
      </c>
      <c r="Q11" s="116" t="s">
        <v>1514</v>
      </c>
      <c r="R11" s="116" t="s">
        <v>1514</v>
      </c>
      <c r="S11" s="116" t="s">
        <v>1514</v>
      </c>
      <c r="T11" s="116" t="s">
        <v>1514</v>
      </c>
      <c r="U11" s="116" t="s">
        <v>1514</v>
      </c>
      <c r="V11" s="116" t="s">
        <v>1514</v>
      </c>
      <c r="W11" s="116" t="s">
        <v>1514</v>
      </c>
      <c r="X11" s="116" t="s">
        <v>1514</v>
      </c>
      <c r="Y11" s="116" t="s">
        <v>1514</v>
      </c>
      <c r="Z11" s="116" t="s">
        <v>1514</v>
      </c>
      <c r="AA11" s="116" t="s">
        <v>1514</v>
      </c>
      <c r="AB11" s="116" t="s">
        <v>1514</v>
      </c>
      <c r="AC11" s="116" t="s">
        <v>1514</v>
      </c>
      <c r="AD11" s="116" t="s">
        <v>1514</v>
      </c>
      <c r="AE11" s="116" t="s">
        <v>1514</v>
      </c>
      <c r="AF11" s="116" t="s">
        <v>1514</v>
      </c>
      <c r="AG11" s="116" t="s">
        <v>1514</v>
      </c>
      <c r="AH11" s="116" t="s">
        <v>1514</v>
      </c>
      <c r="AI11" s="116" t="s">
        <v>1514</v>
      </c>
      <c r="AJ11" s="116" t="s">
        <v>1514</v>
      </c>
      <c r="AK11" s="116" t="s">
        <v>1514</v>
      </c>
      <c r="AL11" s="116" t="s">
        <v>1514</v>
      </c>
      <c r="AM11" s="116" t="s">
        <v>1514</v>
      </c>
      <c r="AN11" s="116" t="s">
        <v>1514</v>
      </c>
      <c r="AO11" s="116" t="s">
        <v>1514</v>
      </c>
      <c r="AP11" s="116" t="s">
        <v>1514</v>
      </c>
      <c r="AQ11" s="116" t="s">
        <v>1514</v>
      </c>
      <c r="AR11" s="116" t="s">
        <v>1514</v>
      </c>
      <c r="AS11" s="116" t="s">
        <v>1514</v>
      </c>
      <c r="AT11" s="116" t="s">
        <v>1514</v>
      </c>
      <c r="AU11" s="116" t="s">
        <v>1514</v>
      </c>
      <c r="AV11" s="116" t="s">
        <v>1514</v>
      </c>
      <c r="AW11" s="116" t="s">
        <v>1514</v>
      </c>
    </row>
    <row r="12" spans="1:49" x14ac:dyDescent="0.3">
      <c r="A12" s="117" t="s">
        <v>70</v>
      </c>
      <c r="B12" s="118">
        <v>12.3</v>
      </c>
      <c r="C12" s="119">
        <v>38</v>
      </c>
      <c r="D12" s="119">
        <v>98</v>
      </c>
      <c r="E12" s="119">
        <v>77.126320000000007</v>
      </c>
      <c r="F12" s="119">
        <v>37.299999999999997</v>
      </c>
      <c r="G12" s="120">
        <v>110</v>
      </c>
      <c r="H12" s="118">
        <v>36.4</v>
      </c>
      <c r="I12" s="120">
        <v>160</v>
      </c>
      <c r="J12" s="118">
        <v>0</v>
      </c>
      <c r="K12" s="119">
        <v>0</v>
      </c>
      <c r="L12" s="120">
        <v>20.771000000000001</v>
      </c>
      <c r="M12" s="121" t="s">
        <v>1515</v>
      </c>
      <c r="N12" s="122" t="s">
        <v>1515</v>
      </c>
      <c r="O12" s="123">
        <v>6.2210000000000001</v>
      </c>
      <c r="P12" s="118">
        <v>169.66</v>
      </c>
      <c r="Q12" s="119">
        <v>217.25</v>
      </c>
      <c r="R12" s="119">
        <v>367.73</v>
      </c>
      <c r="S12" s="120">
        <v>235.21</v>
      </c>
      <c r="T12" s="123">
        <v>202.11699999999999</v>
      </c>
      <c r="U12" s="123">
        <v>9.4499999999999993</v>
      </c>
      <c r="V12" s="118">
        <v>7.47</v>
      </c>
      <c r="W12" s="119">
        <v>30.678000000000001</v>
      </c>
      <c r="X12" s="119">
        <v>6.5</v>
      </c>
      <c r="Y12" s="124" t="s">
        <v>1515</v>
      </c>
      <c r="Z12" s="122" t="s">
        <v>1515</v>
      </c>
      <c r="AA12" s="118">
        <v>271.02999999999997</v>
      </c>
      <c r="AB12" s="120">
        <v>644.15499999999997</v>
      </c>
      <c r="AC12" s="118">
        <v>139.91499999999999</v>
      </c>
      <c r="AD12" s="119">
        <v>69.311000000000007</v>
      </c>
      <c r="AE12" s="119">
        <v>113.548</v>
      </c>
      <c r="AF12" s="120">
        <v>0</v>
      </c>
      <c r="AG12" s="118">
        <v>15.1</v>
      </c>
      <c r="AH12" s="119">
        <v>22</v>
      </c>
      <c r="AI12" s="119">
        <v>10.379049999999999</v>
      </c>
      <c r="AJ12" s="119">
        <v>30.5</v>
      </c>
      <c r="AK12" s="120">
        <v>30.5</v>
      </c>
      <c r="AL12" s="118">
        <v>52.81</v>
      </c>
      <c r="AM12" s="120">
        <v>53.1</v>
      </c>
      <c r="AN12" s="118">
        <v>135.48400000000001</v>
      </c>
      <c r="AO12" s="124" t="s">
        <v>1515</v>
      </c>
      <c r="AP12" s="119">
        <v>100.87506</v>
      </c>
      <c r="AQ12" s="124" t="s">
        <v>1515</v>
      </c>
      <c r="AR12" s="119">
        <v>21.89987</v>
      </c>
      <c r="AS12" s="119">
        <v>6.7561799999999996</v>
      </c>
      <c r="AT12" s="119">
        <v>75.489000000000004</v>
      </c>
      <c r="AU12" s="119">
        <v>30.06</v>
      </c>
      <c r="AV12" s="120">
        <v>51.741999999999997</v>
      </c>
      <c r="AW12" s="123">
        <v>13.957000000000001</v>
      </c>
    </row>
    <row r="13" spans="1:49" x14ac:dyDescent="0.3">
      <c r="A13" s="125" t="s">
        <v>789</v>
      </c>
      <c r="B13" s="118">
        <v>12.3</v>
      </c>
      <c r="C13" s="119">
        <v>38</v>
      </c>
      <c r="D13" s="119">
        <v>98</v>
      </c>
      <c r="E13" s="119">
        <v>77.126320000000007</v>
      </c>
      <c r="F13" s="119">
        <v>37.299999999999997</v>
      </c>
      <c r="G13" s="120">
        <v>110</v>
      </c>
      <c r="H13" s="118">
        <v>36.4</v>
      </c>
      <c r="I13" s="120">
        <v>160</v>
      </c>
      <c r="J13" s="118">
        <v>0</v>
      </c>
      <c r="K13" s="119">
        <v>0</v>
      </c>
      <c r="L13" s="120">
        <v>20.771000000000001</v>
      </c>
      <c r="M13" s="121" t="s">
        <v>1515</v>
      </c>
      <c r="N13" s="122" t="s">
        <v>1515</v>
      </c>
      <c r="O13" s="123">
        <v>6.2210000000000001</v>
      </c>
      <c r="P13" s="118">
        <v>169.66</v>
      </c>
      <c r="Q13" s="119">
        <v>217.25</v>
      </c>
      <c r="R13" s="119">
        <v>367.73</v>
      </c>
      <c r="S13" s="120">
        <v>235.21</v>
      </c>
      <c r="T13" s="123">
        <v>202.11699999999999</v>
      </c>
      <c r="U13" s="123">
        <v>9.4499999999999993</v>
      </c>
      <c r="V13" s="118">
        <v>7.47</v>
      </c>
      <c r="W13" s="119">
        <v>30.678000000000001</v>
      </c>
      <c r="X13" s="119">
        <v>6.5</v>
      </c>
      <c r="Y13" s="124" t="s">
        <v>1515</v>
      </c>
      <c r="Z13" s="122" t="s">
        <v>1515</v>
      </c>
      <c r="AA13" s="118">
        <v>271.02999999999997</v>
      </c>
      <c r="AB13" s="120">
        <v>644.15499999999997</v>
      </c>
      <c r="AC13" s="118">
        <v>139.91499999999999</v>
      </c>
      <c r="AD13" s="119">
        <v>69.311000000000007</v>
      </c>
      <c r="AE13" s="119">
        <v>113.548</v>
      </c>
      <c r="AF13" s="120">
        <v>0</v>
      </c>
      <c r="AG13" s="118">
        <v>15.1</v>
      </c>
      <c r="AH13" s="119">
        <v>22</v>
      </c>
      <c r="AI13" s="119">
        <v>10.379049999999999</v>
      </c>
      <c r="AJ13" s="119">
        <v>30.5</v>
      </c>
      <c r="AK13" s="120">
        <v>30.5</v>
      </c>
      <c r="AL13" s="118">
        <v>52.81</v>
      </c>
      <c r="AM13" s="120">
        <v>53.1</v>
      </c>
      <c r="AN13" s="118">
        <v>135.48400000000001</v>
      </c>
      <c r="AO13" s="124" t="s">
        <v>1515</v>
      </c>
      <c r="AP13" s="119">
        <v>100.87506</v>
      </c>
      <c r="AQ13" s="124" t="s">
        <v>1515</v>
      </c>
      <c r="AR13" s="119">
        <v>21.89987</v>
      </c>
      <c r="AS13" s="119">
        <v>6.7561799999999996</v>
      </c>
      <c r="AT13" s="119">
        <v>75.489000000000004</v>
      </c>
      <c r="AU13" s="119">
        <v>30.06</v>
      </c>
      <c r="AV13" s="120">
        <v>51.741999999999997</v>
      </c>
      <c r="AW13" s="123">
        <v>13.957000000000001</v>
      </c>
    </row>
    <row r="14" spans="1:49" x14ac:dyDescent="0.3">
      <c r="A14" s="125" t="s">
        <v>790</v>
      </c>
      <c r="B14" s="118">
        <v>12.3</v>
      </c>
      <c r="C14" s="119">
        <v>38</v>
      </c>
      <c r="D14" s="119">
        <v>98</v>
      </c>
      <c r="E14" s="119">
        <v>76.406300000000002</v>
      </c>
      <c r="F14" s="119">
        <v>35.1</v>
      </c>
      <c r="G14" s="120">
        <v>110</v>
      </c>
      <c r="H14" s="118">
        <v>36.4</v>
      </c>
      <c r="I14" s="120">
        <v>165</v>
      </c>
      <c r="J14" s="118">
        <v>0</v>
      </c>
      <c r="K14" s="119">
        <v>0</v>
      </c>
      <c r="L14" s="120">
        <v>20.98</v>
      </c>
      <c r="M14" s="121" t="s">
        <v>1515</v>
      </c>
      <c r="N14" s="122" t="s">
        <v>1515</v>
      </c>
      <c r="O14" s="123">
        <v>6.2210000000000001</v>
      </c>
      <c r="P14" s="118">
        <v>163.08000000000001</v>
      </c>
      <c r="Q14" s="119">
        <v>210.81</v>
      </c>
      <c r="R14" s="119">
        <v>359.94</v>
      </c>
      <c r="S14" s="120">
        <v>225.12</v>
      </c>
      <c r="T14" s="123">
        <v>203.84</v>
      </c>
      <c r="U14" s="123">
        <v>9.4700000000000006</v>
      </c>
      <c r="V14" s="118">
        <v>4.49</v>
      </c>
      <c r="W14" s="119">
        <v>28.204999999999998</v>
      </c>
      <c r="X14" s="119">
        <v>12.2</v>
      </c>
      <c r="Y14" s="124" t="s">
        <v>1515</v>
      </c>
      <c r="Z14" s="122" t="s">
        <v>1515</v>
      </c>
      <c r="AA14" s="118">
        <v>261.43</v>
      </c>
      <c r="AB14" s="120">
        <v>650.32000000000005</v>
      </c>
      <c r="AC14" s="118">
        <v>138.041</v>
      </c>
      <c r="AD14" s="119">
        <v>69.239000000000004</v>
      </c>
      <c r="AE14" s="119">
        <v>111.81399999999999</v>
      </c>
      <c r="AF14" s="120">
        <v>0</v>
      </c>
      <c r="AG14" s="118">
        <v>15.1</v>
      </c>
      <c r="AH14" s="119">
        <v>18</v>
      </c>
      <c r="AI14" s="119">
        <v>8.9849399999999999</v>
      </c>
      <c r="AJ14" s="119">
        <v>30</v>
      </c>
      <c r="AK14" s="120">
        <v>30</v>
      </c>
      <c r="AL14" s="118">
        <v>53.15</v>
      </c>
      <c r="AM14" s="120">
        <v>53.44</v>
      </c>
      <c r="AN14" s="118">
        <v>135.48400000000001</v>
      </c>
      <c r="AO14" s="124" t="s">
        <v>1515</v>
      </c>
      <c r="AP14" s="124" t="s">
        <v>1515</v>
      </c>
      <c r="AQ14" s="124" t="s">
        <v>1515</v>
      </c>
      <c r="AR14" s="119">
        <v>21.630140000000001</v>
      </c>
      <c r="AS14" s="119">
        <v>6.7561799999999996</v>
      </c>
      <c r="AT14" s="119">
        <v>75.489000000000004</v>
      </c>
      <c r="AU14" s="119">
        <v>28.76</v>
      </c>
      <c r="AV14" s="120">
        <v>51.35</v>
      </c>
      <c r="AW14" s="123">
        <v>13.432</v>
      </c>
    </row>
    <row r="15" spans="1:49" x14ac:dyDescent="0.3">
      <c r="A15" s="125" t="s">
        <v>791</v>
      </c>
      <c r="B15" s="118">
        <v>12.3</v>
      </c>
      <c r="C15" s="119">
        <v>38</v>
      </c>
      <c r="D15" s="119">
        <v>98</v>
      </c>
      <c r="E15" s="119">
        <v>76.406300000000002</v>
      </c>
      <c r="F15" s="119">
        <v>35.1</v>
      </c>
      <c r="G15" s="120">
        <v>110</v>
      </c>
      <c r="H15" s="118">
        <v>36.4</v>
      </c>
      <c r="I15" s="120">
        <v>165</v>
      </c>
      <c r="J15" s="118">
        <v>0</v>
      </c>
      <c r="K15" s="119">
        <v>0</v>
      </c>
      <c r="L15" s="120">
        <v>20.98</v>
      </c>
      <c r="M15" s="121" t="s">
        <v>1515</v>
      </c>
      <c r="N15" s="122" t="s">
        <v>1515</v>
      </c>
      <c r="O15" s="123">
        <v>6.2210000000000001</v>
      </c>
      <c r="P15" s="118">
        <v>163.08000000000001</v>
      </c>
      <c r="Q15" s="119">
        <v>210.81</v>
      </c>
      <c r="R15" s="119">
        <v>359.94</v>
      </c>
      <c r="S15" s="120">
        <v>225.12</v>
      </c>
      <c r="T15" s="123">
        <v>203.84</v>
      </c>
      <c r="U15" s="123">
        <v>9.4700000000000006</v>
      </c>
      <c r="V15" s="118">
        <v>4.49</v>
      </c>
      <c r="W15" s="119">
        <v>28.204999999999998</v>
      </c>
      <c r="X15" s="119">
        <v>12.2</v>
      </c>
      <c r="Y15" s="124" t="s">
        <v>1515</v>
      </c>
      <c r="Z15" s="122" t="s">
        <v>1515</v>
      </c>
      <c r="AA15" s="118">
        <v>261.43</v>
      </c>
      <c r="AB15" s="120">
        <v>650.32000000000005</v>
      </c>
      <c r="AC15" s="118">
        <v>138.041</v>
      </c>
      <c r="AD15" s="119">
        <v>69.239000000000004</v>
      </c>
      <c r="AE15" s="119">
        <v>111.81399999999999</v>
      </c>
      <c r="AF15" s="120">
        <v>0</v>
      </c>
      <c r="AG15" s="118">
        <v>15.1</v>
      </c>
      <c r="AH15" s="119">
        <v>18</v>
      </c>
      <c r="AI15" s="119">
        <v>8.9849399999999999</v>
      </c>
      <c r="AJ15" s="119">
        <v>30</v>
      </c>
      <c r="AK15" s="120">
        <v>30</v>
      </c>
      <c r="AL15" s="118">
        <v>53.15</v>
      </c>
      <c r="AM15" s="120">
        <v>53.44</v>
      </c>
      <c r="AN15" s="118">
        <v>135.48400000000001</v>
      </c>
      <c r="AO15" s="124" t="s">
        <v>1515</v>
      </c>
      <c r="AP15" s="124" t="s">
        <v>1515</v>
      </c>
      <c r="AQ15" s="124" t="s">
        <v>1515</v>
      </c>
      <c r="AR15" s="119">
        <v>21.630140000000001</v>
      </c>
      <c r="AS15" s="119">
        <v>6.7561799999999996</v>
      </c>
      <c r="AT15" s="119">
        <v>75.489000000000004</v>
      </c>
      <c r="AU15" s="119">
        <v>28.76</v>
      </c>
      <c r="AV15" s="120">
        <v>51.35</v>
      </c>
      <c r="AW15" s="123">
        <v>13.432</v>
      </c>
    </row>
    <row r="16" spans="1:49" x14ac:dyDescent="0.3">
      <c r="A16" s="125" t="s">
        <v>792</v>
      </c>
      <c r="B16" s="118">
        <v>12.3</v>
      </c>
      <c r="C16" s="119">
        <v>38</v>
      </c>
      <c r="D16" s="119">
        <v>98</v>
      </c>
      <c r="E16" s="119">
        <v>77.602620000000002</v>
      </c>
      <c r="F16" s="119">
        <v>33.1</v>
      </c>
      <c r="G16" s="120">
        <v>110</v>
      </c>
      <c r="H16" s="118">
        <v>36.4</v>
      </c>
      <c r="I16" s="120">
        <v>185</v>
      </c>
      <c r="J16" s="118">
        <v>0</v>
      </c>
      <c r="K16" s="119">
        <v>0</v>
      </c>
      <c r="L16" s="120">
        <v>20.669</v>
      </c>
      <c r="M16" s="121" t="s">
        <v>1515</v>
      </c>
      <c r="N16" s="122" t="s">
        <v>1515</v>
      </c>
      <c r="O16" s="123">
        <v>6.2210000000000001</v>
      </c>
      <c r="P16" s="118">
        <v>171</v>
      </c>
      <c r="Q16" s="119">
        <v>205.71</v>
      </c>
      <c r="R16" s="119">
        <v>358.01</v>
      </c>
      <c r="S16" s="120">
        <v>226.63</v>
      </c>
      <c r="T16" s="123">
        <v>210.655</v>
      </c>
      <c r="U16" s="123">
        <v>9.34</v>
      </c>
      <c r="V16" s="118">
        <v>7.01</v>
      </c>
      <c r="W16" s="119">
        <v>30.465</v>
      </c>
      <c r="X16" s="119">
        <v>11.99</v>
      </c>
      <c r="Y16" s="124" t="s">
        <v>1515</v>
      </c>
      <c r="Z16" s="122" t="s">
        <v>1515</v>
      </c>
      <c r="AA16" s="118">
        <v>260.52999999999997</v>
      </c>
      <c r="AB16" s="120">
        <v>649.41899999999998</v>
      </c>
      <c r="AC16" s="118">
        <v>138.041</v>
      </c>
      <c r="AD16" s="119">
        <v>68.637</v>
      </c>
      <c r="AE16" s="119">
        <v>118.964</v>
      </c>
      <c r="AF16" s="120">
        <v>0</v>
      </c>
      <c r="AG16" s="118">
        <v>15.1</v>
      </c>
      <c r="AH16" s="119">
        <v>18</v>
      </c>
      <c r="AI16" s="119">
        <v>7.2239300000000002</v>
      </c>
      <c r="AJ16" s="119">
        <v>29</v>
      </c>
      <c r="AK16" s="120">
        <v>29</v>
      </c>
      <c r="AL16" s="118">
        <v>53.29</v>
      </c>
      <c r="AM16" s="120">
        <v>53.58</v>
      </c>
      <c r="AN16" s="118">
        <v>135.48400000000001</v>
      </c>
      <c r="AO16" s="124" t="s">
        <v>1515</v>
      </c>
      <c r="AP16" s="124" t="s">
        <v>1515</v>
      </c>
      <c r="AQ16" s="124" t="s">
        <v>1515</v>
      </c>
      <c r="AR16" s="119">
        <v>21.248360000000002</v>
      </c>
      <c r="AS16" s="119">
        <v>6.7561799999999996</v>
      </c>
      <c r="AT16" s="119">
        <v>75.489000000000004</v>
      </c>
      <c r="AU16" s="119">
        <v>26.92</v>
      </c>
      <c r="AV16" s="120">
        <v>51.048999999999999</v>
      </c>
      <c r="AW16" s="123">
        <v>13.101000000000001</v>
      </c>
    </row>
    <row r="17" spans="1:49" x14ac:dyDescent="0.3">
      <c r="A17" s="125" t="s">
        <v>793</v>
      </c>
      <c r="B17" s="118">
        <v>12.3</v>
      </c>
      <c r="C17" s="119">
        <v>38</v>
      </c>
      <c r="D17" s="119">
        <v>98</v>
      </c>
      <c r="E17" s="119">
        <v>77.602620000000002</v>
      </c>
      <c r="F17" s="119">
        <v>33.1</v>
      </c>
      <c r="G17" s="120">
        <v>110</v>
      </c>
      <c r="H17" s="118">
        <v>36.4</v>
      </c>
      <c r="I17" s="120">
        <v>185</v>
      </c>
      <c r="J17" s="118">
        <v>0</v>
      </c>
      <c r="K17" s="119">
        <v>0</v>
      </c>
      <c r="L17" s="120">
        <v>20.669</v>
      </c>
      <c r="M17" s="121" t="s">
        <v>1515</v>
      </c>
      <c r="N17" s="122" t="s">
        <v>1515</v>
      </c>
      <c r="O17" s="123">
        <v>6.2210000000000001</v>
      </c>
      <c r="P17" s="118">
        <v>171</v>
      </c>
      <c r="Q17" s="119">
        <v>205.71</v>
      </c>
      <c r="R17" s="119">
        <v>358.01</v>
      </c>
      <c r="S17" s="120">
        <v>226.63</v>
      </c>
      <c r="T17" s="123">
        <v>210.655</v>
      </c>
      <c r="U17" s="123">
        <v>9.34</v>
      </c>
      <c r="V17" s="118">
        <v>7.01</v>
      </c>
      <c r="W17" s="119">
        <v>30.465</v>
      </c>
      <c r="X17" s="119">
        <v>11.99</v>
      </c>
      <c r="Y17" s="124" t="s">
        <v>1515</v>
      </c>
      <c r="Z17" s="122" t="s">
        <v>1515</v>
      </c>
      <c r="AA17" s="118">
        <v>260.52999999999997</v>
      </c>
      <c r="AB17" s="120">
        <v>649.41899999999998</v>
      </c>
      <c r="AC17" s="118">
        <v>138.041</v>
      </c>
      <c r="AD17" s="119">
        <v>68.637</v>
      </c>
      <c r="AE17" s="119">
        <v>118.964</v>
      </c>
      <c r="AF17" s="120">
        <v>0</v>
      </c>
      <c r="AG17" s="118">
        <v>15.1</v>
      </c>
      <c r="AH17" s="119">
        <v>18</v>
      </c>
      <c r="AI17" s="119">
        <v>7.2239300000000002</v>
      </c>
      <c r="AJ17" s="119">
        <v>29</v>
      </c>
      <c r="AK17" s="120">
        <v>29</v>
      </c>
      <c r="AL17" s="118">
        <v>53.29</v>
      </c>
      <c r="AM17" s="120">
        <v>53.58</v>
      </c>
      <c r="AN17" s="118">
        <v>135.48400000000001</v>
      </c>
      <c r="AO17" s="124" t="s">
        <v>1515</v>
      </c>
      <c r="AP17" s="124" t="s">
        <v>1515</v>
      </c>
      <c r="AQ17" s="124" t="s">
        <v>1515</v>
      </c>
      <c r="AR17" s="119">
        <v>21.248360000000002</v>
      </c>
      <c r="AS17" s="119">
        <v>6.7561799999999996</v>
      </c>
      <c r="AT17" s="119">
        <v>75.489000000000004</v>
      </c>
      <c r="AU17" s="119">
        <v>26.92</v>
      </c>
      <c r="AV17" s="120">
        <v>51.048999999999999</v>
      </c>
      <c r="AW17" s="123">
        <v>13.101000000000001</v>
      </c>
    </row>
    <row r="18" spans="1:49" x14ac:dyDescent="0.3">
      <c r="A18" s="125" t="s">
        <v>794</v>
      </c>
      <c r="B18" s="118">
        <v>12.3</v>
      </c>
      <c r="C18" s="119">
        <v>38</v>
      </c>
      <c r="D18" s="119">
        <v>98</v>
      </c>
      <c r="E18" s="119">
        <v>75.922489999999996</v>
      </c>
      <c r="F18" s="119">
        <v>33.799999999999997</v>
      </c>
      <c r="G18" s="120">
        <v>110</v>
      </c>
      <c r="H18" s="118">
        <v>36.4</v>
      </c>
      <c r="I18" s="120">
        <v>205</v>
      </c>
      <c r="J18" s="118">
        <v>0</v>
      </c>
      <c r="K18" s="119">
        <v>0</v>
      </c>
      <c r="L18" s="120">
        <v>20.888000000000002</v>
      </c>
      <c r="M18" s="121" t="s">
        <v>1515</v>
      </c>
      <c r="N18" s="122" t="s">
        <v>1515</v>
      </c>
      <c r="O18" s="123">
        <v>6.2210000000000001</v>
      </c>
      <c r="P18" s="118">
        <v>164.38</v>
      </c>
      <c r="Q18" s="119">
        <v>201.92</v>
      </c>
      <c r="R18" s="119">
        <v>358.01</v>
      </c>
      <c r="S18" s="120">
        <v>235.56</v>
      </c>
      <c r="T18" s="123">
        <v>220.35900000000001</v>
      </c>
      <c r="U18" s="123">
        <v>9.25</v>
      </c>
      <c r="V18" s="118">
        <v>7.47</v>
      </c>
      <c r="W18" s="119">
        <v>25.364999999999998</v>
      </c>
      <c r="X18" s="119">
        <v>9.76</v>
      </c>
      <c r="Y18" s="124" t="s">
        <v>1515</v>
      </c>
      <c r="Z18" s="122" t="s">
        <v>1515</v>
      </c>
      <c r="AA18" s="118">
        <v>260.98</v>
      </c>
      <c r="AB18" s="120">
        <v>649.86199999999997</v>
      </c>
      <c r="AC18" s="118">
        <v>136.30699999999999</v>
      </c>
      <c r="AD18" s="119">
        <v>68.751999999999995</v>
      </c>
      <c r="AE18" s="119">
        <v>119.533</v>
      </c>
      <c r="AF18" s="120">
        <v>0</v>
      </c>
      <c r="AG18" s="118">
        <v>15.1</v>
      </c>
      <c r="AH18" s="119">
        <v>18</v>
      </c>
      <c r="AI18" s="119">
        <v>9.4200099999999996</v>
      </c>
      <c r="AJ18" s="119">
        <v>28</v>
      </c>
      <c r="AK18" s="120">
        <v>28</v>
      </c>
      <c r="AL18" s="118">
        <v>54.01</v>
      </c>
      <c r="AM18" s="120">
        <v>54.3</v>
      </c>
      <c r="AN18" s="118">
        <v>135.48400000000001</v>
      </c>
      <c r="AO18" s="124" t="s">
        <v>1515</v>
      </c>
      <c r="AP18" s="124" t="s">
        <v>1515</v>
      </c>
      <c r="AQ18" s="124" t="s">
        <v>1515</v>
      </c>
      <c r="AR18" s="119">
        <v>21.098559999999999</v>
      </c>
      <c r="AS18" s="119">
        <v>6.7561799999999996</v>
      </c>
      <c r="AT18" s="119">
        <v>75.489000000000004</v>
      </c>
      <c r="AU18" s="119">
        <v>26.198</v>
      </c>
      <c r="AV18" s="120">
        <v>50.470999999999997</v>
      </c>
      <c r="AW18" s="123">
        <v>12.643000000000001</v>
      </c>
    </row>
    <row r="19" spans="1:49" x14ac:dyDescent="0.3">
      <c r="A19" s="125" t="s">
        <v>795</v>
      </c>
      <c r="B19" s="118">
        <v>12.3</v>
      </c>
      <c r="C19" s="119">
        <v>38</v>
      </c>
      <c r="D19" s="119">
        <v>98</v>
      </c>
      <c r="E19" s="119">
        <v>75.922489999999996</v>
      </c>
      <c r="F19" s="119">
        <v>33.799999999999997</v>
      </c>
      <c r="G19" s="120">
        <v>110</v>
      </c>
      <c r="H19" s="118">
        <v>36.4</v>
      </c>
      <c r="I19" s="120">
        <v>205</v>
      </c>
      <c r="J19" s="118">
        <v>0</v>
      </c>
      <c r="K19" s="119">
        <v>0</v>
      </c>
      <c r="L19" s="120">
        <v>20.888000000000002</v>
      </c>
      <c r="M19" s="121" t="s">
        <v>1515</v>
      </c>
      <c r="N19" s="122" t="s">
        <v>1515</v>
      </c>
      <c r="O19" s="123">
        <v>6.2210000000000001</v>
      </c>
      <c r="P19" s="118">
        <v>164.38</v>
      </c>
      <c r="Q19" s="119">
        <v>201.92</v>
      </c>
      <c r="R19" s="119">
        <v>358.01</v>
      </c>
      <c r="S19" s="120">
        <v>235.56</v>
      </c>
      <c r="T19" s="123">
        <v>220.35900000000001</v>
      </c>
      <c r="U19" s="123">
        <v>9.25</v>
      </c>
      <c r="V19" s="118">
        <v>7.47</v>
      </c>
      <c r="W19" s="119">
        <v>25.364999999999998</v>
      </c>
      <c r="X19" s="119">
        <v>9.76</v>
      </c>
      <c r="Y19" s="124" t="s">
        <v>1515</v>
      </c>
      <c r="Z19" s="122" t="s">
        <v>1515</v>
      </c>
      <c r="AA19" s="118">
        <v>260.98</v>
      </c>
      <c r="AB19" s="120">
        <v>649.86199999999997</v>
      </c>
      <c r="AC19" s="118">
        <v>136.30699999999999</v>
      </c>
      <c r="AD19" s="119">
        <v>68.751999999999995</v>
      </c>
      <c r="AE19" s="119">
        <v>119.533</v>
      </c>
      <c r="AF19" s="120">
        <v>0</v>
      </c>
      <c r="AG19" s="118">
        <v>15.1</v>
      </c>
      <c r="AH19" s="119">
        <v>18</v>
      </c>
      <c r="AI19" s="119">
        <v>9.4200099999999996</v>
      </c>
      <c r="AJ19" s="119">
        <v>28</v>
      </c>
      <c r="AK19" s="120">
        <v>28</v>
      </c>
      <c r="AL19" s="118">
        <v>54.01</v>
      </c>
      <c r="AM19" s="120">
        <v>54.3</v>
      </c>
      <c r="AN19" s="118">
        <v>135.48400000000001</v>
      </c>
      <c r="AO19" s="124" t="s">
        <v>1515</v>
      </c>
      <c r="AP19" s="124" t="s">
        <v>1515</v>
      </c>
      <c r="AQ19" s="124" t="s">
        <v>1515</v>
      </c>
      <c r="AR19" s="119">
        <v>21.098559999999999</v>
      </c>
      <c r="AS19" s="119">
        <v>6.7561799999999996</v>
      </c>
      <c r="AT19" s="119">
        <v>75.489000000000004</v>
      </c>
      <c r="AU19" s="119">
        <v>26.198</v>
      </c>
      <c r="AV19" s="120">
        <v>50.470999999999997</v>
      </c>
      <c r="AW19" s="123">
        <v>12.643000000000001</v>
      </c>
    </row>
    <row r="20" spans="1:49" x14ac:dyDescent="0.3">
      <c r="A20" s="125" t="s">
        <v>796</v>
      </c>
      <c r="B20" s="118">
        <v>12.3</v>
      </c>
      <c r="C20" s="119">
        <v>38</v>
      </c>
      <c r="D20" s="119">
        <v>93</v>
      </c>
      <c r="E20" s="119">
        <v>72.663089999999997</v>
      </c>
      <c r="F20" s="119">
        <v>35.299999999999997</v>
      </c>
      <c r="G20" s="120">
        <v>105</v>
      </c>
      <c r="H20" s="118">
        <v>36.4</v>
      </c>
      <c r="I20" s="120">
        <v>215</v>
      </c>
      <c r="J20" s="118">
        <v>0</v>
      </c>
      <c r="K20" s="119">
        <v>0</v>
      </c>
      <c r="L20" s="120">
        <v>20.785</v>
      </c>
      <c r="M20" s="121" t="s">
        <v>1515</v>
      </c>
      <c r="N20" s="122" t="s">
        <v>1515</v>
      </c>
      <c r="O20" s="123">
        <v>6.2210000000000001</v>
      </c>
      <c r="P20" s="118">
        <v>149.15</v>
      </c>
      <c r="Q20" s="119">
        <v>200.67</v>
      </c>
      <c r="R20" s="119">
        <v>358.01</v>
      </c>
      <c r="S20" s="120">
        <v>228.9</v>
      </c>
      <c r="T20" s="123">
        <v>240.35400000000001</v>
      </c>
      <c r="U20" s="123">
        <v>9.3000000000000007</v>
      </c>
      <c r="V20" s="118">
        <v>7.01</v>
      </c>
      <c r="W20" s="119">
        <v>27.952999999999999</v>
      </c>
      <c r="X20" s="119">
        <v>9.68</v>
      </c>
      <c r="Y20" s="124" t="s">
        <v>1515</v>
      </c>
      <c r="Z20" s="122" t="s">
        <v>1515</v>
      </c>
      <c r="AA20" s="118">
        <v>262.51</v>
      </c>
      <c r="AB20" s="120">
        <v>651.44200000000001</v>
      </c>
      <c r="AC20" s="118">
        <v>131.202</v>
      </c>
      <c r="AD20" s="119">
        <v>69.956999999999994</v>
      </c>
      <c r="AE20" s="119">
        <v>114.29300000000001</v>
      </c>
      <c r="AF20" s="120">
        <v>0</v>
      </c>
      <c r="AG20" s="118">
        <v>15.1</v>
      </c>
      <c r="AH20" s="119">
        <v>18</v>
      </c>
      <c r="AI20" s="119">
        <v>9.6813400000000005</v>
      </c>
      <c r="AJ20" s="119">
        <v>28</v>
      </c>
      <c r="AK20" s="120">
        <v>28</v>
      </c>
      <c r="AL20" s="118">
        <v>54.67</v>
      </c>
      <c r="AM20" s="120">
        <v>54.96</v>
      </c>
      <c r="AN20" s="118">
        <v>135.48400000000001</v>
      </c>
      <c r="AO20" s="124" t="s">
        <v>1515</v>
      </c>
      <c r="AP20" s="124" t="s">
        <v>1515</v>
      </c>
      <c r="AQ20" s="124" t="s">
        <v>1515</v>
      </c>
      <c r="AR20" s="119">
        <v>20.88298</v>
      </c>
      <c r="AS20" s="119">
        <v>6.7561799999999996</v>
      </c>
      <c r="AT20" s="119">
        <v>75.489000000000004</v>
      </c>
      <c r="AU20" s="119">
        <v>25.158999999999999</v>
      </c>
      <c r="AV20" s="120">
        <v>50.094000000000001</v>
      </c>
      <c r="AW20" s="123">
        <v>12.327999999999999</v>
      </c>
    </row>
    <row r="21" spans="1:49" x14ac:dyDescent="0.3">
      <c r="A21" s="125" t="s">
        <v>797</v>
      </c>
      <c r="B21" s="118">
        <v>12.3</v>
      </c>
      <c r="C21" s="119">
        <v>38</v>
      </c>
      <c r="D21" s="119">
        <v>93</v>
      </c>
      <c r="E21" s="119">
        <v>72.663089999999997</v>
      </c>
      <c r="F21" s="119">
        <v>35.299999999999997</v>
      </c>
      <c r="G21" s="120">
        <v>105</v>
      </c>
      <c r="H21" s="118">
        <v>36.4</v>
      </c>
      <c r="I21" s="120">
        <v>215</v>
      </c>
      <c r="J21" s="118">
        <v>0</v>
      </c>
      <c r="K21" s="119">
        <v>0</v>
      </c>
      <c r="L21" s="120">
        <v>20.785</v>
      </c>
      <c r="M21" s="121" t="s">
        <v>1515</v>
      </c>
      <c r="N21" s="122" t="s">
        <v>1515</v>
      </c>
      <c r="O21" s="123">
        <v>6.2210000000000001</v>
      </c>
      <c r="P21" s="118">
        <v>149.15</v>
      </c>
      <c r="Q21" s="119">
        <v>200.67</v>
      </c>
      <c r="R21" s="119">
        <v>358.01</v>
      </c>
      <c r="S21" s="120">
        <v>228.9</v>
      </c>
      <c r="T21" s="123">
        <v>240.35400000000001</v>
      </c>
      <c r="U21" s="123">
        <v>9.3000000000000007</v>
      </c>
      <c r="V21" s="118">
        <v>7.01</v>
      </c>
      <c r="W21" s="119">
        <v>27.952999999999999</v>
      </c>
      <c r="X21" s="119">
        <v>9.68</v>
      </c>
      <c r="Y21" s="124" t="s">
        <v>1515</v>
      </c>
      <c r="Z21" s="122" t="s">
        <v>1515</v>
      </c>
      <c r="AA21" s="118">
        <v>262.51</v>
      </c>
      <c r="AB21" s="120">
        <v>651.44200000000001</v>
      </c>
      <c r="AC21" s="118">
        <v>131.202</v>
      </c>
      <c r="AD21" s="119">
        <v>69.956999999999994</v>
      </c>
      <c r="AE21" s="119">
        <v>114.29300000000001</v>
      </c>
      <c r="AF21" s="120">
        <v>0</v>
      </c>
      <c r="AG21" s="118">
        <v>15.1</v>
      </c>
      <c r="AH21" s="119">
        <v>18</v>
      </c>
      <c r="AI21" s="119">
        <v>9.6813400000000005</v>
      </c>
      <c r="AJ21" s="119">
        <v>28</v>
      </c>
      <c r="AK21" s="120">
        <v>28</v>
      </c>
      <c r="AL21" s="118">
        <v>54.67</v>
      </c>
      <c r="AM21" s="120">
        <v>54.96</v>
      </c>
      <c r="AN21" s="118">
        <v>135.48400000000001</v>
      </c>
      <c r="AO21" s="124" t="s">
        <v>1515</v>
      </c>
      <c r="AP21" s="124" t="s">
        <v>1515</v>
      </c>
      <c r="AQ21" s="124" t="s">
        <v>1515</v>
      </c>
      <c r="AR21" s="119">
        <v>20.88298</v>
      </c>
      <c r="AS21" s="119">
        <v>6.7561799999999996</v>
      </c>
      <c r="AT21" s="119">
        <v>75.489000000000004</v>
      </c>
      <c r="AU21" s="119">
        <v>25.158999999999999</v>
      </c>
      <c r="AV21" s="120">
        <v>50.094000000000001</v>
      </c>
      <c r="AW21" s="123">
        <v>12.327999999999999</v>
      </c>
    </row>
    <row r="22" spans="1:49" x14ac:dyDescent="0.3">
      <c r="A22" s="125" t="s">
        <v>798</v>
      </c>
      <c r="B22" s="118">
        <v>12.3</v>
      </c>
      <c r="C22" s="119">
        <v>38</v>
      </c>
      <c r="D22" s="119">
        <v>93</v>
      </c>
      <c r="E22" s="119">
        <v>68.983879999999999</v>
      </c>
      <c r="F22" s="119">
        <v>37</v>
      </c>
      <c r="G22" s="120">
        <v>105</v>
      </c>
      <c r="H22" s="118">
        <v>36.4</v>
      </c>
      <c r="I22" s="120">
        <v>208</v>
      </c>
      <c r="J22" s="118">
        <v>0</v>
      </c>
      <c r="K22" s="119">
        <v>0</v>
      </c>
      <c r="L22" s="120">
        <v>21</v>
      </c>
      <c r="M22" s="121" t="s">
        <v>1515</v>
      </c>
      <c r="N22" s="122" t="s">
        <v>1515</v>
      </c>
      <c r="O22" s="123">
        <v>6.2210000000000001</v>
      </c>
      <c r="P22" s="118">
        <v>147.93</v>
      </c>
      <c r="Q22" s="119">
        <v>198.16</v>
      </c>
      <c r="R22" s="119">
        <v>356.09</v>
      </c>
      <c r="S22" s="120">
        <v>233.64</v>
      </c>
      <c r="T22" s="123">
        <v>249.286</v>
      </c>
      <c r="U22" s="123">
        <v>9.2899999999999991</v>
      </c>
      <c r="V22" s="118">
        <v>4.88</v>
      </c>
      <c r="W22" s="119">
        <v>26.611000000000001</v>
      </c>
      <c r="X22" s="119">
        <v>5.1100000000000003</v>
      </c>
      <c r="Y22" s="124" t="s">
        <v>1515</v>
      </c>
      <c r="Z22" s="122" t="s">
        <v>1515</v>
      </c>
      <c r="AA22" s="118">
        <v>259.93</v>
      </c>
      <c r="AB22" s="120">
        <v>648.86599999999999</v>
      </c>
      <c r="AC22" s="118">
        <v>131.202</v>
      </c>
      <c r="AD22" s="119">
        <v>57.844000000000001</v>
      </c>
      <c r="AE22" s="119">
        <v>107.63500000000001</v>
      </c>
      <c r="AF22" s="120">
        <v>0</v>
      </c>
      <c r="AG22" s="118">
        <v>15.1</v>
      </c>
      <c r="AH22" s="119">
        <v>14.1</v>
      </c>
      <c r="AI22" s="119">
        <v>9.4994899999999998</v>
      </c>
      <c r="AJ22" s="119">
        <v>28</v>
      </c>
      <c r="AK22" s="120">
        <v>28</v>
      </c>
      <c r="AL22" s="118">
        <v>54.15</v>
      </c>
      <c r="AM22" s="120">
        <v>54.44</v>
      </c>
      <c r="AN22" s="118">
        <v>135.48400000000001</v>
      </c>
      <c r="AO22" s="124" t="s">
        <v>1515</v>
      </c>
      <c r="AP22" s="124" t="s">
        <v>1515</v>
      </c>
      <c r="AQ22" s="124" t="s">
        <v>1515</v>
      </c>
      <c r="AR22" s="119">
        <v>20.694790000000001</v>
      </c>
      <c r="AS22" s="119">
        <v>6.7561799999999996</v>
      </c>
      <c r="AT22" s="119">
        <v>75.489000000000004</v>
      </c>
      <c r="AU22" s="119">
        <v>24.251999999999999</v>
      </c>
      <c r="AV22" s="120">
        <v>49.777999999999999</v>
      </c>
      <c r="AW22" s="123">
        <v>12.07</v>
      </c>
    </row>
    <row r="23" spans="1:49" x14ac:dyDescent="0.3">
      <c r="A23" s="125" t="s">
        <v>799</v>
      </c>
      <c r="B23" s="118">
        <v>12.3</v>
      </c>
      <c r="C23" s="119">
        <v>38</v>
      </c>
      <c r="D23" s="119">
        <v>93</v>
      </c>
      <c r="E23" s="119">
        <v>68.983879999999999</v>
      </c>
      <c r="F23" s="119">
        <v>37</v>
      </c>
      <c r="G23" s="120">
        <v>105</v>
      </c>
      <c r="H23" s="118">
        <v>36.4</v>
      </c>
      <c r="I23" s="120">
        <v>208</v>
      </c>
      <c r="J23" s="118">
        <v>0</v>
      </c>
      <c r="K23" s="119">
        <v>0</v>
      </c>
      <c r="L23" s="120">
        <v>21</v>
      </c>
      <c r="M23" s="121" t="s">
        <v>1515</v>
      </c>
      <c r="N23" s="122" t="s">
        <v>1515</v>
      </c>
      <c r="O23" s="123">
        <v>6.2210000000000001</v>
      </c>
      <c r="P23" s="118">
        <v>147.93</v>
      </c>
      <c r="Q23" s="119">
        <v>198.16</v>
      </c>
      <c r="R23" s="119">
        <v>356.09</v>
      </c>
      <c r="S23" s="120">
        <v>233.64</v>
      </c>
      <c r="T23" s="123">
        <v>249.286</v>
      </c>
      <c r="U23" s="123">
        <v>9.2899999999999991</v>
      </c>
      <c r="V23" s="118">
        <v>4.88</v>
      </c>
      <c r="W23" s="119">
        <v>26.611000000000001</v>
      </c>
      <c r="X23" s="119">
        <v>5.1100000000000003</v>
      </c>
      <c r="Y23" s="124" t="s">
        <v>1515</v>
      </c>
      <c r="Z23" s="122" t="s">
        <v>1515</v>
      </c>
      <c r="AA23" s="118">
        <v>259.93</v>
      </c>
      <c r="AB23" s="120">
        <v>648.86599999999999</v>
      </c>
      <c r="AC23" s="118">
        <v>131.202</v>
      </c>
      <c r="AD23" s="119">
        <v>57.844000000000001</v>
      </c>
      <c r="AE23" s="119">
        <v>107.63500000000001</v>
      </c>
      <c r="AF23" s="120">
        <v>0</v>
      </c>
      <c r="AG23" s="118">
        <v>15.1</v>
      </c>
      <c r="AH23" s="119">
        <v>14.1</v>
      </c>
      <c r="AI23" s="119">
        <v>9.4994899999999998</v>
      </c>
      <c r="AJ23" s="119">
        <v>28</v>
      </c>
      <c r="AK23" s="120">
        <v>28</v>
      </c>
      <c r="AL23" s="118">
        <v>54.15</v>
      </c>
      <c r="AM23" s="120">
        <v>54.44</v>
      </c>
      <c r="AN23" s="118">
        <v>135.48400000000001</v>
      </c>
      <c r="AO23" s="124" t="s">
        <v>1515</v>
      </c>
      <c r="AP23" s="124" t="s">
        <v>1515</v>
      </c>
      <c r="AQ23" s="124" t="s">
        <v>1515</v>
      </c>
      <c r="AR23" s="119">
        <v>20.694790000000001</v>
      </c>
      <c r="AS23" s="119">
        <v>6.7561799999999996</v>
      </c>
      <c r="AT23" s="119">
        <v>75.489000000000004</v>
      </c>
      <c r="AU23" s="119">
        <v>24.251999999999999</v>
      </c>
      <c r="AV23" s="120">
        <v>49.777999999999999</v>
      </c>
      <c r="AW23" s="123">
        <v>12.07</v>
      </c>
    </row>
    <row r="24" spans="1:49" x14ac:dyDescent="0.3">
      <c r="A24" s="125" t="s">
        <v>800</v>
      </c>
      <c r="B24" s="118">
        <v>12.3</v>
      </c>
      <c r="C24" s="119">
        <v>38</v>
      </c>
      <c r="D24" s="119">
        <v>93</v>
      </c>
      <c r="E24" s="119">
        <v>65.419719999999998</v>
      </c>
      <c r="F24" s="119">
        <v>37.700000000000003</v>
      </c>
      <c r="G24" s="120">
        <v>105</v>
      </c>
      <c r="H24" s="118">
        <v>36.4</v>
      </c>
      <c r="I24" s="120">
        <v>198</v>
      </c>
      <c r="J24" s="118">
        <v>0</v>
      </c>
      <c r="K24" s="119">
        <v>0</v>
      </c>
      <c r="L24" s="120">
        <v>20.922999999999998</v>
      </c>
      <c r="M24" s="118">
        <v>1.07</v>
      </c>
      <c r="N24" s="120">
        <v>222.52</v>
      </c>
      <c r="O24" s="123">
        <v>6.2210000000000001</v>
      </c>
      <c r="P24" s="118">
        <v>146.69999999999999</v>
      </c>
      <c r="Q24" s="119">
        <v>196.92</v>
      </c>
      <c r="R24" s="119">
        <v>356.09</v>
      </c>
      <c r="S24" s="120">
        <v>241.13</v>
      </c>
      <c r="T24" s="123">
        <v>261.50299999999999</v>
      </c>
      <c r="U24" s="123">
        <v>9.19</v>
      </c>
      <c r="V24" s="118">
        <v>6.12</v>
      </c>
      <c r="W24" s="119">
        <v>23.4</v>
      </c>
      <c r="X24" s="119">
        <v>1.64</v>
      </c>
      <c r="Y24" s="124" t="s">
        <v>1515</v>
      </c>
      <c r="Z24" s="122" t="s">
        <v>1515</v>
      </c>
      <c r="AA24" s="118">
        <v>250.84</v>
      </c>
      <c r="AB24" s="120">
        <v>639.77700000000004</v>
      </c>
      <c r="AC24" s="118">
        <v>127.76</v>
      </c>
      <c r="AD24" s="119">
        <v>69.23</v>
      </c>
      <c r="AE24" s="119">
        <v>102.32</v>
      </c>
      <c r="AF24" s="120">
        <v>0</v>
      </c>
      <c r="AG24" s="118">
        <v>15.1</v>
      </c>
      <c r="AH24" s="119">
        <v>14.4</v>
      </c>
      <c r="AI24" s="119">
        <v>9.5066799999999994</v>
      </c>
      <c r="AJ24" s="119">
        <v>28</v>
      </c>
      <c r="AK24" s="120">
        <v>28</v>
      </c>
      <c r="AL24" s="118">
        <v>54.01</v>
      </c>
      <c r="AM24" s="120">
        <v>54.3</v>
      </c>
      <c r="AN24" s="118">
        <v>135.48400000000001</v>
      </c>
      <c r="AO24" s="124" t="s">
        <v>1515</v>
      </c>
      <c r="AP24" s="124" t="s">
        <v>1515</v>
      </c>
      <c r="AQ24" s="124" t="s">
        <v>1515</v>
      </c>
      <c r="AR24" s="119">
        <v>20.533159999999999</v>
      </c>
      <c r="AS24" s="119">
        <v>6.7561799999999996</v>
      </c>
      <c r="AT24" s="119">
        <v>75.489000000000004</v>
      </c>
      <c r="AU24" s="119">
        <v>23.472999999999999</v>
      </c>
      <c r="AV24" s="120">
        <v>49.472999999999999</v>
      </c>
      <c r="AW24" s="123">
        <v>11.840999999999999</v>
      </c>
    </row>
    <row r="25" spans="1:49" x14ac:dyDescent="0.3">
      <c r="A25" s="125" t="s">
        <v>801</v>
      </c>
      <c r="B25" s="118">
        <v>12.3</v>
      </c>
      <c r="C25" s="119">
        <v>38</v>
      </c>
      <c r="D25" s="119">
        <v>93</v>
      </c>
      <c r="E25" s="119">
        <v>65.419719999999998</v>
      </c>
      <c r="F25" s="119">
        <v>37.700000000000003</v>
      </c>
      <c r="G25" s="120">
        <v>105</v>
      </c>
      <c r="H25" s="118">
        <v>36.4</v>
      </c>
      <c r="I25" s="120">
        <v>198</v>
      </c>
      <c r="J25" s="118">
        <v>0</v>
      </c>
      <c r="K25" s="119">
        <v>0</v>
      </c>
      <c r="L25" s="120">
        <v>20.922999999999998</v>
      </c>
      <c r="M25" s="118">
        <v>1.07</v>
      </c>
      <c r="N25" s="120">
        <v>222.52</v>
      </c>
      <c r="O25" s="123">
        <v>6.2210000000000001</v>
      </c>
      <c r="P25" s="118">
        <v>146.69999999999999</v>
      </c>
      <c r="Q25" s="119">
        <v>196.92</v>
      </c>
      <c r="R25" s="119">
        <v>356.09</v>
      </c>
      <c r="S25" s="120">
        <v>241.13</v>
      </c>
      <c r="T25" s="123">
        <v>261.50299999999999</v>
      </c>
      <c r="U25" s="123">
        <v>9.19</v>
      </c>
      <c r="V25" s="118">
        <v>6.12</v>
      </c>
      <c r="W25" s="119">
        <v>23.4</v>
      </c>
      <c r="X25" s="119">
        <v>1.64</v>
      </c>
      <c r="Y25" s="124" t="s">
        <v>1515</v>
      </c>
      <c r="Z25" s="122" t="s">
        <v>1515</v>
      </c>
      <c r="AA25" s="118">
        <v>250.84</v>
      </c>
      <c r="AB25" s="120">
        <v>639.77700000000004</v>
      </c>
      <c r="AC25" s="118">
        <v>127.76</v>
      </c>
      <c r="AD25" s="119">
        <v>69.23</v>
      </c>
      <c r="AE25" s="119">
        <v>102.32</v>
      </c>
      <c r="AF25" s="120">
        <v>0</v>
      </c>
      <c r="AG25" s="118">
        <v>15.1</v>
      </c>
      <c r="AH25" s="119">
        <v>14.4</v>
      </c>
      <c r="AI25" s="119">
        <v>9.5066799999999994</v>
      </c>
      <c r="AJ25" s="119">
        <v>28</v>
      </c>
      <c r="AK25" s="120">
        <v>28</v>
      </c>
      <c r="AL25" s="118">
        <v>54.01</v>
      </c>
      <c r="AM25" s="120">
        <v>54.3</v>
      </c>
      <c r="AN25" s="118">
        <v>135.48400000000001</v>
      </c>
      <c r="AO25" s="124" t="s">
        <v>1515</v>
      </c>
      <c r="AP25" s="124" t="s">
        <v>1515</v>
      </c>
      <c r="AQ25" s="124" t="s">
        <v>1515</v>
      </c>
      <c r="AR25" s="119">
        <v>20.533159999999999</v>
      </c>
      <c r="AS25" s="119">
        <v>6.7561799999999996</v>
      </c>
      <c r="AT25" s="119">
        <v>75.489000000000004</v>
      </c>
      <c r="AU25" s="119">
        <v>23.472999999999999</v>
      </c>
      <c r="AV25" s="120">
        <v>49.472999999999999</v>
      </c>
      <c r="AW25" s="123">
        <v>11.840999999999999</v>
      </c>
    </row>
    <row r="26" spans="1:49" x14ac:dyDescent="0.3">
      <c r="A26" s="125" t="s">
        <v>802</v>
      </c>
      <c r="B26" s="118">
        <v>12.3</v>
      </c>
      <c r="C26" s="119">
        <v>38</v>
      </c>
      <c r="D26" s="119">
        <v>93</v>
      </c>
      <c r="E26" s="119">
        <v>66.536720000000003</v>
      </c>
      <c r="F26" s="119">
        <v>35.4</v>
      </c>
      <c r="G26" s="120">
        <v>105</v>
      </c>
      <c r="H26" s="118">
        <v>35.299999999999997</v>
      </c>
      <c r="I26" s="120">
        <v>190</v>
      </c>
      <c r="J26" s="118">
        <v>0</v>
      </c>
      <c r="K26" s="119">
        <v>0</v>
      </c>
      <c r="L26" s="120">
        <v>20.847999999999999</v>
      </c>
      <c r="M26" s="121" t="s">
        <v>1515</v>
      </c>
      <c r="N26" s="122" t="s">
        <v>1515</v>
      </c>
      <c r="O26" s="123">
        <v>6.2210000000000001</v>
      </c>
      <c r="P26" s="118">
        <v>124.65</v>
      </c>
      <c r="Q26" s="119">
        <v>193.2</v>
      </c>
      <c r="R26" s="119">
        <v>358.01</v>
      </c>
      <c r="S26" s="120">
        <v>238.81</v>
      </c>
      <c r="T26" s="123">
        <v>274.40499999999997</v>
      </c>
      <c r="U26" s="123">
        <v>9.15</v>
      </c>
      <c r="V26" s="118">
        <v>7.94</v>
      </c>
      <c r="W26" s="119">
        <v>24.396999999999998</v>
      </c>
      <c r="X26" s="119">
        <v>0.33</v>
      </c>
      <c r="Y26" s="124" t="s">
        <v>1515</v>
      </c>
      <c r="Z26" s="122" t="s">
        <v>1515</v>
      </c>
      <c r="AA26" s="118">
        <v>256.76</v>
      </c>
      <c r="AB26" s="120">
        <v>645.70100000000002</v>
      </c>
      <c r="AC26" s="118">
        <v>129.41300000000001</v>
      </c>
      <c r="AD26" s="119">
        <v>68.783000000000001</v>
      </c>
      <c r="AE26" s="119">
        <v>97.326999999999998</v>
      </c>
      <c r="AF26" s="120">
        <v>0</v>
      </c>
      <c r="AG26" s="118">
        <v>15.1</v>
      </c>
      <c r="AH26" s="119">
        <v>14.4</v>
      </c>
      <c r="AI26" s="119">
        <v>9.7058400000000002</v>
      </c>
      <c r="AJ26" s="119">
        <v>27.5</v>
      </c>
      <c r="AK26" s="120">
        <v>27.5</v>
      </c>
      <c r="AL26" s="118">
        <v>54.76</v>
      </c>
      <c r="AM26" s="120">
        <v>55.04</v>
      </c>
      <c r="AN26" s="118">
        <v>135.48400000000001</v>
      </c>
      <c r="AO26" s="124" t="s">
        <v>1515</v>
      </c>
      <c r="AP26" s="124" t="s">
        <v>1515</v>
      </c>
      <c r="AQ26" s="124" t="s">
        <v>1515</v>
      </c>
      <c r="AR26" s="119">
        <v>20.370909999999999</v>
      </c>
      <c r="AS26" s="119">
        <v>6.7561799999999996</v>
      </c>
      <c r="AT26" s="119">
        <v>75.489000000000004</v>
      </c>
      <c r="AU26" s="119">
        <v>22.690999999999999</v>
      </c>
      <c r="AV26" s="120">
        <v>49.408000000000001</v>
      </c>
      <c r="AW26" s="123">
        <v>11.493</v>
      </c>
    </row>
    <row r="27" spans="1:49" x14ac:dyDescent="0.3">
      <c r="A27" s="125" t="s">
        <v>803</v>
      </c>
      <c r="B27" s="118">
        <v>12.3</v>
      </c>
      <c r="C27" s="119">
        <v>38</v>
      </c>
      <c r="D27" s="119">
        <v>93</v>
      </c>
      <c r="E27" s="119">
        <v>66.536720000000003</v>
      </c>
      <c r="F27" s="119">
        <v>35.4</v>
      </c>
      <c r="G27" s="120">
        <v>105</v>
      </c>
      <c r="H27" s="118">
        <v>35.299999999999997</v>
      </c>
      <c r="I27" s="120">
        <v>190</v>
      </c>
      <c r="J27" s="118">
        <v>0</v>
      </c>
      <c r="K27" s="119">
        <v>0</v>
      </c>
      <c r="L27" s="120">
        <v>20.847999999999999</v>
      </c>
      <c r="M27" s="121" t="s">
        <v>1515</v>
      </c>
      <c r="N27" s="122" t="s">
        <v>1515</v>
      </c>
      <c r="O27" s="123">
        <v>6.2210000000000001</v>
      </c>
      <c r="P27" s="118">
        <v>124.65</v>
      </c>
      <c r="Q27" s="119">
        <v>193.2</v>
      </c>
      <c r="R27" s="119">
        <v>358.01</v>
      </c>
      <c r="S27" s="120">
        <v>238.81</v>
      </c>
      <c r="T27" s="123">
        <v>274.40499999999997</v>
      </c>
      <c r="U27" s="123">
        <v>9.15</v>
      </c>
      <c r="V27" s="118">
        <v>7.94</v>
      </c>
      <c r="W27" s="119">
        <v>24.396999999999998</v>
      </c>
      <c r="X27" s="119">
        <v>0.33</v>
      </c>
      <c r="Y27" s="124" t="s">
        <v>1515</v>
      </c>
      <c r="Z27" s="122" t="s">
        <v>1515</v>
      </c>
      <c r="AA27" s="118">
        <v>256.76</v>
      </c>
      <c r="AB27" s="120">
        <v>645.70100000000002</v>
      </c>
      <c r="AC27" s="118">
        <v>129.41300000000001</v>
      </c>
      <c r="AD27" s="119">
        <v>68.783000000000001</v>
      </c>
      <c r="AE27" s="119">
        <v>97.326999999999998</v>
      </c>
      <c r="AF27" s="120">
        <v>0</v>
      </c>
      <c r="AG27" s="118">
        <v>15.1</v>
      </c>
      <c r="AH27" s="119">
        <v>14.4</v>
      </c>
      <c r="AI27" s="119">
        <v>9.7058400000000002</v>
      </c>
      <c r="AJ27" s="119">
        <v>27.5</v>
      </c>
      <c r="AK27" s="120">
        <v>27.5</v>
      </c>
      <c r="AL27" s="118">
        <v>54.76</v>
      </c>
      <c r="AM27" s="120">
        <v>55.04</v>
      </c>
      <c r="AN27" s="118">
        <v>135.48400000000001</v>
      </c>
      <c r="AO27" s="124" t="s">
        <v>1515</v>
      </c>
      <c r="AP27" s="124" t="s">
        <v>1515</v>
      </c>
      <c r="AQ27" s="124" t="s">
        <v>1515</v>
      </c>
      <c r="AR27" s="119">
        <v>20.370909999999999</v>
      </c>
      <c r="AS27" s="119">
        <v>6.7561799999999996</v>
      </c>
      <c r="AT27" s="119">
        <v>75.489000000000004</v>
      </c>
      <c r="AU27" s="119">
        <v>22.690999999999999</v>
      </c>
      <c r="AV27" s="120">
        <v>49.408000000000001</v>
      </c>
      <c r="AW27" s="123">
        <v>11.493</v>
      </c>
    </row>
    <row r="28" spans="1:49" x14ac:dyDescent="0.3">
      <c r="A28" s="125" t="s">
        <v>804</v>
      </c>
      <c r="B28" s="118">
        <v>12.3</v>
      </c>
      <c r="C28" s="119">
        <v>38</v>
      </c>
      <c r="D28" s="119">
        <v>88</v>
      </c>
      <c r="E28" s="119">
        <v>68.061999999999998</v>
      </c>
      <c r="F28" s="119">
        <v>35.4</v>
      </c>
      <c r="G28" s="120">
        <v>100</v>
      </c>
      <c r="H28" s="118">
        <v>34.200000000000003</v>
      </c>
      <c r="I28" s="120">
        <v>175</v>
      </c>
      <c r="J28" s="118">
        <v>0</v>
      </c>
      <c r="K28" s="119">
        <v>0</v>
      </c>
      <c r="L28" s="120">
        <v>20.815000000000001</v>
      </c>
      <c r="M28" s="121" t="s">
        <v>1515</v>
      </c>
      <c r="N28" s="122" t="s">
        <v>1515</v>
      </c>
      <c r="O28" s="123">
        <v>6.2210000000000001</v>
      </c>
      <c r="P28" s="118">
        <v>113.91</v>
      </c>
      <c r="Q28" s="119">
        <v>191.97</v>
      </c>
      <c r="R28" s="119">
        <v>359.94</v>
      </c>
      <c r="S28" s="120">
        <v>227.42</v>
      </c>
      <c r="T28" s="123">
        <v>320.04899999999998</v>
      </c>
      <c r="U28" s="123">
        <v>8.9600000000000009</v>
      </c>
      <c r="V28" s="118">
        <v>6.12</v>
      </c>
      <c r="W28" s="119">
        <v>23.611000000000001</v>
      </c>
      <c r="X28" s="119">
        <v>0.34</v>
      </c>
      <c r="Y28" s="124" t="s">
        <v>1515</v>
      </c>
      <c r="Z28" s="122" t="s">
        <v>1515</v>
      </c>
      <c r="AA28" s="118">
        <v>245.4</v>
      </c>
      <c r="AB28" s="120">
        <v>634.34100000000001</v>
      </c>
      <c r="AC28" s="118">
        <v>131.08199999999999</v>
      </c>
      <c r="AD28" s="119">
        <v>68.153000000000006</v>
      </c>
      <c r="AE28" s="119">
        <v>93.846000000000004</v>
      </c>
      <c r="AF28" s="120">
        <v>0</v>
      </c>
      <c r="AG28" s="118">
        <v>15.1</v>
      </c>
      <c r="AH28" s="119">
        <v>18.8</v>
      </c>
      <c r="AI28" s="119">
        <v>8.9695599999999995</v>
      </c>
      <c r="AJ28" s="119">
        <v>27.5</v>
      </c>
      <c r="AK28" s="120">
        <v>27.5</v>
      </c>
      <c r="AL28" s="118">
        <v>55.35</v>
      </c>
      <c r="AM28" s="120">
        <v>55.64</v>
      </c>
      <c r="AN28" s="118">
        <v>135.48400000000001</v>
      </c>
      <c r="AO28" s="124" t="s">
        <v>1515</v>
      </c>
      <c r="AP28" s="124" t="s">
        <v>1515</v>
      </c>
      <c r="AQ28" s="124" t="s">
        <v>1515</v>
      </c>
      <c r="AR28" s="119">
        <v>20.282730000000001</v>
      </c>
      <c r="AS28" s="119">
        <v>6.7561799999999996</v>
      </c>
      <c r="AT28" s="119">
        <v>75.489000000000004</v>
      </c>
      <c r="AU28" s="119">
        <v>22.265999999999998</v>
      </c>
      <c r="AV28" s="120">
        <v>48.908000000000001</v>
      </c>
      <c r="AW28" s="123">
        <v>11.427</v>
      </c>
    </row>
    <row r="29" spans="1:49" x14ac:dyDescent="0.3">
      <c r="A29" s="125" t="s">
        <v>805</v>
      </c>
      <c r="B29" s="118">
        <v>12.3</v>
      </c>
      <c r="C29" s="119">
        <v>38</v>
      </c>
      <c r="D29" s="119">
        <v>88</v>
      </c>
      <c r="E29" s="119">
        <v>68.061999999999998</v>
      </c>
      <c r="F29" s="119">
        <v>35.4</v>
      </c>
      <c r="G29" s="120">
        <v>100</v>
      </c>
      <c r="H29" s="118">
        <v>34.200000000000003</v>
      </c>
      <c r="I29" s="120">
        <v>175</v>
      </c>
      <c r="J29" s="118">
        <v>0</v>
      </c>
      <c r="K29" s="119">
        <v>0</v>
      </c>
      <c r="L29" s="120">
        <v>20.815000000000001</v>
      </c>
      <c r="M29" s="121" t="s">
        <v>1515</v>
      </c>
      <c r="N29" s="122" t="s">
        <v>1515</v>
      </c>
      <c r="O29" s="123">
        <v>6.2210000000000001</v>
      </c>
      <c r="P29" s="118">
        <v>113.91</v>
      </c>
      <c r="Q29" s="119">
        <v>191.97</v>
      </c>
      <c r="R29" s="119">
        <v>359.94</v>
      </c>
      <c r="S29" s="120">
        <v>227.42</v>
      </c>
      <c r="T29" s="123">
        <v>320.04899999999998</v>
      </c>
      <c r="U29" s="123">
        <v>8.9600000000000009</v>
      </c>
      <c r="V29" s="118">
        <v>6.12</v>
      </c>
      <c r="W29" s="119">
        <v>23.611000000000001</v>
      </c>
      <c r="X29" s="119">
        <v>0.34</v>
      </c>
      <c r="Y29" s="124" t="s">
        <v>1515</v>
      </c>
      <c r="Z29" s="122" t="s">
        <v>1515</v>
      </c>
      <c r="AA29" s="118">
        <v>245.4</v>
      </c>
      <c r="AB29" s="120">
        <v>634.34100000000001</v>
      </c>
      <c r="AC29" s="118">
        <v>131.08199999999999</v>
      </c>
      <c r="AD29" s="119">
        <v>68.153000000000006</v>
      </c>
      <c r="AE29" s="119">
        <v>93.846000000000004</v>
      </c>
      <c r="AF29" s="120">
        <v>0</v>
      </c>
      <c r="AG29" s="118">
        <v>15.1</v>
      </c>
      <c r="AH29" s="119">
        <v>18.8</v>
      </c>
      <c r="AI29" s="119">
        <v>8.9695599999999995</v>
      </c>
      <c r="AJ29" s="119">
        <v>27.5</v>
      </c>
      <c r="AK29" s="120">
        <v>27.5</v>
      </c>
      <c r="AL29" s="118">
        <v>55.35</v>
      </c>
      <c r="AM29" s="120">
        <v>55.64</v>
      </c>
      <c r="AN29" s="118">
        <v>135.48400000000001</v>
      </c>
      <c r="AO29" s="124" t="s">
        <v>1515</v>
      </c>
      <c r="AP29" s="124" t="s">
        <v>1515</v>
      </c>
      <c r="AQ29" s="124" t="s">
        <v>1515</v>
      </c>
      <c r="AR29" s="119">
        <v>20.282730000000001</v>
      </c>
      <c r="AS29" s="119">
        <v>6.7561799999999996</v>
      </c>
      <c r="AT29" s="119">
        <v>75.489000000000004</v>
      </c>
      <c r="AU29" s="119">
        <v>22.265999999999998</v>
      </c>
      <c r="AV29" s="120">
        <v>48.908000000000001</v>
      </c>
      <c r="AW29" s="123">
        <v>11.427</v>
      </c>
    </row>
    <row r="30" spans="1:49" x14ac:dyDescent="0.3">
      <c r="A30" s="125" t="s">
        <v>806</v>
      </c>
      <c r="B30" s="118">
        <v>12.3</v>
      </c>
      <c r="C30" s="119">
        <v>38</v>
      </c>
      <c r="D30" s="119">
        <v>88</v>
      </c>
      <c r="E30" s="119">
        <v>63.25141</v>
      </c>
      <c r="F30" s="119">
        <v>35.1</v>
      </c>
      <c r="G30" s="120">
        <v>100</v>
      </c>
      <c r="H30" s="118">
        <v>34.200000000000003</v>
      </c>
      <c r="I30" s="120">
        <v>170</v>
      </c>
      <c r="J30" s="118">
        <v>0</v>
      </c>
      <c r="K30" s="119">
        <v>0</v>
      </c>
      <c r="L30" s="120">
        <v>15.712999999999999</v>
      </c>
      <c r="M30" s="121" t="s">
        <v>1515</v>
      </c>
      <c r="N30" s="122" t="s">
        <v>1515</v>
      </c>
      <c r="O30" s="123">
        <v>6.2210000000000001</v>
      </c>
      <c r="P30" s="118">
        <v>102.78</v>
      </c>
      <c r="Q30" s="119">
        <v>193.2</v>
      </c>
      <c r="R30" s="119">
        <v>363.62</v>
      </c>
      <c r="S30" s="120">
        <v>218.13</v>
      </c>
      <c r="T30" s="123">
        <v>316.97500000000002</v>
      </c>
      <c r="U30" s="123">
        <v>8.89</v>
      </c>
      <c r="V30" s="118">
        <v>4.88</v>
      </c>
      <c r="W30" s="119">
        <v>24.157</v>
      </c>
      <c r="X30" s="119">
        <v>0.34</v>
      </c>
      <c r="Y30" s="124" t="s">
        <v>1515</v>
      </c>
      <c r="Z30" s="122" t="s">
        <v>1515</v>
      </c>
      <c r="AA30" s="118">
        <v>240.58</v>
      </c>
      <c r="AB30" s="120">
        <v>629.51400000000001</v>
      </c>
      <c r="AC30" s="118">
        <v>127.76</v>
      </c>
      <c r="AD30" s="119">
        <v>69.197999999999993</v>
      </c>
      <c r="AE30" s="119">
        <v>93.016000000000005</v>
      </c>
      <c r="AF30" s="120">
        <v>0</v>
      </c>
      <c r="AG30" s="118">
        <v>15.1</v>
      </c>
      <c r="AH30" s="119">
        <v>19.7</v>
      </c>
      <c r="AI30" s="119">
        <v>9.5869800000000005</v>
      </c>
      <c r="AJ30" s="119">
        <v>27.5</v>
      </c>
      <c r="AK30" s="120">
        <v>27.5</v>
      </c>
      <c r="AL30" s="118">
        <v>54.91</v>
      </c>
      <c r="AM30" s="120">
        <v>55.19</v>
      </c>
      <c r="AN30" s="118">
        <v>135.48400000000001</v>
      </c>
      <c r="AO30" s="124" t="s">
        <v>1515</v>
      </c>
      <c r="AP30" s="124" t="s">
        <v>1515</v>
      </c>
      <c r="AQ30" s="124" t="s">
        <v>1515</v>
      </c>
      <c r="AR30" s="119">
        <v>20.176290000000002</v>
      </c>
      <c r="AS30" s="119">
        <v>6.7561799999999996</v>
      </c>
      <c r="AT30" s="119">
        <v>75.489000000000004</v>
      </c>
      <c r="AU30" s="119">
        <v>21.753</v>
      </c>
      <c r="AV30" s="120">
        <v>49.033999999999999</v>
      </c>
      <c r="AW30" s="123">
        <v>11.401999999999999</v>
      </c>
    </row>
    <row r="31" spans="1:49" x14ac:dyDescent="0.3">
      <c r="A31" s="125" t="s">
        <v>807</v>
      </c>
      <c r="B31" s="118">
        <v>12.3</v>
      </c>
      <c r="C31" s="119">
        <v>38</v>
      </c>
      <c r="D31" s="119">
        <v>88</v>
      </c>
      <c r="E31" s="119">
        <v>63.25141</v>
      </c>
      <c r="F31" s="119">
        <v>35.1</v>
      </c>
      <c r="G31" s="120">
        <v>100</v>
      </c>
      <c r="H31" s="118">
        <v>34.200000000000003</v>
      </c>
      <c r="I31" s="120">
        <v>170</v>
      </c>
      <c r="J31" s="118">
        <v>0</v>
      </c>
      <c r="K31" s="119">
        <v>0</v>
      </c>
      <c r="L31" s="120">
        <v>15.712999999999999</v>
      </c>
      <c r="M31" s="121" t="s">
        <v>1515</v>
      </c>
      <c r="N31" s="122" t="s">
        <v>1515</v>
      </c>
      <c r="O31" s="123">
        <v>6.2210000000000001</v>
      </c>
      <c r="P31" s="118">
        <v>102.78</v>
      </c>
      <c r="Q31" s="119">
        <v>193.2</v>
      </c>
      <c r="R31" s="119">
        <v>363.62</v>
      </c>
      <c r="S31" s="120">
        <v>218.13</v>
      </c>
      <c r="T31" s="123">
        <v>316.97500000000002</v>
      </c>
      <c r="U31" s="123">
        <v>8.89</v>
      </c>
      <c r="V31" s="118">
        <v>4.88</v>
      </c>
      <c r="W31" s="119">
        <v>24.157</v>
      </c>
      <c r="X31" s="119">
        <v>0.34</v>
      </c>
      <c r="Y31" s="124" t="s">
        <v>1515</v>
      </c>
      <c r="Z31" s="122" t="s">
        <v>1515</v>
      </c>
      <c r="AA31" s="118">
        <v>240.58</v>
      </c>
      <c r="AB31" s="120">
        <v>629.51400000000001</v>
      </c>
      <c r="AC31" s="118">
        <v>127.76</v>
      </c>
      <c r="AD31" s="119">
        <v>69.197999999999993</v>
      </c>
      <c r="AE31" s="119">
        <v>93.016000000000005</v>
      </c>
      <c r="AF31" s="120">
        <v>0</v>
      </c>
      <c r="AG31" s="118">
        <v>15.1</v>
      </c>
      <c r="AH31" s="119">
        <v>19.7</v>
      </c>
      <c r="AI31" s="119">
        <v>9.5869800000000005</v>
      </c>
      <c r="AJ31" s="119">
        <v>27.5</v>
      </c>
      <c r="AK31" s="120">
        <v>27.5</v>
      </c>
      <c r="AL31" s="118">
        <v>54.91</v>
      </c>
      <c r="AM31" s="120">
        <v>55.19</v>
      </c>
      <c r="AN31" s="118">
        <v>135.48400000000001</v>
      </c>
      <c r="AO31" s="124" t="s">
        <v>1515</v>
      </c>
      <c r="AP31" s="124" t="s">
        <v>1515</v>
      </c>
      <c r="AQ31" s="124" t="s">
        <v>1515</v>
      </c>
      <c r="AR31" s="119">
        <v>20.176290000000002</v>
      </c>
      <c r="AS31" s="119">
        <v>6.7561799999999996</v>
      </c>
      <c r="AT31" s="119">
        <v>75.489000000000004</v>
      </c>
      <c r="AU31" s="119">
        <v>21.753</v>
      </c>
      <c r="AV31" s="120">
        <v>49.033999999999999</v>
      </c>
      <c r="AW31" s="123">
        <v>11.401999999999999</v>
      </c>
    </row>
    <row r="32" spans="1:49" x14ac:dyDescent="0.3">
      <c r="A32" s="125" t="s">
        <v>808</v>
      </c>
      <c r="B32" s="118">
        <v>12.3</v>
      </c>
      <c r="C32" s="119">
        <v>38</v>
      </c>
      <c r="D32" s="119">
        <v>88</v>
      </c>
      <c r="E32" s="119">
        <v>67.362319999999997</v>
      </c>
      <c r="F32" s="119">
        <v>32.700000000000003</v>
      </c>
      <c r="G32" s="120">
        <v>100</v>
      </c>
      <c r="H32" s="118">
        <v>33.200000000000003</v>
      </c>
      <c r="I32" s="120">
        <v>155</v>
      </c>
      <c r="J32" s="118">
        <v>0</v>
      </c>
      <c r="K32" s="119">
        <v>0</v>
      </c>
      <c r="L32" s="120">
        <v>15.785</v>
      </c>
      <c r="M32" s="121" t="s">
        <v>1515</v>
      </c>
      <c r="N32" s="122" t="s">
        <v>1515</v>
      </c>
      <c r="O32" s="123">
        <v>6.2210000000000001</v>
      </c>
      <c r="P32" s="118">
        <v>91.42</v>
      </c>
      <c r="Q32" s="119">
        <v>183.43</v>
      </c>
      <c r="R32" s="119">
        <v>367.73</v>
      </c>
      <c r="S32" s="120">
        <v>223.45</v>
      </c>
      <c r="T32" s="123">
        <v>306.09199999999998</v>
      </c>
      <c r="U32" s="123">
        <v>8.6</v>
      </c>
      <c r="V32" s="118">
        <v>9.93</v>
      </c>
      <c r="W32" s="119">
        <v>21.93</v>
      </c>
      <c r="X32" s="119">
        <v>0.34</v>
      </c>
      <c r="Y32" s="124" t="s">
        <v>1515</v>
      </c>
      <c r="Z32" s="122" t="s">
        <v>1515</v>
      </c>
      <c r="AA32" s="118">
        <v>184.87</v>
      </c>
      <c r="AB32" s="120">
        <v>573.803</v>
      </c>
      <c r="AC32" s="118">
        <v>127.76</v>
      </c>
      <c r="AD32" s="119">
        <v>68.988</v>
      </c>
      <c r="AE32" s="119">
        <v>104.556</v>
      </c>
      <c r="AF32" s="120">
        <v>0</v>
      </c>
      <c r="AG32" s="118">
        <v>15.1</v>
      </c>
      <c r="AH32" s="119">
        <v>27</v>
      </c>
      <c r="AI32" s="119">
        <v>9.7429299999999994</v>
      </c>
      <c r="AJ32" s="119">
        <v>27.5</v>
      </c>
      <c r="AK32" s="120">
        <v>27.5</v>
      </c>
      <c r="AL32" s="118">
        <v>54.95</v>
      </c>
      <c r="AM32" s="120">
        <v>55.24</v>
      </c>
      <c r="AN32" s="118">
        <v>135.48400000000001</v>
      </c>
      <c r="AO32" s="124" t="s">
        <v>1515</v>
      </c>
      <c r="AP32" s="124" t="s">
        <v>1515</v>
      </c>
      <c r="AQ32" s="124" t="s">
        <v>1515</v>
      </c>
      <c r="AR32" s="119">
        <v>20.082090000000001</v>
      </c>
      <c r="AS32" s="119">
        <v>6.7561799999999996</v>
      </c>
      <c r="AT32" s="119">
        <v>75.489000000000004</v>
      </c>
      <c r="AU32" s="119">
        <v>21.298999999999999</v>
      </c>
      <c r="AV32" s="120">
        <v>48.606999999999999</v>
      </c>
      <c r="AW32" s="123">
        <v>11.324</v>
      </c>
    </row>
    <row r="33" spans="1:49" x14ac:dyDescent="0.3">
      <c r="A33" s="125" t="s">
        <v>809</v>
      </c>
      <c r="B33" s="118">
        <v>12.3</v>
      </c>
      <c r="C33" s="119">
        <v>38</v>
      </c>
      <c r="D33" s="119">
        <v>88</v>
      </c>
      <c r="E33" s="119">
        <v>67.362319999999997</v>
      </c>
      <c r="F33" s="119">
        <v>32.700000000000003</v>
      </c>
      <c r="G33" s="120">
        <v>100</v>
      </c>
      <c r="H33" s="118">
        <v>33.200000000000003</v>
      </c>
      <c r="I33" s="120">
        <v>155</v>
      </c>
      <c r="J33" s="118">
        <v>0</v>
      </c>
      <c r="K33" s="119">
        <v>0</v>
      </c>
      <c r="L33" s="120">
        <v>15.785</v>
      </c>
      <c r="M33" s="121" t="s">
        <v>1515</v>
      </c>
      <c r="N33" s="122" t="s">
        <v>1515</v>
      </c>
      <c r="O33" s="123">
        <v>6.2210000000000001</v>
      </c>
      <c r="P33" s="118">
        <v>91.42</v>
      </c>
      <c r="Q33" s="119">
        <v>183.43</v>
      </c>
      <c r="R33" s="119">
        <v>367.73</v>
      </c>
      <c r="S33" s="120">
        <v>223.45</v>
      </c>
      <c r="T33" s="123">
        <v>306.09199999999998</v>
      </c>
      <c r="U33" s="123">
        <v>8.6</v>
      </c>
      <c r="V33" s="118">
        <v>9.93</v>
      </c>
      <c r="W33" s="119">
        <v>21.93</v>
      </c>
      <c r="X33" s="119">
        <v>0.34</v>
      </c>
      <c r="Y33" s="124" t="s">
        <v>1515</v>
      </c>
      <c r="Z33" s="122" t="s">
        <v>1515</v>
      </c>
      <c r="AA33" s="118">
        <v>184.87</v>
      </c>
      <c r="AB33" s="120">
        <v>573.803</v>
      </c>
      <c r="AC33" s="118">
        <v>127.76</v>
      </c>
      <c r="AD33" s="119">
        <v>68.988</v>
      </c>
      <c r="AE33" s="119">
        <v>104.556</v>
      </c>
      <c r="AF33" s="120">
        <v>0</v>
      </c>
      <c r="AG33" s="118">
        <v>15.1</v>
      </c>
      <c r="AH33" s="119">
        <v>27</v>
      </c>
      <c r="AI33" s="119">
        <v>9.7429299999999994</v>
      </c>
      <c r="AJ33" s="119">
        <v>27.5</v>
      </c>
      <c r="AK33" s="120">
        <v>27.5</v>
      </c>
      <c r="AL33" s="118">
        <v>54.95</v>
      </c>
      <c r="AM33" s="120">
        <v>55.24</v>
      </c>
      <c r="AN33" s="118">
        <v>135.48400000000001</v>
      </c>
      <c r="AO33" s="124" t="s">
        <v>1515</v>
      </c>
      <c r="AP33" s="124" t="s">
        <v>1515</v>
      </c>
      <c r="AQ33" s="124" t="s">
        <v>1515</v>
      </c>
      <c r="AR33" s="119">
        <v>20.082090000000001</v>
      </c>
      <c r="AS33" s="119">
        <v>6.7561799999999996</v>
      </c>
      <c r="AT33" s="119">
        <v>75.489000000000004</v>
      </c>
      <c r="AU33" s="119">
        <v>21.298999999999999</v>
      </c>
      <c r="AV33" s="120">
        <v>48.606999999999999</v>
      </c>
      <c r="AW33" s="123">
        <v>11.324</v>
      </c>
    </row>
    <row r="34" spans="1:49" x14ac:dyDescent="0.3">
      <c r="A34" s="125" t="s">
        <v>810</v>
      </c>
      <c r="B34" s="118">
        <v>12.3</v>
      </c>
      <c r="C34" s="119">
        <v>38</v>
      </c>
      <c r="D34" s="119">
        <v>86</v>
      </c>
      <c r="E34" s="119">
        <v>57.129339999999999</v>
      </c>
      <c r="F34" s="119">
        <v>37.1</v>
      </c>
      <c r="G34" s="120">
        <v>98</v>
      </c>
      <c r="H34" s="118">
        <v>33.200000000000003</v>
      </c>
      <c r="I34" s="120">
        <v>150</v>
      </c>
      <c r="J34" s="118">
        <v>0</v>
      </c>
      <c r="K34" s="119">
        <v>0</v>
      </c>
      <c r="L34" s="120">
        <v>15.989000000000001</v>
      </c>
      <c r="M34" s="121" t="s">
        <v>1515</v>
      </c>
      <c r="N34" s="122" t="s">
        <v>1515</v>
      </c>
      <c r="O34" s="123">
        <v>6.2210000000000001</v>
      </c>
      <c r="P34" s="118">
        <v>79.180000000000007</v>
      </c>
      <c r="Q34" s="119">
        <v>178.62</v>
      </c>
      <c r="R34" s="119">
        <v>375.61</v>
      </c>
      <c r="S34" s="120">
        <v>221.48</v>
      </c>
      <c r="T34" s="123">
        <v>300.995</v>
      </c>
      <c r="U34" s="123">
        <v>8.36</v>
      </c>
      <c r="V34" s="118">
        <v>9.42</v>
      </c>
      <c r="W34" s="119">
        <v>16.91</v>
      </c>
      <c r="X34" s="119">
        <v>0.34</v>
      </c>
      <c r="Y34" s="124" t="s">
        <v>1515</v>
      </c>
      <c r="Z34" s="122" t="s">
        <v>1515</v>
      </c>
      <c r="AA34" s="118">
        <v>172.55</v>
      </c>
      <c r="AB34" s="120">
        <v>561.49</v>
      </c>
      <c r="AC34" s="118">
        <v>121.187</v>
      </c>
      <c r="AD34" s="119">
        <v>68.89</v>
      </c>
      <c r="AE34" s="119">
        <v>112.193</v>
      </c>
      <c r="AF34" s="120">
        <v>0</v>
      </c>
      <c r="AG34" s="118">
        <v>15.1</v>
      </c>
      <c r="AH34" s="119">
        <v>26.5</v>
      </c>
      <c r="AI34" s="119">
        <v>10.46054</v>
      </c>
      <c r="AJ34" s="119">
        <v>26.5</v>
      </c>
      <c r="AK34" s="120">
        <v>26.5</v>
      </c>
      <c r="AL34" s="118">
        <v>54.78</v>
      </c>
      <c r="AM34" s="120">
        <v>55.07</v>
      </c>
      <c r="AN34" s="118">
        <v>135.48400000000001</v>
      </c>
      <c r="AO34" s="124" t="s">
        <v>1515</v>
      </c>
      <c r="AP34" s="124" t="s">
        <v>1515</v>
      </c>
      <c r="AQ34" s="124" t="s">
        <v>1515</v>
      </c>
      <c r="AR34" s="119">
        <v>19.97627</v>
      </c>
      <c r="AS34" s="119">
        <v>6.7561799999999996</v>
      </c>
      <c r="AT34" s="119">
        <v>75.489000000000004</v>
      </c>
      <c r="AU34" s="119">
        <v>20.789000000000001</v>
      </c>
      <c r="AV34" s="120">
        <v>48.234000000000002</v>
      </c>
      <c r="AW34" s="123">
        <v>11.058999999999999</v>
      </c>
    </row>
    <row r="35" spans="1:49" x14ac:dyDescent="0.3">
      <c r="A35" s="125" t="s">
        <v>811</v>
      </c>
      <c r="B35" s="118">
        <v>12.3</v>
      </c>
      <c r="C35" s="119">
        <v>38</v>
      </c>
      <c r="D35" s="119">
        <v>86</v>
      </c>
      <c r="E35" s="119">
        <v>57.129339999999999</v>
      </c>
      <c r="F35" s="119">
        <v>37.1</v>
      </c>
      <c r="G35" s="120">
        <v>98</v>
      </c>
      <c r="H35" s="118">
        <v>33.200000000000003</v>
      </c>
      <c r="I35" s="120">
        <v>150</v>
      </c>
      <c r="J35" s="118">
        <v>0</v>
      </c>
      <c r="K35" s="119">
        <v>0</v>
      </c>
      <c r="L35" s="120">
        <v>15.989000000000001</v>
      </c>
      <c r="M35" s="121" t="s">
        <v>1515</v>
      </c>
      <c r="N35" s="122" t="s">
        <v>1515</v>
      </c>
      <c r="O35" s="123">
        <v>6.2210000000000001</v>
      </c>
      <c r="P35" s="118">
        <v>79.180000000000007</v>
      </c>
      <c r="Q35" s="119">
        <v>178.62</v>
      </c>
      <c r="R35" s="119">
        <v>375.61</v>
      </c>
      <c r="S35" s="120">
        <v>221.48</v>
      </c>
      <c r="T35" s="123">
        <v>300.995</v>
      </c>
      <c r="U35" s="123">
        <v>8.36</v>
      </c>
      <c r="V35" s="118">
        <v>9.42</v>
      </c>
      <c r="W35" s="119">
        <v>16.91</v>
      </c>
      <c r="X35" s="119">
        <v>0.34</v>
      </c>
      <c r="Y35" s="124" t="s">
        <v>1515</v>
      </c>
      <c r="Z35" s="122" t="s">
        <v>1515</v>
      </c>
      <c r="AA35" s="118">
        <v>172.55</v>
      </c>
      <c r="AB35" s="120">
        <v>561.49</v>
      </c>
      <c r="AC35" s="118">
        <v>121.187</v>
      </c>
      <c r="AD35" s="119">
        <v>68.89</v>
      </c>
      <c r="AE35" s="119">
        <v>112.193</v>
      </c>
      <c r="AF35" s="120">
        <v>0</v>
      </c>
      <c r="AG35" s="118">
        <v>15.1</v>
      </c>
      <c r="AH35" s="119">
        <v>26.5</v>
      </c>
      <c r="AI35" s="119">
        <v>10.46054</v>
      </c>
      <c r="AJ35" s="119">
        <v>26.5</v>
      </c>
      <c r="AK35" s="120">
        <v>26.5</v>
      </c>
      <c r="AL35" s="118">
        <v>54.78</v>
      </c>
      <c r="AM35" s="120">
        <v>55.07</v>
      </c>
      <c r="AN35" s="118">
        <v>135.48400000000001</v>
      </c>
      <c r="AO35" s="124" t="s">
        <v>1515</v>
      </c>
      <c r="AP35" s="124" t="s">
        <v>1515</v>
      </c>
      <c r="AQ35" s="124" t="s">
        <v>1515</v>
      </c>
      <c r="AR35" s="119">
        <v>19.97627</v>
      </c>
      <c r="AS35" s="119">
        <v>6.7561799999999996</v>
      </c>
      <c r="AT35" s="119">
        <v>75.489000000000004</v>
      </c>
      <c r="AU35" s="119">
        <v>20.789000000000001</v>
      </c>
      <c r="AV35" s="120">
        <v>48.234000000000002</v>
      </c>
      <c r="AW35" s="123">
        <v>11.058999999999999</v>
      </c>
    </row>
    <row r="36" spans="1:49" x14ac:dyDescent="0.3">
      <c r="A36" s="125" t="s">
        <v>812</v>
      </c>
      <c r="B36" s="118">
        <v>12.3</v>
      </c>
      <c r="C36" s="119">
        <v>38</v>
      </c>
      <c r="D36" s="119">
        <v>86</v>
      </c>
      <c r="E36" s="119">
        <v>61.990459999999999</v>
      </c>
      <c r="F36" s="119">
        <v>35.299999999999997</v>
      </c>
      <c r="G36" s="120">
        <v>98</v>
      </c>
      <c r="H36" s="118">
        <v>33.200000000000003</v>
      </c>
      <c r="I36" s="120">
        <v>148</v>
      </c>
      <c r="J36" s="118">
        <v>0</v>
      </c>
      <c r="K36" s="119">
        <v>0</v>
      </c>
      <c r="L36" s="120">
        <v>15.832000000000001</v>
      </c>
      <c r="M36" s="121" t="s">
        <v>1515</v>
      </c>
      <c r="N36" s="122" t="s">
        <v>1515</v>
      </c>
      <c r="O36" s="123">
        <v>6.2210000000000001</v>
      </c>
      <c r="P36" s="118">
        <v>71.87</v>
      </c>
      <c r="Q36" s="119">
        <v>177.43</v>
      </c>
      <c r="R36" s="119">
        <v>377.6</v>
      </c>
      <c r="S36" s="120">
        <v>227.21</v>
      </c>
      <c r="T36" s="123">
        <v>287.28800000000001</v>
      </c>
      <c r="U36" s="123">
        <v>8.15</v>
      </c>
      <c r="V36" s="118">
        <v>8.42</v>
      </c>
      <c r="W36" s="119">
        <v>20</v>
      </c>
      <c r="X36" s="119">
        <v>0.33</v>
      </c>
      <c r="Y36" s="124" t="s">
        <v>1515</v>
      </c>
      <c r="Z36" s="122" t="s">
        <v>1515</v>
      </c>
      <c r="AA36" s="118">
        <v>196.34</v>
      </c>
      <c r="AB36" s="120">
        <v>585.27800000000002</v>
      </c>
      <c r="AC36" s="118">
        <v>121.187</v>
      </c>
      <c r="AD36" s="119">
        <v>68.942999999999998</v>
      </c>
      <c r="AE36" s="119">
        <v>111.179</v>
      </c>
      <c r="AF36" s="120">
        <v>0</v>
      </c>
      <c r="AG36" s="118">
        <v>15.1</v>
      </c>
      <c r="AH36" s="119">
        <v>26</v>
      </c>
      <c r="AI36" s="119">
        <v>8.7691400000000002</v>
      </c>
      <c r="AJ36" s="119">
        <v>26</v>
      </c>
      <c r="AK36" s="120">
        <v>26</v>
      </c>
      <c r="AL36" s="118">
        <v>55.05</v>
      </c>
      <c r="AM36" s="120">
        <v>55.34</v>
      </c>
      <c r="AN36" s="118">
        <v>135.48400000000001</v>
      </c>
      <c r="AO36" s="124" t="s">
        <v>1515</v>
      </c>
      <c r="AP36" s="124" t="s">
        <v>1515</v>
      </c>
      <c r="AQ36" s="124" t="s">
        <v>1515</v>
      </c>
      <c r="AR36" s="119">
        <v>19.848459999999999</v>
      </c>
      <c r="AS36" s="119">
        <v>6.7561799999999996</v>
      </c>
      <c r="AT36" s="119">
        <v>75.489000000000004</v>
      </c>
      <c r="AU36" s="119">
        <v>20.172999999999998</v>
      </c>
      <c r="AV36" s="120">
        <v>47.920999999999999</v>
      </c>
      <c r="AW36" s="123">
        <v>10.972</v>
      </c>
    </row>
    <row r="37" spans="1:49" x14ac:dyDescent="0.3">
      <c r="A37" s="125" t="s">
        <v>813</v>
      </c>
      <c r="B37" s="118">
        <v>12.3</v>
      </c>
      <c r="C37" s="119">
        <v>38</v>
      </c>
      <c r="D37" s="119">
        <v>86</v>
      </c>
      <c r="E37" s="119">
        <v>61.990459999999999</v>
      </c>
      <c r="F37" s="119">
        <v>35.299999999999997</v>
      </c>
      <c r="G37" s="120">
        <v>98</v>
      </c>
      <c r="H37" s="118">
        <v>33.200000000000003</v>
      </c>
      <c r="I37" s="120">
        <v>148</v>
      </c>
      <c r="J37" s="118">
        <v>0</v>
      </c>
      <c r="K37" s="119">
        <v>0</v>
      </c>
      <c r="L37" s="120">
        <v>15.832000000000001</v>
      </c>
      <c r="M37" s="121" t="s">
        <v>1515</v>
      </c>
      <c r="N37" s="122" t="s">
        <v>1515</v>
      </c>
      <c r="O37" s="123">
        <v>6.2210000000000001</v>
      </c>
      <c r="P37" s="118">
        <v>71.87</v>
      </c>
      <c r="Q37" s="119">
        <v>177.43</v>
      </c>
      <c r="R37" s="119">
        <v>377.6</v>
      </c>
      <c r="S37" s="120">
        <v>227.21</v>
      </c>
      <c r="T37" s="123">
        <v>287.28800000000001</v>
      </c>
      <c r="U37" s="123">
        <v>8.15</v>
      </c>
      <c r="V37" s="118">
        <v>8.42</v>
      </c>
      <c r="W37" s="119">
        <v>20</v>
      </c>
      <c r="X37" s="119">
        <v>0.33</v>
      </c>
      <c r="Y37" s="124" t="s">
        <v>1515</v>
      </c>
      <c r="Z37" s="122" t="s">
        <v>1515</v>
      </c>
      <c r="AA37" s="118">
        <v>196.34</v>
      </c>
      <c r="AB37" s="120">
        <v>585.27800000000002</v>
      </c>
      <c r="AC37" s="118">
        <v>121.187</v>
      </c>
      <c r="AD37" s="119">
        <v>68.942999999999998</v>
      </c>
      <c r="AE37" s="119">
        <v>111.179</v>
      </c>
      <c r="AF37" s="120">
        <v>0</v>
      </c>
      <c r="AG37" s="118">
        <v>15.1</v>
      </c>
      <c r="AH37" s="119">
        <v>26</v>
      </c>
      <c r="AI37" s="119">
        <v>8.7691400000000002</v>
      </c>
      <c r="AJ37" s="119">
        <v>26</v>
      </c>
      <c r="AK37" s="120">
        <v>26</v>
      </c>
      <c r="AL37" s="118">
        <v>55.05</v>
      </c>
      <c r="AM37" s="120">
        <v>55.34</v>
      </c>
      <c r="AN37" s="118">
        <v>135.48400000000001</v>
      </c>
      <c r="AO37" s="124" t="s">
        <v>1515</v>
      </c>
      <c r="AP37" s="124" t="s">
        <v>1515</v>
      </c>
      <c r="AQ37" s="124" t="s">
        <v>1515</v>
      </c>
      <c r="AR37" s="119">
        <v>19.848459999999999</v>
      </c>
      <c r="AS37" s="119">
        <v>6.7561799999999996</v>
      </c>
      <c r="AT37" s="119">
        <v>75.489000000000004</v>
      </c>
      <c r="AU37" s="119">
        <v>20.172999999999998</v>
      </c>
      <c r="AV37" s="120">
        <v>47.920999999999999</v>
      </c>
      <c r="AW37" s="123">
        <v>10.972</v>
      </c>
    </row>
    <row r="38" spans="1:49" x14ac:dyDescent="0.3">
      <c r="A38" s="125" t="s">
        <v>814</v>
      </c>
      <c r="B38" s="118">
        <v>12.3</v>
      </c>
      <c r="C38" s="119">
        <v>38</v>
      </c>
      <c r="D38" s="119">
        <v>83</v>
      </c>
      <c r="E38" s="119">
        <v>62.413600000000002</v>
      </c>
      <c r="F38" s="119">
        <v>32.700000000000003</v>
      </c>
      <c r="G38" s="120">
        <v>95</v>
      </c>
      <c r="H38" s="118">
        <v>33.200000000000003</v>
      </c>
      <c r="I38" s="120">
        <v>148</v>
      </c>
      <c r="J38" s="118">
        <v>0</v>
      </c>
      <c r="K38" s="119">
        <v>0</v>
      </c>
      <c r="L38" s="120">
        <v>20.87</v>
      </c>
      <c r="M38" s="121" t="s">
        <v>1515</v>
      </c>
      <c r="N38" s="122" t="s">
        <v>1515</v>
      </c>
      <c r="O38" s="123">
        <v>6.2210000000000001</v>
      </c>
      <c r="P38" s="118">
        <v>71.09</v>
      </c>
      <c r="Q38" s="119">
        <v>172.29</v>
      </c>
      <c r="R38" s="119">
        <v>371.66</v>
      </c>
      <c r="S38" s="120">
        <v>209.88</v>
      </c>
      <c r="T38" s="123">
        <v>266.92500000000001</v>
      </c>
      <c r="U38" s="123">
        <v>7.94</v>
      </c>
      <c r="V38" s="118">
        <v>7.47</v>
      </c>
      <c r="W38" s="119">
        <v>21.5</v>
      </c>
      <c r="X38" s="119">
        <v>0.34</v>
      </c>
      <c r="Y38" s="124" t="s">
        <v>1515</v>
      </c>
      <c r="Z38" s="122" t="s">
        <v>1515</v>
      </c>
      <c r="AA38" s="118">
        <v>194.75</v>
      </c>
      <c r="AB38" s="120">
        <v>583.69100000000003</v>
      </c>
      <c r="AC38" s="118">
        <v>121.187</v>
      </c>
      <c r="AD38" s="119">
        <v>69.143000000000001</v>
      </c>
      <c r="AE38" s="119">
        <v>109.44499999999999</v>
      </c>
      <c r="AF38" s="120">
        <v>0</v>
      </c>
      <c r="AG38" s="118">
        <v>15.1</v>
      </c>
      <c r="AH38" s="119">
        <v>20</v>
      </c>
      <c r="AI38" s="119">
        <v>9.5276599999999991</v>
      </c>
      <c r="AJ38" s="119">
        <v>26</v>
      </c>
      <c r="AK38" s="120">
        <v>26</v>
      </c>
      <c r="AL38" s="118">
        <v>55.01</v>
      </c>
      <c r="AM38" s="120">
        <v>55.3</v>
      </c>
      <c r="AN38" s="118">
        <v>125.008</v>
      </c>
      <c r="AO38" s="124" t="s">
        <v>1515</v>
      </c>
      <c r="AP38" s="124" t="s">
        <v>1515</v>
      </c>
      <c r="AQ38" s="124" t="s">
        <v>1515</v>
      </c>
      <c r="AR38" s="119">
        <v>19.81277</v>
      </c>
      <c r="AS38" s="119">
        <v>6.7561799999999996</v>
      </c>
      <c r="AT38" s="119">
        <v>75.489000000000004</v>
      </c>
      <c r="AU38" s="119">
        <v>20.001000000000001</v>
      </c>
      <c r="AV38" s="120">
        <v>47.371000000000002</v>
      </c>
      <c r="AW38" s="123">
        <v>10.753</v>
      </c>
    </row>
    <row r="39" spans="1:49" x14ac:dyDescent="0.3">
      <c r="A39" s="125" t="s">
        <v>815</v>
      </c>
      <c r="B39" s="118">
        <v>12.3</v>
      </c>
      <c r="C39" s="119">
        <v>38</v>
      </c>
      <c r="D39" s="119">
        <v>83</v>
      </c>
      <c r="E39" s="119">
        <v>62.413600000000002</v>
      </c>
      <c r="F39" s="119">
        <v>32.700000000000003</v>
      </c>
      <c r="G39" s="120">
        <v>95</v>
      </c>
      <c r="H39" s="118">
        <v>33.200000000000003</v>
      </c>
      <c r="I39" s="120">
        <v>148</v>
      </c>
      <c r="J39" s="118">
        <v>0</v>
      </c>
      <c r="K39" s="119">
        <v>0</v>
      </c>
      <c r="L39" s="120">
        <v>20.87</v>
      </c>
      <c r="M39" s="121" t="s">
        <v>1515</v>
      </c>
      <c r="N39" s="122" t="s">
        <v>1515</v>
      </c>
      <c r="O39" s="123">
        <v>6.2210000000000001</v>
      </c>
      <c r="P39" s="118">
        <v>71.09</v>
      </c>
      <c r="Q39" s="119">
        <v>172.29</v>
      </c>
      <c r="R39" s="119">
        <v>371.66</v>
      </c>
      <c r="S39" s="120">
        <v>209.88</v>
      </c>
      <c r="T39" s="123">
        <v>266.92500000000001</v>
      </c>
      <c r="U39" s="123">
        <v>7.94</v>
      </c>
      <c r="V39" s="118">
        <v>7.47</v>
      </c>
      <c r="W39" s="119">
        <v>21.5</v>
      </c>
      <c r="X39" s="119">
        <v>0.34</v>
      </c>
      <c r="Y39" s="124" t="s">
        <v>1515</v>
      </c>
      <c r="Z39" s="122" t="s">
        <v>1515</v>
      </c>
      <c r="AA39" s="118">
        <v>194.75</v>
      </c>
      <c r="AB39" s="120">
        <v>583.69100000000003</v>
      </c>
      <c r="AC39" s="118">
        <v>121.187</v>
      </c>
      <c r="AD39" s="119">
        <v>69.143000000000001</v>
      </c>
      <c r="AE39" s="119">
        <v>109.44499999999999</v>
      </c>
      <c r="AF39" s="120">
        <v>0</v>
      </c>
      <c r="AG39" s="118">
        <v>15.1</v>
      </c>
      <c r="AH39" s="119">
        <v>20</v>
      </c>
      <c r="AI39" s="119">
        <v>9.5276599999999991</v>
      </c>
      <c r="AJ39" s="119">
        <v>26</v>
      </c>
      <c r="AK39" s="120">
        <v>26</v>
      </c>
      <c r="AL39" s="118">
        <v>55.01</v>
      </c>
      <c r="AM39" s="120">
        <v>55.3</v>
      </c>
      <c r="AN39" s="118">
        <v>125.008</v>
      </c>
      <c r="AO39" s="124" t="s">
        <v>1515</v>
      </c>
      <c r="AP39" s="124" t="s">
        <v>1515</v>
      </c>
      <c r="AQ39" s="124" t="s">
        <v>1515</v>
      </c>
      <c r="AR39" s="119">
        <v>19.81277</v>
      </c>
      <c r="AS39" s="119">
        <v>6.7561799999999996</v>
      </c>
      <c r="AT39" s="119">
        <v>75.489000000000004</v>
      </c>
      <c r="AU39" s="119">
        <v>20.001000000000001</v>
      </c>
      <c r="AV39" s="120">
        <v>47.371000000000002</v>
      </c>
      <c r="AW39" s="123">
        <v>10.753</v>
      </c>
    </row>
    <row r="40" spans="1:49" x14ac:dyDescent="0.3">
      <c r="A40" s="125" t="s">
        <v>816</v>
      </c>
      <c r="B40" s="118">
        <v>12.3</v>
      </c>
      <c r="C40" s="119">
        <v>38</v>
      </c>
      <c r="D40" s="119">
        <v>83</v>
      </c>
      <c r="E40" s="119">
        <v>63.954909999999998</v>
      </c>
      <c r="F40" s="119">
        <v>32.1</v>
      </c>
      <c r="G40" s="120">
        <v>95</v>
      </c>
      <c r="H40" s="118">
        <v>31</v>
      </c>
      <c r="I40" s="120">
        <v>148</v>
      </c>
      <c r="J40" s="118">
        <v>0</v>
      </c>
      <c r="K40" s="119">
        <v>0</v>
      </c>
      <c r="L40" s="120">
        <v>21.713999999999999</v>
      </c>
      <c r="M40" s="121" t="s">
        <v>1515</v>
      </c>
      <c r="N40" s="122" t="s">
        <v>1515</v>
      </c>
      <c r="O40" s="123">
        <v>6.2210000000000001</v>
      </c>
      <c r="P40" s="118">
        <v>83.43</v>
      </c>
      <c r="Q40" s="119">
        <v>159.94</v>
      </c>
      <c r="R40" s="119">
        <v>361.88</v>
      </c>
      <c r="S40" s="120">
        <v>196.19</v>
      </c>
      <c r="T40" s="123">
        <v>267.58600000000001</v>
      </c>
      <c r="U40" s="123">
        <v>7.81</v>
      </c>
      <c r="V40" s="118">
        <v>6.12</v>
      </c>
      <c r="W40" s="119">
        <v>20.190000000000001</v>
      </c>
      <c r="X40" s="119">
        <v>0.35</v>
      </c>
      <c r="Y40" s="124" t="s">
        <v>1515</v>
      </c>
      <c r="Z40" s="122" t="s">
        <v>1515</v>
      </c>
      <c r="AA40" s="118">
        <v>189.91</v>
      </c>
      <c r="AB40" s="120">
        <v>578.84199999999998</v>
      </c>
      <c r="AC40" s="118">
        <v>119.613</v>
      </c>
      <c r="AD40" s="119">
        <v>69.206000000000003</v>
      </c>
      <c r="AE40" s="119">
        <v>108.77500000000001</v>
      </c>
      <c r="AF40" s="120">
        <v>0</v>
      </c>
      <c r="AG40" s="118">
        <v>15.1</v>
      </c>
      <c r="AH40" s="119">
        <v>20.2</v>
      </c>
      <c r="AI40" s="119">
        <v>8.6879000000000008</v>
      </c>
      <c r="AJ40" s="119">
        <v>26</v>
      </c>
      <c r="AK40" s="120">
        <v>26</v>
      </c>
      <c r="AL40" s="118">
        <v>55.54</v>
      </c>
      <c r="AM40" s="120">
        <v>55.83</v>
      </c>
      <c r="AN40" s="118">
        <v>125.008</v>
      </c>
      <c r="AO40" s="124" t="s">
        <v>1515</v>
      </c>
      <c r="AP40" s="124" t="s">
        <v>1515</v>
      </c>
      <c r="AQ40" s="124" t="s">
        <v>1515</v>
      </c>
      <c r="AR40" s="119">
        <v>19.606739999999999</v>
      </c>
      <c r="AS40" s="119">
        <v>6.7561799999999996</v>
      </c>
      <c r="AT40" s="119">
        <v>75.489000000000004</v>
      </c>
      <c r="AU40" s="119">
        <v>19.007999999999999</v>
      </c>
      <c r="AV40" s="120">
        <v>47.238</v>
      </c>
      <c r="AW40" s="123">
        <v>10.455</v>
      </c>
    </row>
    <row r="41" spans="1:49" x14ac:dyDescent="0.3">
      <c r="A41" s="125" t="s">
        <v>817</v>
      </c>
      <c r="B41" s="118">
        <v>12.3</v>
      </c>
      <c r="C41" s="119">
        <v>38</v>
      </c>
      <c r="D41" s="119">
        <v>83</v>
      </c>
      <c r="E41" s="119">
        <v>63.954909999999998</v>
      </c>
      <c r="F41" s="119">
        <v>32.1</v>
      </c>
      <c r="G41" s="120">
        <v>95</v>
      </c>
      <c r="H41" s="118">
        <v>31</v>
      </c>
      <c r="I41" s="120">
        <v>148</v>
      </c>
      <c r="J41" s="118">
        <v>0</v>
      </c>
      <c r="K41" s="119">
        <v>0</v>
      </c>
      <c r="L41" s="120">
        <v>21.713999999999999</v>
      </c>
      <c r="M41" s="121" t="s">
        <v>1515</v>
      </c>
      <c r="N41" s="122" t="s">
        <v>1515</v>
      </c>
      <c r="O41" s="123">
        <v>6.2210000000000001</v>
      </c>
      <c r="P41" s="118">
        <v>83.43</v>
      </c>
      <c r="Q41" s="119">
        <v>159.94</v>
      </c>
      <c r="R41" s="119">
        <v>361.88</v>
      </c>
      <c r="S41" s="120">
        <v>196.19</v>
      </c>
      <c r="T41" s="123">
        <v>267.58600000000001</v>
      </c>
      <c r="U41" s="123">
        <v>7.81</v>
      </c>
      <c r="V41" s="118">
        <v>6.12</v>
      </c>
      <c r="W41" s="119">
        <v>20.190000000000001</v>
      </c>
      <c r="X41" s="119">
        <v>0.35</v>
      </c>
      <c r="Y41" s="124" t="s">
        <v>1515</v>
      </c>
      <c r="Z41" s="122" t="s">
        <v>1515</v>
      </c>
      <c r="AA41" s="118">
        <v>189.91</v>
      </c>
      <c r="AB41" s="120">
        <v>578.84199999999998</v>
      </c>
      <c r="AC41" s="118">
        <v>119.613</v>
      </c>
      <c r="AD41" s="119">
        <v>69.206000000000003</v>
      </c>
      <c r="AE41" s="119">
        <v>108.77500000000001</v>
      </c>
      <c r="AF41" s="120">
        <v>0</v>
      </c>
      <c r="AG41" s="118">
        <v>15.1</v>
      </c>
      <c r="AH41" s="119">
        <v>20.2</v>
      </c>
      <c r="AI41" s="119">
        <v>8.6879000000000008</v>
      </c>
      <c r="AJ41" s="119">
        <v>26</v>
      </c>
      <c r="AK41" s="120">
        <v>26</v>
      </c>
      <c r="AL41" s="118">
        <v>55.54</v>
      </c>
      <c r="AM41" s="120">
        <v>55.83</v>
      </c>
      <c r="AN41" s="118">
        <v>125.008</v>
      </c>
      <c r="AO41" s="124" t="s">
        <v>1515</v>
      </c>
      <c r="AP41" s="124" t="s">
        <v>1515</v>
      </c>
      <c r="AQ41" s="124" t="s">
        <v>1515</v>
      </c>
      <c r="AR41" s="119">
        <v>19.606739999999999</v>
      </c>
      <c r="AS41" s="119">
        <v>6.7561799999999996</v>
      </c>
      <c r="AT41" s="119">
        <v>75.489000000000004</v>
      </c>
      <c r="AU41" s="119">
        <v>19.007999999999999</v>
      </c>
      <c r="AV41" s="120">
        <v>47.238</v>
      </c>
      <c r="AW41" s="123">
        <v>10.455</v>
      </c>
    </row>
    <row r="42" spans="1:49" x14ac:dyDescent="0.3">
      <c r="A42" s="125" t="s">
        <v>818</v>
      </c>
      <c r="B42" s="118">
        <v>12.3</v>
      </c>
      <c r="C42" s="119">
        <v>38</v>
      </c>
      <c r="D42" s="119">
        <v>83</v>
      </c>
      <c r="E42" s="119">
        <v>50.788040000000002</v>
      </c>
      <c r="F42" s="119">
        <v>36.700000000000003</v>
      </c>
      <c r="G42" s="120">
        <v>95</v>
      </c>
      <c r="H42" s="118">
        <v>31</v>
      </c>
      <c r="I42" s="120">
        <v>144</v>
      </c>
      <c r="J42" s="118">
        <v>0</v>
      </c>
      <c r="K42" s="119">
        <v>0</v>
      </c>
      <c r="L42" s="120">
        <v>17.722000000000001</v>
      </c>
      <c r="M42" s="121" t="s">
        <v>1515</v>
      </c>
      <c r="N42" s="122" t="s">
        <v>1515</v>
      </c>
      <c r="O42" s="123">
        <v>6.2210000000000001</v>
      </c>
      <c r="P42" s="118">
        <v>87.81</v>
      </c>
      <c r="Q42" s="119">
        <v>152.05000000000001</v>
      </c>
      <c r="R42" s="119">
        <v>356.09</v>
      </c>
      <c r="S42" s="120">
        <v>185.09</v>
      </c>
      <c r="T42" s="123">
        <v>245.505</v>
      </c>
      <c r="U42" s="123">
        <v>7.74</v>
      </c>
      <c r="V42" s="118">
        <v>5.28</v>
      </c>
      <c r="W42" s="119">
        <v>19.98</v>
      </c>
      <c r="X42" s="119">
        <v>0.35</v>
      </c>
      <c r="Y42" s="124" t="s">
        <v>1515</v>
      </c>
      <c r="Z42" s="122" t="s">
        <v>1515</v>
      </c>
      <c r="AA42" s="118">
        <v>157.81</v>
      </c>
      <c r="AB42" s="120">
        <v>546.74800000000005</v>
      </c>
      <c r="AC42" s="118">
        <v>119.496</v>
      </c>
      <c r="AD42" s="119">
        <v>69.02</v>
      </c>
      <c r="AE42" s="119">
        <v>107.35</v>
      </c>
      <c r="AF42" s="120">
        <v>0</v>
      </c>
      <c r="AG42" s="118">
        <v>15.1</v>
      </c>
      <c r="AH42" s="119">
        <v>20.100000000000001</v>
      </c>
      <c r="AI42" s="119">
        <v>10.14922</v>
      </c>
      <c r="AJ42" s="119">
        <v>25</v>
      </c>
      <c r="AK42" s="120">
        <v>25</v>
      </c>
      <c r="AL42" s="118">
        <v>55.7</v>
      </c>
      <c r="AM42" s="120">
        <v>55.98</v>
      </c>
      <c r="AN42" s="118">
        <v>125.008</v>
      </c>
      <c r="AO42" s="124" t="s">
        <v>1515</v>
      </c>
      <c r="AP42" s="124" t="s">
        <v>1515</v>
      </c>
      <c r="AQ42" s="124" t="s">
        <v>1515</v>
      </c>
      <c r="AR42" s="119">
        <v>19.535990000000002</v>
      </c>
      <c r="AS42" s="119">
        <v>6.7561799999999996</v>
      </c>
      <c r="AT42" s="119">
        <v>75.489000000000004</v>
      </c>
      <c r="AU42" s="119">
        <v>18.667000000000002</v>
      </c>
      <c r="AV42" s="120">
        <v>46.993000000000002</v>
      </c>
      <c r="AW42" s="123">
        <v>10.260999999999999</v>
      </c>
    </row>
    <row r="43" spans="1:49" x14ac:dyDescent="0.3">
      <c r="A43" s="125" t="s">
        <v>819</v>
      </c>
      <c r="B43" s="118">
        <v>12.3</v>
      </c>
      <c r="C43" s="119">
        <v>38</v>
      </c>
      <c r="D43" s="119">
        <v>83</v>
      </c>
      <c r="E43" s="119">
        <v>50.788040000000002</v>
      </c>
      <c r="F43" s="119">
        <v>36.700000000000003</v>
      </c>
      <c r="G43" s="120">
        <v>95</v>
      </c>
      <c r="H43" s="118">
        <v>31</v>
      </c>
      <c r="I43" s="120">
        <v>144</v>
      </c>
      <c r="J43" s="118">
        <v>0</v>
      </c>
      <c r="K43" s="119">
        <v>0</v>
      </c>
      <c r="L43" s="120">
        <v>17.722000000000001</v>
      </c>
      <c r="M43" s="121" t="s">
        <v>1515</v>
      </c>
      <c r="N43" s="122" t="s">
        <v>1515</v>
      </c>
      <c r="O43" s="123">
        <v>6.2210000000000001</v>
      </c>
      <c r="P43" s="118">
        <v>87.81</v>
      </c>
      <c r="Q43" s="119">
        <v>152.05000000000001</v>
      </c>
      <c r="R43" s="119">
        <v>356.09</v>
      </c>
      <c r="S43" s="120">
        <v>185.09</v>
      </c>
      <c r="T43" s="123">
        <v>245.505</v>
      </c>
      <c r="U43" s="123">
        <v>7.74</v>
      </c>
      <c r="V43" s="118">
        <v>5.28</v>
      </c>
      <c r="W43" s="119">
        <v>19.98</v>
      </c>
      <c r="X43" s="119">
        <v>0.35</v>
      </c>
      <c r="Y43" s="124" t="s">
        <v>1515</v>
      </c>
      <c r="Z43" s="122" t="s">
        <v>1515</v>
      </c>
      <c r="AA43" s="118">
        <v>157.81</v>
      </c>
      <c r="AB43" s="120">
        <v>546.74800000000005</v>
      </c>
      <c r="AC43" s="118">
        <v>119.496</v>
      </c>
      <c r="AD43" s="119">
        <v>69.02</v>
      </c>
      <c r="AE43" s="119">
        <v>107.35</v>
      </c>
      <c r="AF43" s="120">
        <v>0</v>
      </c>
      <c r="AG43" s="118">
        <v>15.1</v>
      </c>
      <c r="AH43" s="119">
        <v>20.100000000000001</v>
      </c>
      <c r="AI43" s="119">
        <v>10.14922</v>
      </c>
      <c r="AJ43" s="119">
        <v>25</v>
      </c>
      <c r="AK43" s="120">
        <v>25</v>
      </c>
      <c r="AL43" s="118">
        <v>55.7</v>
      </c>
      <c r="AM43" s="120">
        <v>55.98</v>
      </c>
      <c r="AN43" s="118">
        <v>125.008</v>
      </c>
      <c r="AO43" s="124" t="s">
        <v>1515</v>
      </c>
      <c r="AP43" s="124" t="s">
        <v>1515</v>
      </c>
      <c r="AQ43" s="124" t="s">
        <v>1515</v>
      </c>
      <c r="AR43" s="119">
        <v>19.535990000000002</v>
      </c>
      <c r="AS43" s="119">
        <v>6.7561799999999996</v>
      </c>
      <c r="AT43" s="119">
        <v>75.489000000000004</v>
      </c>
      <c r="AU43" s="119">
        <v>18.667000000000002</v>
      </c>
      <c r="AV43" s="120">
        <v>46.993000000000002</v>
      </c>
      <c r="AW43" s="123">
        <v>10.260999999999999</v>
      </c>
    </row>
    <row r="44" spans="1:49" x14ac:dyDescent="0.3">
      <c r="A44" s="125" t="s">
        <v>820</v>
      </c>
      <c r="B44" s="118">
        <v>12.3</v>
      </c>
      <c r="C44" s="119">
        <v>38</v>
      </c>
      <c r="D44" s="119">
        <v>78</v>
      </c>
      <c r="E44" s="119">
        <v>48.39978</v>
      </c>
      <c r="F44" s="119">
        <v>36.9</v>
      </c>
      <c r="G44" s="120">
        <v>90</v>
      </c>
      <c r="H44" s="118">
        <v>32.1</v>
      </c>
      <c r="I44" s="120">
        <v>144</v>
      </c>
      <c r="J44" s="118">
        <v>0</v>
      </c>
      <c r="K44" s="119">
        <v>0</v>
      </c>
      <c r="L44" s="120">
        <v>15.882</v>
      </c>
      <c r="M44" s="121" t="s">
        <v>1515</v>
      </c>
      <c r="N44" s="122" t="s">
        <v>1515</v>
      </c>
      <c r="O44" s="123">
        <v>6.2210000000000001</v>
      </c>
      <c r="P44" s="118">
        <v>85.16</v>
      </c>
      <c r="Q44" s="119">
        <v>145.41</v>
      </c>
      <c r="R44" s="119">
        <v>348.45</v>
      </c>
      <c r="S44" s="120">
        <v>177.45</v>
      </c>
      <c r="T44" s="123">
        <v>236.89599999999999</v>
      </c>
      <c r="U44" s="123">
        <v>7.82</v>
      </c>
      <c r="V44" s="118">
        <v>4.1100000000000003</v>
      </c>
      <c r="W44" s="119">
        <v>19.13</v>
      </c>
      <c r="X44" s="119">
        <v>0.34</v>
      </c>
      <c r="Y44" s="124" t="s">
        <v>1515</v>
      </c>
      <c r="Z44" s="122" t="s">
        <v>1515</v>
      </c>
      <c r="AA44" s="118">
        <v>171.78</v>
      </c>
      <c r="AB44" s="120">
        <v>560.72</v>
      </c>
      <c r="AC44" s="118">
        <v>116.51</v>
      </c>
      <c r="AD44" s="119">
        <v>68.736000000000004</v>
      </c>
      <c r="AE44" s="119">
        <v>105.247</v>
      </c>
      <c r="AF44" s="120">
        <v>0</v>
      </c>
      <c r="AG44" s="118">
        <v>15.1</v>
      </c>
      <c r="AH44" s="119">
        <v>25.8</v>
      </c>
      <c r="AI44" s="119">
        <v>10.352600000000001</v>
      </c>
      <c r="AJ44" s="119">
        <v>25</v>
      </c>
      <c r="AK44" s="120">
        <v>25</v>
      </c>
      <c r="AL44" s="118">
        <v>63.22</v>
      </c>
      <c r="AM44" s="120">
        <v>63.51</v>
      </c>
      <c r="AN44" s="118">
        <v>125.008</v>
      </c>
      <c r="AO44" s="124" t="s">
        <v>1515</v>
      </c>
      <c r="AP44" s="124" t="s">
        <v>1515</v>
      </c>
      <c r="AQ44" s="124" t="s">
        <v>1515</v>
      </c>
      <c r="AR44" s="119">
        <v>19.40258</v>
      </c>
      <c r="AS44" s="119">
        <v>6.7561799999999996</v>
      </c>
      <c r="AT44" s="119">
        <v>75.489000000000004</v>
      </c>
      <c r="AU44" s="119">
        <v>18.024000000000001</v>
      </c>
      <c r="AV44" s="120">
        <v>46.445</v>
      </c>
      <c r="AW44" s="123">
        <v>10.081</v>
      </c>
    </row>
    <row r="45" spans="1:49" x14ac:dyDescent="0.3">
      <c r="A45" s="125" t="s">
        <v>821</v>
      </c>
      <c r="B45" s="118">
        <v>12.3</v>
      </c>
      <c r="C45" s="119">
        <v>38</v>
      </c>
      <c r="D45" s="119">
        <v>78</v>
      </c>
      <c r="E45" s="119">
        <v>48.39978</v>
      </c>
      <c r="F45" s="119">
        <v>36.9</v>
      </c>
      <c r="G45" s="120">
        <v>90</v>
      </c>
      <c r="H45" s="118">
        <v>32.1</v>
      </c>
      <c r="I45" s="120">
        <v>144</v>
      </c>
      <c r="J45" s="118">
        <v>0</v>
      </c>
      <c r="K45" s="119">
        <v>0</v>
      </c>
      <c r="L45" s="120">
        <v>15.882</v>
      </c>
      <c r="M45" s="121" t="s">
        <v>1515</v>
      </c>
      <c r="N45" s="122" t="s">
        <v>1515</v>
      </c>
      <c r="O45" s="123">
        <v>6.2210000000000001</v>
      </c>
      <c r="P45" s="118">
        <v>85.16</v>
      </c>
      <c r="Q45" s="119">
        <v>145.41</v>
      </c>
      <c r="R45" s="119">
        <v>348.45</v>
      </c>
      <c r="S45" s="120">
        <v>177.45</v>
      </c>
      <c r="T45" s="123">
        <v>236.89599999999999</v>
      </c>
      <c r="U45" s="123">
        <v>7.82</v>
      </c>
      <c r="V45" s="118">
        <v>4.1100000000000003</v>
      </c>
      <c r="W45" s="119">
        <v>19.13</v>
      </c>
      <c r="X45" s="119">
        <v>0.34</v>
      </c>
      <c r="Y45" s="124" t="s">
        <v>1515</v>
      </c>
      <c r="Z45" s="122" t="s">
        <v>1515</v>
      </c>
      <c r="AA45" s="118">
        <v>171.78</v>
      </c>
      <c r="AB45" s="120">
        <v>560.72</v>
      </c>
      <c r="AC45" s="118">
        <v>116.51</v>
      </c>
      <c r="AD45" s="119">
        <v>68.736000000000004</v>
      </c>
      <c r="AE45" s="119">
        <v>105.247</v>
      </c>
      <c r="AF45" s="120">
        <v>0</v>
      </c>
      <c r="AG45" s="118">
        <v>15.1</v>
      </c>
      <c r="AH45" s="119">
        <v>25.8</v>
      </c>
      <c r="AI45" s="119">
        <v>10.352600000000001</v>
      </c>
      <c r="AJ45" s="119">
        <v>25</v>
      </c>
      <c r="AK45" s="120">
        <v>25</v>
      </c>
      <c r="AL45" s="118">
        <v>63.22</v>
      </c>
      <c r="AM45" s="120">
        <v>63.51</v>
      </c>
      <c r="AN45" s="118">
        <v>125.008</v>
      </c>
      <c r="AO45" s="124" t="s">
        <v>1515</v>
      </c>
      <c r="AP45" s="124" t="s">
        <v>1515</v>
      </c>
      <c r="AQ45" s="124" t="s">
        <v>1515</v>
      </c>
      <c r="AR45" s="119">
        <v>19.40258</v>
      </c>
      <c r="AS45" s="119">
        <v>6.7561799999999996</v>
      </c>
      <c r="AT45" s="119">
        <v>75.489000000000004</v>
      </c>
      <c r="AU45" s="119">
        <v>18.024000000000001</v>
      </c>
      <c r="AV45" s="120">
        <v>46.445</v>
      </c>
      <c r="AW45" s="123">
        <v>10.081</v>
      </c>
    </row>
    <row r="46" spans="1:49" x14ac:dyDescent="0.3">
      <c r="A46" s="125" t="s">
        <v>822</v>
      </c>
      <c r="B46" s="118">
        <v>12.3</v>
      </c>
      <c r="C46" s="119">
        <v>38</v>
      </c>
      <c r="D46" s="119">
        <v>78</v>
      </c>
      <c r="E46" s="119">
        <v>49.740749999999998</v>
      </c>
      <c r="F46" s="119">
        <v>36.6</v>
      </c>
      <c r="G46" s="120">
        <v>90</v>
      </c>
      <c r="H46" s="118">
        <v>32.1</v>
      </c>
      <c r="I46" s="120">
        <v>144</v>
      </c>
      <c r="J46" s="118">
        <v>0</v>
      </c>
      <c r="K46" s="119">
        <v>0</v>
      </c>
      <c r="L46" s="120">
        <v>15.805</v>
      </c>
      <c r="M46" s="121" t="s">
        <v>1515</v>
      </c>
      <c r="N46" s="122" t="s">
        <v>1515</v>
      </c>
      <c r="O46" s="123">
        <v>6.2210000000000001</v>
      </c>
      <c r="P46" s="118">
        <v>87.81</v>
      </c>
      <c r="Q46" s="119">
        <v>136.76</v>
      </c>
      <c r="R46" s="119">
        <v>344.67</v>
      </c>
      <c r="S46" s="120">
        <v>173.67</v>
      </c>
      <c r="T46" s="123">
        <v>227.625</v>
      </c>
      <c r="U46" s="123">
        <v>7.75</v>
      </c>
      <c r="V46" s="118">
        <v>9.93</v>
      </c>
      <c r="W46" s="119">
        <v>19.82</v>
      </c>
      <c r="X46" s="119">
        <v>0.33</v>
      </c>
      <c r="Y46" s="124" t="s">
        <v>1515</v>
      </c>
      <c r="Z46" s="122" t="s">
        <v>1515</v>
      </c>
      <c r="AA46" s="118">
        <v>142.9</v>
      </c>
      <c r="AB46" s="120">
        <v>531.83900000000006</v>
      </c>
      <c r="AC46" s="118">
        <v>113.468</v>
      </c>
      <c r="AD46" s="119">
        <v>69.027000000000001</v>
      </c>
      <c r="AE46" s="119">
        <v>105.08</v>
      </c>
      <c r="AF46" s="120">
        <v>2.1</v>
      </c>
      <c r="AG46" s="118">
        <v>15.1</v>
      </c>
      <c r="AH46" s="119">
        <v>25.5</v>
      </c>
      <c r="AI46" s="119">
        <v>9.8733000000000004</v>
      </c>
      <c r="AJ46" s="119">
        <v>23.2</v>
      </c>
      <c r="AK46" s="120">
        <v>23.2</v>
      </c>
      <c r="AL46" s="118">
        <v>63.66</v>
      </c>
      <c r="AM46" s="120">
        <v>63.95</v>
      </c>
      <c r="AN46" s="118">
        <v>125.008</v>
      </c>
      <c r="AO46" s="124" t="s">
        <v>1515</v>
      </c>
      <c r="AP46" s="124" t="s">
        <v>1515</v>
      </c>
      <c r="AQ46" s="124" t="s">
        <v>1515</v>
      </c>
      <c r="AR46" s="119">
        <v>19.34178</v>
      </c>
      <c r="AS46" s="119">
        <v>6.7561799999999996</v>
      </c>
      <c r="AT46" s="119">
        <v>75.489000000000004</v>
      </c>
      <c r="AU46" s="119">
        <v>17.731000000000002</v>
      </c>
      <c r="AV46" s="120">
        <v>46.078000000000003</v>
      </c>
      <c r="AW46" s="123">
        <v>9.7550000000000008</v>
      </c>
    </row>
    <row r="47" spans="1:49" x14ac:dyDescent="0.3">
      <c r="A47" s="125" t="s">
        <v>823</v>
      </c>
      <c r="B47" s="118">
        <v>12.3</v>
      </c>
      <c r="C47" s="119">
        <v>38</v>
      </c>
      <c r="D47" s="119">
        <v>78</v>
      </c>
      <c r="E47" s="119">
        <v>49.740749999999998</v>
      </c>
      <c r="F47" s="119">
        <v>36.6</v>
      </c>
      <c r="G47" s="120">
        <v>90</v>
      </c>
      <c r="H47" s="118">
        <v>32.1</v>
      </c>
      <c r="I47" s="120">
        <v>144</v>
      </c>
      <c r="J47" s="118">
        <v>0</v>
      </c>
      <c r="K47" s="119">
        <v>0</v>
      </c>
      <c r="L47" s="120">
        <v>15.805</v>
      </c>
      <c r="M47" s="121" t="s">
        <v>1515</v>
      </c>
      <c r="N47" s="122" t="s">
        <v>1515</v>
      </c>
      <c r="O47" s="123">
        <v>6.2210000000000001</v>
      </c>
      <c r="P47" s="118">
        <v>87.81</v>
      </c>
      <c r="Q47" s="119">
        <v>136.76</v>
      </c>
      <c r="R47" s="119">
        <v>344.67</v>
      </c>
      <c r="S47" s="120">
        <v>173.67</v>
      </c>
      <c r="T47" s="123">
        <v>227.625</v>
      </c>
      <c r="U47" s="123">
        <v>7.75</v>
      </c>
      <c r="V47" s="118">
        <v>9.93</v>
      </c>
      <c r="W47" s="119">
        <v>19.82</v>
      </c>
      <c r="X47" s="119">
        <v>0.33</v>
      </c>
      <c r="Y47" s="124" t="s">
        <v>1515</v>
      </c>
      <c r="Z47" s="122" t="s">
        <v>1515</v>
      </c>
      <c r="AA47" s="118">
        <v>142.9</v>
      </c>
      <c r="AB47" s="120">
        <v>531.83900000000006</v>
      </c>
      <c r="AC47" s="118">
        <v>113.468</v>
      </c>
      <c r="AD47" s="119">
        <v>69.027000000000001</v>
      </c>
      <c r="AE47" s="119">
        <v>105.08</v>
      </c>
      <c r="AF47" s="120">
        <v>2.1</v>
      </c>
      <c r="AG47" s="118">
        <v>15.1</v>
      </c>
      <c r="AH47" s="119">
        <v>25.5</v>
      </c>
      <c r="AI47" s="119">
        <v>9.8733000000000004</v>
      </c>
      <c r="AJ47" s="119">
        <v>23.2</v>
      </c>
      <c r="AK47" s="120">
        <v>23.2</v>
      </c>
      <c r="AL47" s="118">
        <v>63.66</v>
      </c>
      <c r="AM47" s="120">
        <v>63.95</v>
      </c>
      <c r="AN47" s="118">
        <v>125.008</v>
      </c>
      <c r="AO47" s="124" t="s">
        <v>1515</v>
      </c>
      <c r="AP47" s="124" t="s">
        <v>1515</v>
      </c>
      <c r="AQ47" s="124" t="s">
        <v>1515</v>
      </c>
      <c r="AR47" s="119">
        <v>19.34178</v>
      </c>
      <c r="AS47" s="119">
        <v>6.7561799999999996</v>
      </c>
      <c r="AT47" s="119">
        <v>75.489000000000004</v>
      </c>
      <c r="AU47" s="119">
        <v>17.731000000000002</v>
      </c>
      <c r="AV47" s="120">
        <v>46.078000000000003</v>
      </c>
      <c r="AW47" s="123">
        <v>9.7550000000000008</v>
      </c>
    </row>
    <row r="48" spans="1:49" x14ac:dyDescent="0.3">
      <c r="A48" s="125" t="s">
        <v>824</v>
      </c>
      <c r="B48" s="118">
        <v>12.3</v>
      </c>
      <c r="C48" s="119">
        <v>38</v>
      </c>
      <c r="D48" s="119">
        <v>78</v>
      </c>
      <c r="E48" s="119">
        <v>60.703319999999998</v>
      </c>
      <c r="F48" s="119">
        <v>31.5</v>
      </c>
      <c r="G48" s="120">
        <v>90</v>
      </c>
      <c r="H48" s="118">
        <v>31</v>
      </c>
      <c r="I48" s="120">
        <v>148</v>
      </c>
      <c r="J48" s="118">
        <v>0</v>
      </c>
      <c r="K48" s="119">
        <v>0</v>
      </c>
      <c r="L48" s="120">
        <v>15.787000000000001</v>
      </c>
      <c r="M48" s="118">
        <v>1.07</v>
      </c>
      <c r="N48" s="120">
        <v>305.23</v>
      </c>
      <c r="O48" s="123">
        <v>6.2210000000000001</v>
      </c>
      <c r="P48" s="118">
        <v>91.42</v>
      </c>
      <c r="Q48" s="119">
        <v>129.37</v>
      </c>
      <c r="R48" s="119">
        <v>339.04</v>
      </c>
      <c r="S48" s="120">
        <v>168.04</v>
      </c>
      <c r="T48" s="123">
        <v>229.23400000000001</v>
      </c>
      <c r="U48" s="123">
        <v>7.71</v>
      </c>
      <c r="V48" s="118">
        <v>8.91</v>
      </c>
      <c r="W48" s="119">
        <v>14.98</v>
      </c>
      <c r="X48" s="119">
        <v>0.33</v>
      </c>
      <c r="Y48" s="124" t="s">
        <v>1515</v>
      </c>
      <c r="Z48" s="122" t="s">
        <v>1515</v>
      </c>
      <c r="AA48" s="118">
        <v>143.27000000000001</v>
      </c>
      <c r="AB48" s="120">
        <v>532.20699999999999</v>
      </c>
      <c r="AC48" s="118">
        <v>115.1</v>
      </c>
      <c r="AD48" s="119">
        <v>69.066999999999993</v>
      </c>
      <c r="AE48" s="119">
        <v>103.55800000000001</v>
      </c>
      <c r="AF48" s="120">
        <v>0</v>
      </c>
      <c r="AG48" s="118">
        <v>15.1</v>
      </c>
      <c r="AH48" s="119">
        <v>25</v>
      </c>
      <c r="AI48" s="119">
        <v>7.6203399999999997</v>
      </c>
      <c r="AJ48" s="119">
        <v>23</v>
      </c>
      <c r="AK48" s="120">
        <v>23</v>
      </c>
      <c r="AL48" s="118">
        <v>64.14</v>
      </c>
      <c r="AM48" s="120">
        <v>64.430000000000007</v>
      </c>
      <c r="AN48" s="118">
        <v>124.51900000000001</v>
      </c>
      <c r="AO48" s="124" t="s">
        <v>1515</v>
      </c>
      <c r="AP48" s="124" t="s">
        <v>1515</v>
      </c>
      <c r="AQ48" s="124" t="s">
        <v>1515</v>
      </c>
      <c r="AR48" s="119">
        <v>19.27186</v>
      </c>
      <c r="AS48" s="119">
        <v>6.7561799999999996</v>
      </c>
      <c r="AT48" s="119">
        <v>75.489000000000004</v>
      </c>
      <c r="AU48" s="119">
        <v>17.393999999999998</v>
      </c>
      <c r="AV48" s="120">
        <v>45.771000000000001</v>
      </c>
      <c r="AW48" s="123">
        <v>9.8469999999999995</v>
      </c>
    </row>
    <row r="49" spans="1:49" x14ac:dyDescent="0.3">
      <c r="A49" s="125" t="s">
        <v>825</v>
      </c>
      <c r="B49" s="118">
        <v>12.3</v>
      </c>
      <c r="C49" s="119">
        <v>38</v>
      </c>
      <c r="D49" s="119">
        <v>78</v>
      </c>
      <c r="E49" s="119">
        <v>60.703319999999998</v>
      </c>
      <c r="F49" s="119">
        <v>31.5</v>
      </c>
      <c r="G49" s="120">
        <v>90</v>
      </c>
      <c r="H49" s="118">
        <v>31</v>
      </c>
      <c r="I49" s="120">
        <v>148</v>
      </c>
      <c r="J49" s="118">
        <v>0</v>
      </c>
      <c r="K49" s="119">
        <v>0</v>
      </c>
      <c r="L49" s="120">
        <v>15.787000000000001</v>
      </c>
      <c r="M49" s="118">
        <v>1.07</v>
      </c>
      <c r="N49" s="120">
        <v>305.23</v>
      </c>
      <c r="O49" s="123">
        <v>6.2210000000000001</v>
      </c>
      <c r="P49" s="118">
        <v>91.42</v>
      </c>
      <c r="Q49" s="119">
        <v>129.37</v>
      </c>
      <c r="R49" s="119">
        <v>339.04</v>
      </c>
      <c r="S49" s="120">
        <v>168.04</v>
      </c>
      <c r="T49" s="123">
        <v>229.23400000000001</v>
      </c>
      <c r="U49" s="123">
        <v>7.71</v>
      </c>
      <c r="V49" s="118">
        <v>8.91</v>
      </c>
      <c r="W49" s="119">
        <v>14.98</v>
      </c>
      <c r="X49" s="119">
        <v>0.33</v>
      </c>
      <c r="Y49" s="124" t="s">
        <v>1515</v>
      </c>
      <c r="Z49" s="122" t="s">
        <v>1515</v>
      </c>
      <c r="AA49" s="118">
        <v>143.27000000000001</v>
      </c>
      <c r="AB49" s="120">
        <v>532.20699999999999</v>
      </c>
      <c r="AC49" s="118">
        <v>115.1</v>
      </c>
      <c r="AD49" s="119">
        <v>69.066999999999993</v>
      </c>
      <c r="AE49" s="119">
        <v>103.55800000000001</v>
      </c>
      <c r="AF49" s="120">
        <v>0</v>
      </c>
      <c r="AG49" s="118">
        <v>15.1</v>
      </c>
      <c r="AH49" s="119">
        <v>25</v>
      </c>
      <c r="AI49" s="119">
        <v>7.6203399999999997</v>
      </c>
      <c r="AJ49" s="119">
        <v>23</v>
      </c>
      <c r="AK49" s="120">
        <v>23</v>
      </c>
      <c r="AL49" s="118">
        <v>64.14</v>
      </c>
      <c r="AM49" s="120">
        <v>64.430000000000007</v>
      </c>
      <c r="AN49" s="118">
        <v>124.51900000000001</v>
      </c>
      <c r="AO49" s="124" t="s">
        <v>1515</v>
      </c>
      <c r="AP49" s="124" t="s">
        <v>1515</v>
      </c>
      <c r="AQ49" s="124" t="s">
        <v>1515</v>
      </c>
      <c r="AR49" s="119">
        <v>19.27186</v>
      </c>
      <c r="AS49" s="119">
        <v>6.7561799999999996</v>
      </c>
      <c r="AT49" s="119">
        <v>75.489000000000004</v>
      </c>
      <c r="AU49" s="119">
        <v>17.393999999999998</v>
      </c>
      <c r="AV49" s="120">
        <v>45.771000000000001</v>
      </c>
      <c r="AW49" s="123">
        <v>9.8469999999999995</v>
      </c>
    </row>
    <row r="50" spans="1:49" x14ac:dyDescent="0.3">
      <c r="A50" s="125" t="s">
        <v>826</v>
      </c>
      <c r="B50" s="118">
        <v>12.3</v>
      </c>
      <c r="C50" s="119">
        <v>38</v>
      </c>
      <c r="D50" s="119">
        <v>78</v>
      </c>
      <c r="E50" s="119">
        <v>53.513440000000003</v>
      </c>
      <c r="F50" s="119">
        <v>34.799999999999997</v>
      </c>
      <c r="G50" s="120">
        <v>90</v>
      </c>
      <c r="H50" s="118">
        <v>31</v>
      </c>
      <c r="I50" s="120">
        <v>148</v>
      </c>
      <c r="J50" s="118">
        <v>0</v>
      </c>
      <c r="K50" s="119">
        <v>0</v>
      </c>
      <c r="L50" s="120">
        <v>15.87</v>
      </c>
      <c r="M50" s="121" t="s">
        <v>1515</v>
      </c>
      <c r="N50" s="122" t="s">
        <v>1515</v>
      </c>
      <c r="O50" s="123">
        <v>6.2210000000000001</v>
      </c>
      <c r="P50" s="118">
        <v>91.42</v>
      </c>
      <c r="Q50" s="119">
        <v>122.16</v>
      </c>
      <c r="R50" s="119">
        <v>335.32</v>
      </c>
      <c r="S50" s="120">
        <v>162.97999999999999</v>
      </c>
      <c r="T50" s="123">
        <v>234.60300000000001</v>
      </c>
      <c r="U50" s="123">
        <v>7.71</v>
      </c>
      <c r="V50" s="118">
        <v>8.42</v>
      </c>
      <c r="W50" s="119">
        <v>17.7</v>
      </c>
      <c r="X50" s="119">
        <v>0.33</v>
      </c>
      <c r="Y50" s="124" t="s">
        <v>1515</v>
      </c>
      <c r="Z50" s="122" t="s">
        <v>1515</v>
      </c>
      <c r="AA50" s="118">
        <v>154.09</v>
      </c>
      <c r="AB50" s="120">
        <v>522.87099999999998</v>
      </c>
      <c r="AC50" s="118">
        <v>113.587</v>
      </c>
      <c r="AD50" s="119">
        <v>68.778000000000006</v>
      </c>
      <c r="AE50" s="119">
        <v>102.691</v>
      </c>
      <c r="AF50" s="120">
        <v>1.1000000000000001</v>
      </c>
      <c r="AG50" s="118">
        <v>15.1</v>
      </c>
      <c r="AH50" s="119">
        <v>25</v>
      </c>
      <c r="AI50" s="119">
        <v>10.265370000000001</v>
      </c>
      <c r="AJ50" s="119">
        <v>23</v>
      </c>
      <c r="AK50" s="120">
        <v>23</v>
      </c>
      <c r="AL50" s="118">
        <v>63.06</v>
      </c>
      <c r="AM50" s="120">
        <v>63.35</v>
      </c>
      <c r="AN50" s="118">
        <v>125.008</v>
      </c>
      <c r="AO50" s="124" t="s">
        <v>1515</v>
      </c>
      <c r="AP50" s="124" t="s">
        <v>1515</v>
      </c>
      <c r="AQ50" s="124" t="s">
        <v>1515</v>
      </c>
      <c r="AR50" s="119">
        <v>19.1814</v>
      </c>
      <c r="AS50" s="119">
        <v>6.7561799999999996</v>
      </c>
      <c r="AT50" s="119">
        <v>75.489000000000004</v>
      </c>
      <c r="AU50" s="119">
        <v>16.957999999999998</v>
      </c>
      <c r="AV50" s="120">
        <v>44.75</v>
      </c>
      <c r="AW50" s="123">
        <v>10.214</v>
      </c>
    </row>
    <row r="51" spans="1:49" x14ac:dyDescent="0.3">
      <c r="A51" s="125" t="s">
        <v>827</v>
      </c>
      <c r="B51" s="118">
        <v>12.3</v>
      </c>
      <c r="C51" s="119">
        <v>38</v>
      </c>
      <c r="D51" s="119">
        <v>78</v>
      </c>
      <c r="E51" s="119">
        <v>53.513440000000003</v>
      </c>
      <c r="F51" s="119">
        <v>34.799999999999997</v>
      </c>
      <c r="G51" s="120">
        <v>90</v>
      </c>
      <c r="H51" s="118">
        <v>31</v>
      </c>
      <c r="I51" s="120">
        <v>148</v>
      </c>
      <c r="J51" s="118">
        <v>0</v>
      </c>
      <c r="K51" s="119">
        <v>0</v>
      </c>
      <c r="L51" s="120">
        <v>15.87</v>
      </c>
      <c r="M51" s="121" t="s">
        <v>1515</v>
      </c>
      <c r="N51" s="122" t="s">
        <v>1515</v>
      </c>
      <c r="O51" s="123">
        <v>6.2210000000000001</v>
      </c>
      <c r="P51" s="118">
        <v>91.42</v>
      </c>
      <c r="Q51" s="119">
        <v>122.16</v>
      </c>
      <c r="R51" s="119">
        <v>335.32</v>
      </c>
      <c r="S51" s="120">
        <v>162.97999999999999</v>
      </c>
      <c r="T51" s="123">
        <v>234.60300000000001</v>
      </c>
      <c r="U51" s="123">
        <v>7.71</v>
      </c>
      <c r="V51" s="118">
        <v>8.42</v>
      </c>
      <c r="W51" s="119">
        <v>17.7</v>
      </c>
      <c r="X51" s="119">
        <v>0.33</v>
      </c>
      <c r="Y51" s="124" t="s">
        <v>1515</v>
      </c>
      <c r="Z51" s="122" t="s">
        <v>1515</v>
      </c>
      <c r="AA51" s="118">
        <v>154.09</v>
      </c>
      <c r="AB51" s="120">
        <v>522.87099999999998</v>
      </c>
      <c r="AC51" s="118">
        <v>113.587</v>
      </c>
      <c r="AD51" s="119">
        <v>68.778000000000006</v>
      </c>
      <c r="AE51" s="119">
        <v>102.691</v>
      </c>
      <c r="AF51" s="120">
        <v>1.1000000000000001</v>
      </c>
      <c r="AG51" s="118">
        <v>15.1</v>
      </c>
      <c r="AH51" s="119">
        <v>25</v>
      </c>
      <c r="AI51" s="119">
        <v>10.265370000000001</v>
      </c>
      <c r="AJ51" s="119">
        <v>23</v>
      </c>
      <c r="AK51" s="120">
        <v>23</v>
      </c>
      <c r="AL51" s="118">
        <v>63.06</v>
      </c>
      <c r="AM51" s="120">
        <v>63.35</v>
      </c>
      <c r="AN51" s="118">
        <v>125.008</v>
      </c>
      <c r="AO51" s="124" t="s">
        <v>1515</v>
      </c>
      <c r="AP51" s="124" t="s">
        <v>1515</v>
      </c>
      <c r="AQ51" s="124" t="s">
        <v>1515</v>
      </c>
      <c r="AR51" s="119">
        <v>19.1814</v>
      </c>
      <c r="AS51" s="119">
        <v>6.7561799999999996</v>
      </c>
      <c r="AT51" s="119">
        <v>75.489000000000004</v>
      </c>
      <c r="AU51" s="119">
        <v>16.957999999999998</v>
      </c>
      <c r="AV51" s="120">
        <v>44.75</v>
      </c>
      <c r="AW51" s="123">
        <v>10.214</v>
      </c>
    </row>
    <row r="52" spans="1:49" x14ac:dyDescent="0.3">
      <c r="A52" s="125" t="s">
        <v>828</v>
      </c>
      <c r="B52" s="118">
        <v>12.3</v>
      </c>
      <c r="C52" s="119">
        <v>38</v>
      </c>
      <c r="D52" s="119">
        <v>77.900000000000006</v>
      </c>
      <c r="E52" s="119">
        <v>49.155230000000003</v>
      </c>
      <c r="F52" s="119">
        <v>35.6</v>
      </c>
      <c r="G52" s="120">
        <v>90</v>
      </c>
      <c r="H52" s="118">
        <v>31</v>
      </c>
      <c r="I52" s="120">
        <v>148</v>
      </c>
      <c r="J52" s="118">
        <v>0</v>
      </c>
      <c r="K52" s="119">
        <v>0</v>
      </c>
      <c r="L52" s="120">
        <v>21.728999999999999</v>
      </c>
      <c r="M52" s="121" t="s">
        <v>1515</v>
      </c>
      <c r="N52" s="122" t="s">
        <v>1515</v>
      </c>
      <c r="O52" s="123">
        <v>6.2210000000000001</v>
      </c>
      <c r="P52" s="118">
        <v>84.29</v>
      </c>
      <c r="Q52" s="119">
        <v>117.11</v>
      </c>
      <c r="R52" s="119">
        <v>329.78</v>
      </c>
      <c r="S52" s="120">
        <v>154.74</v>
      </c>
      <c r="T52" s="123">
        <v>229.19300000000001</v>
      </c>
      <c r="U52" s="123">
        <v>7.66</v>
      </c>
      <c r="V52" s="118">
        <v>7.47</v>
      </c>
      <c r="W52" s="119">
        <v>16.21</v>
      </c>
      <c r="X52" s="119">
        <v>0.33</v>
      </c>
      <c r="Y52" s="124" t="s">
        <v>1515</v>
      </c>
      <c r="Z52" s="122" t="s">
        <v>1515</v>
      </c>
      <c r="AA52" s="118">
        <v>154.19</v>
      </c>
      <c r="AB52" s="120">
        <v>522.97199999999998</v>
      </c>
      <c r="AC52" s="118">
        <v>111.96899999999999</v>
      </c>
      <c r="AD52" s="119">
        <v>68.828000000000003</v>
      </c>
      <c r="AE52" s="119">
        <v>100.608</v>
      </c>
      <c r="AF52" s="120">
        <v>0</v>
      </c>
      <c r="AG52" s="118">
        <v>15.1</v>
      </c>
      <c r="AH52" s="119">
        <v>23.4</v>
      </c>
      <c r="AI52" s="119">
        <v>9.8233700000000006</v>
      </c>
      <c r="AJ52" s="119">
        <v>22</v>
      </c>
      <c r="AK52" s="120">
        <v>22</v>
      </c>
      <c r="AL52" s="118">
        <v>63.07</v>
      </c>
      <c r="AM52" s="120">
        <v>63.36</v>
      </c>
      <c r="AN52" s="118">
        <v>124.51900000000001</v>
      </c>
      <c r="AO52" s="124" t="s">
        <v>1515</v>
      </c>
      <c r="AP52" s="124" t="s">
        <v>1515</v>
      </c>
      <c r="AQ52" s="124" t="s">
        <v>1515</v>
      </c>
      <c r="AR52" s="119">
        <v>19.1509</v>
      </c>
      <c r="AS52" s="119">
        <v>6.7561799999999996</v>
      </c>
      <c r="AT52" s="119">
        <v>75.489000000000004</v>
      </c>
      <c r="AU52" s="119">
        <v>16.811</v>
      </c>
      <c r="AV52" s="120">
        <v>44.250999999999998</v>
      </c>
      <c r="AW52" s="123">
        <v>10.124000000000001</v>
      </c>
    </row>
    <row r="53" spans="1:49" x14ac:dyDescent="0.3">
      <c r="A53" s="125" t="s">
        <v>829</v>
      </c>
      <c r="B53" s="118">
        <v>12.3</v>
      </c>
      <c r="C53" s="119">
        <v>38</v>
      </c>
      <c r="D53" s="119">
        <v>77.900000000000006</v>
      </c>
      <c r="E53" s="119">
        <v>49.155230000000003</v>
      </c>
      <c r="F53" s="119">
        <v>35.6</v>
      </c>
      <c r="G53" s="120">
        <v>90</v>
      </c>
      <c r="H53" s="118">
        <v>31</v>
      </c>
      <c r="I53" s="120">
        <v>148</v>
      </c>
      <c r="J53" s="118">
        <v>0</v>
      </c>
      <c r="K53" s="119">
        <v>0</v>
      </c>
      <c r="L53" s="120">
        <v>21.728999999999999</v>
      </c>
      <c r="M53" s="121" t="s">
        <v>1515</v>
      </c>
      <c r="N53" s="122" t="s">
        <v>1515</v>
      </c>
      <c r="O53" s="123">
        <v>6.2210000000000001</v>
      </c>
      <c r="P53" s="118">
        <v>84.29</v>
      </c>
      <c r="Q53" s="119">
        <v>117.11</v>
      </c>
      <c r="R53" s="119">
        <v>329.78</v>
      </c>
      <c r="S53" s="120">
        <v>154.74</v>
      </c>
      <c r="T53" s="123">
        <v>229.19300000000001</v>
      </c>
      <c r="U53" s="123">
        <v>7.66</v>
      </c>
      <c r="V53" s="118">
        <v>7.47</v>
      </c>
      <c r="W53" s="119">
        <v>16.21</v>
      </c>
      <c r="X53" s="119">
        <v>0.33</v>
      </c>
      <c r="Y53" s="124" t="s">
        <v>1515</v>
      </c>
      <c r="Z53" s="122" t="s">
        <v>1515</v>
      </c>
      <c r="AA53" s="118">
        <v>154.19</v>
      </c>
      <c r="AB53" s="120">
        <v>522.97199999999998</v>
      </c>
      <c r="AC53" s="118">
        <v>111.96899999999999</v>
      </c>
      <c r="AD53" s="119">
        <v>68.828000000000003</v>
      </c>
      <c r="AE53" s="119">
        <v>100.608</v>
      </c>
      <c r="AF53" s="120">
        <v>0</v>
      </c>
      <c r="AG53" s="118">
        <v>15.1</v>
      </c>
      <c r="AH53" s="119">
        <v>23.4</v>
      </c>
      <c r="AI53" s="119">
        <v>9.8233700000000006</v>
      </c>
      <c r="AJ53" s="119">
        <v>22</v>
      </c>
      <c r="AK53" s="120">
        <v>22</v>
      </c>
      <c r="AL53" s="118">
        <v>63.07</v>
      </c>
      <c r="AM53" s="120">
        <v>63.36</v>
      </c>
      <c r="AN53" s="118">
        <v>124.51900000000001</v>
      </c>
      <c r="AO53" s="124" t="s">
        <v>1515</v>
      </c>
      <c r="AP53" s="124" t="s">
        <v>1515</v>
      </c>
      <c r="AQ53" s="124" t="s">
        <v>1515</v>
      </c>
      <c r="AR53" s="119">
        <v>19.1509</v>
      </c>
      <c r="AS53" s="119">
        <v>6.7561799999999996</v>
      </c>
      <c r="AT53" s="119">
        <v>75.489000000000004</v>
      </c>
      <c r="AU53" s="119">
        <v>16.811</v>
      </c>
      <c r="AV53" s="120">
        <v>44.250999999999998</v>
      </c>
      <c r="AW53" s="123">
        <v>10.124000000000001</v>
      </c>
    </row>
    <row r="54" spans="1:49" x14ac:dyDescent="0.3">
      <c r="A54" s="125" t="s">
        <v>830</v>
      </c>
      <c r="B54" s="118">
        <v>12.3</v>
      </c>
      <c r="C54" s="119">
        <v>38</v>
      </c>
      <c r="D54" s="119">
        <v>77.900000000000006</v>
      </c>
      <c r="E54" s="119">
        <v>49.95196</v>
      </c>
      <c r="F54" s="119">
        <v>34.4</v>
      </c>
      <c r="G54" s="120">
        <v>90</v>
      </c>
      <c r="H54" s="118">
        <v>29.9</v>
      </c>
      <c r="I54" s="120">
        <v>145</v>
      </c>
      <c r="J54" s="118">
        <v>0</v>
      </c>
      <c r="K54" s="119">
        <v>0</v>
      </c>
      <c r="L54" s="120">
        <v>21.675000000000001</v>
      </c>
      <c r="M54" s="121" t="s">
        <v>1515</v>
      </c>
      <c r="N54" s="122" t="s">
        <v>1515</v>
      </c>
      <c r="O54" s="123">
        <v>6.2210000000000001</v>
      </c>
      <c r="P54" s="118">
        <v>85.16</v>
      </c>
      <c r="Q54" s="119">
        <v>121.14</v>
      </c>
      <c r="R54" s="119">
        <v>326.11</v>
      </c>
      <c r="S54" s="120">
        <v>159.1</v>
      </c>
      <c r="T54" s="123">
        <v>222.96799999999999</v>
      </c>
      <c r="U54" s="123">
        <v>7.73</v>
      </c>
      <c r="V54" s="118">
        <v>13.82</v>
      </c>
      <c r="W54" s="119">
        <v>17</v>
      </c>
      <c r="X54" s="119">
        <v>0.31</v>
      </c>
      <c r="Y54" s="124" t="s">
        <v>1515</v>
      </c>
      <c r="Z54" s="122" t="s">
        <v>1515</v>
      </c>
      <c r="AA54" s="118">
        <v>153.33000000000001</v>
      </c>
      <c r="AB54" s="120">
        <v>522.11300000000006</v>
      </c>
      <c r="AC54" s="118">
        <v>111.96899999999999</v>
      </c>
      <c r="AD54" s="119">
        <v>68.846999999999994</v>
      </c>
      <c r="AE54" s="119">
        <v>100.13500000000001</v>
      </c>
      <c r="AF54" s="120">
        <v>0</v>
      </c>
      <c r="AG54" s="118">
        <v>15.1</v>
      </c>
      <c r="AH54" s="119">
        <v>23.4</v>
      </c>
      <c r="AI54" s="119">
        <v>9.9529200000000007</v>
      </c>
      <c r="AJ54" s="119">
        <v>22</v>
      </c>
      <c r="AK54" s="120">
        <v>22</v>
      </c>
      <c r="AL54" s="118">
        <v>63.28</v>
      </c>
      <c r="AM54" s="120">
        <v>63.57</v>
      </c>
      <c r="AN54" s="118">
        <v>124.029</v>
      </c>
      <c r="AO54" s="124" t="s">
        <v>1515</v>
      </c>
      <c r="AP54" s="124" t="s">
        <v>1515</v>
      </c>
      <c r="AQ54" s="124" t="s">
        <v>1515</v>
      </c>
      <c r="AR54" s="119">
        <v>19.116869999999999</v>
      </c>
      <c r="AS54" s="119">
        <v>6.7561799999999996</v>
      </c>
      <c r="AT54" s="119">
        <v>75.489000000000004</v>
      </c>
      <c r="AU54" s="119">
        <v>16.646999999999998</v>
      </c>
      <c r="AV54" s="120">
        <v>44.424999999999997</v>
      </c>
      <c r="AW54" s="123">
        <v>10.045999999999999</v>
      </c>
    </row>
    <row r="55" spans="1:49" x14ac:dyDescent="0.3">
      <c r="A55" s="125" t="s">
        <v>831</v>
      </c>
      <c r="B55" s="118">
        <v>12.3</v>
      </c>
      <c r="C55" s="119">
        <v>38</v>
      </c>
      <c r="D55" s="119">
        <v>77.900000000000006</v>
      </c>
      <c r="E55" s="119">
        <v>49.95196</v>
      </c>
      <c r="F55" s="119">
        <v>34.4</v>
      </c>
      <c r="G55" s="120">
        <v>90</v>
      </c>
      <c r="H55" s="118">
        <v>29.9</v>
      </c>
      <c r="I55" s="120">
        <v>145</v>
      </c>
      <c r="J55" s="118">
        <v>0</v>
      </c>
      <c r="K55" s="119">
        <v>0</v>
      </c>
      <c r="L55" s="120">
        <v>21.675000000000001</v>
      </c>
      <c r="M55" s="121" t="s">
        <v>1515</v>
      </c>
      <c r="N55" s="122" t="s">
        <v>1515</v>
      </c>
      <c r="O55" s="123">
        <v>6.2210000000000001</v>
      </c>
      <c r="P55" s="118">
        <v>85.16</v>
      </c>
      <c r="Q55" s="119">
        <v>121.14</v>
      </c>
      <c r="R55" s="119">
        <v>326.11</v>
      </c>
      <c r="S55" s="120">
        <v>159.1</v>
      </c>
      <c r="T55" s="123">
        <v>222.96799999999999</v>
      </c>
      <c r="U55" s="123">
        <v>7.73</v>
      </c>
      <c r="V55" s="118">
        <v>13.82</v>
      </c>
      <c r="W55" s="119">
        <v>17</v>
      </c>
      <c r="X55" s="119">
        <v>0.31</v>
      </c>
      <c r="Y55" s="124" t="s">
        <v>1515</v>
      </c>
      <c r="Z55" s="122" t="s">
        <v>1515</v>
      </c>
      <c r="AA55" s="118">
        <v>153.33000000000001</v>
      </c>
      <c r="AB55" s="120">
        <v>522.11300000000006</v>
      </c>
      <c r="AC55" s="118">
        <v>111.96899999999999</v>
      </c>
      <c r="AD55" s="119">
        <v>68.846999999999994</v>
      </c>
      <c r="AE55" s="119">
        <v>100.13500000000001</v>
      </c>
      <c r="AF55" s="120">
        <v>0</v>
      </c>
      <c r="AG55" s="118">
        <v>15.1</v>
      </c>
      <c r="AH55" s="119">
        <v>23.4</v>
      </c>
      <c r="AI55" s="119">
        <v>9.9529200000000007</v>
      </c>
      <c r="AJ55" s="119">
        <v>22</v>
      </c>
      <c r="AK55" s="120">
        <v>22</v>
      </c>
      <c r="AL55" s="118">
        <v>63.28</v>
      </c>
      <c r="AM55" s="120">
        <v>63.57</v>
      </c>
      <c r="AN55" s="118">
        <v>124.029</v>
      </c>
      <c r="AO55" s="124" t="s">
        <v>1515</v>
      </c>
      <c r="AP55" s="124" t="s">
        <v>1515</v>
      </c>
      <c r="AQ55" s="124" t="s">
        <v>1515</v>
      </c>
      <c r="AR55" s="119">
        <v>19.116869999999999</v>
      </c>
      <c r="AS55" s="119">
        <v>6.7561799999999996</v>
      </c>
      <c r="AT55" s="119">
        <v>75.489000000000004</v>
      </c>
      <c r="AU55" s="119">
        <v>16.646999999999998</v>
      </c>
      <c r="AV55" s="120">
        <v>44.424999999999997</v>
      </c>
      <c r="AW55" s="123">
        <v>10.045999999999999</v>
      </c>
    </row>
    <row r="56" spans="1:49" x14ac:dyDescent="0.3">
      <c r="A56" s="125" t="s">
        <v>832</v>
      </c>
      <c r="B56" s="118">
        <v>12.3</v>
      </c>
      <c r="C56" s="119">
        <v>38</v>
      </c>
      <c r="D56" s="119">
        <v>77.900000000000006</v>
      </c>
      <c r="E56" s="119">
        <v>0</v>
      </c>
      <c r="F56" s="119">
        <v>33.5</v>
      </c>
      <c r="G56" s="120">
        <v>90</v>
      </c>
      <c r="H56" s="118">
        <v>29.9</v>
      </c>
      <c r="I56" s="120">
        <v>143</v>
      </c>
      <c r="J56" s="118">
        <v>0</v>
      </c>
      <c r="K56" s="119">
        <v>0</v>
      </c>
      <c r="L56" s="120">
        <v>21.641999999999999</v>
      </c>
      <c r="M56" s="121" t="s">
        <v>1515</v>
      </c>
      <c r="N56" s="122" t="s">
        <v>1515</v>
      </c>
      <c r="O56" s="123">
        <v>6.2210000000000001</v>
      </c>
      <c r="P56" s="118">
        <v>89.6</v>
      </c>
      <c r="Q56" s="119">
        <v>126.26</v>
      </c>
      <c r="R56" s="119">
        <v>320.67</v>
      </c>
      <c r="S56" s="120">
        <v>152.34</v>
      </c>
      <c r="T56" s="123">
        <v>216.256</v>
      </c>
      <c r="U56" s="123">
        <v>7.51</v>
      </c>
      <c r="V56" s="118">
        <v>14.41</v>
      </c>
      <c r="W56" s="119">
        <v>12.95</v>
      </c>
      <c r="X56" s="119">
        <v>0.31</v>
      </c>
      <c r="Y56" s="124" t="s">
        <v>1515</v>
      </c>
      <c r="Z56" s="122" t="s">
        <v>1515</v>
      </c>
      <c r="AA56" s="118">
        <v>153.12</v>
      </c>
      <c r="AB56" s="120">
        <v>516.90599999999995</v>
      </c>
      <c r="AC56" s="118">
        <v>111.96899999999999</v>
      </c>
      <c r="AD56" s="119">
        <v>69.028000000000006</v>
      </c>
      <c r="AE56" s="119">
        <v>96.872</v>
      </c>
      <c r="AF56" s="120">
        <v>0</v>
      </c>
      <c r="AG56" s="118">
        <v>15.1</v>
      </c>
      <c r="AH56" s="119">
        <v>22</v>
      </c>
      <c r="AI56" s="119">
        <v>9.5131499999999996</v>
      </c>
      <c r="AJ56" s="119">
        <v>21.5</v>
      </c>
      <c r="AK56" s="120">
        <v>21.5</v>
      </c>
      <c r="AL56" s="118">
        <v>62.78</v>
      </c>
      <c r="AM56" s="120">
        <v>63.07</v>
      </c>
      <c r="AN56" s="118">
        <v>124.029</v>
      </c>
      <c r="AO56" s="124" t="s">
        <v>1515</v>
      </c>
      <c r="AP56" s="124" t="s">
        <v>1515</v>
      </c>
      <c r="AQ56" s="124" t="s">
        <v>1515</v>
      </c>
      <c r="AR56" s="119">
        <v>19.309000000000001</v>
      </c>
      <c r="AS56" s="119">
        <v>6.7561799999999996</v>
      </c>
      <c r="AT56" s="119">
        <v>75.489000000000004</v>
      </c>
      <c r="AU56" s="119">
        <v>17.573</v>
      </c>
      <c r="AV56" s="120">
        <v>44.491</v>
      </c>
      <c r="AW56" s="123">
        <v>10.002000000000001</v>
      </c>
    </row>
    <row r="57" spans="1:49" x14ac:dyDescent="0.3">
      <c r="A57" s="125" t="s">
        <v>833</v>
      </c>
      <c r="B57" s="118">
        <v>12.3</v>
      </c>
      <c r="C57" s="119">
        <v>38</v>
      </c>
      <c r="D57" s="119">
        <v>77.900000000000006</v>
      </c>
      <c r="E57" s="119">
        <v>0</v>
      </c>
      <c r="F57" s="119">
        <v>33.5</v>
      </c>
      <c r="G57" s="120">
        <v>90</v>
      </c>
      <c r="H57" s="118">
        <v>29.9</v>
      </c>
      <c r="I57" s="120">
        <v>143</v>
      </c>
      <c r="J57" s="118">
        <v>0</v>
      </c>
      <c r="K57" s="119">
        <v>0</v>
      </c>
      <c r="L57" s="120">
        <v>21.641999999999999</v>
      </c>
      <c r="M57" s="121" t="s">
        <v>1515</v>
      </c>
      <c r="N57" s="122" t="s">
        <v>1515</v>
      </c>
      <c r="O57" s="123">
        <v>6.2210000000000001</v>
      </c>
      <c r="P57" s="118">
        <v>89.6</v>
      </c>
      <c r="Q57" s="119">
        <v>126.26</v>
      </c>
      <c r="R57" s="119">
        <v>320.67</v>
      </c>
      <c r="S57" s="120">
        <v>152.34</v>
      </c>
      <c r="T57" s="123">
        <v>216.256</v>
      </c>
      <c r="U57" s="123">
        <v>7.51</v>
      </c>
      <c r="V57" s="118">
        <v>14.41</v>
      </c>
      <c r="W57" s="119">
        <v>12.95</v>
      </c>
      <c r="X57" s="119">
        <v>0.31</v>
      </c>
      <c r="Y57" s="124" t="s">
        <v>1515</v>
      </c>
      <c r="Z57" s="122" t="s">
        <v>1515</v>
      </c>
      <c r="AA57" s="118">
        <v>153.12</v>
      </c>
      <c r="AB57" s="120">
        <v>516.90599999999995</v>
      </c>
      <c r="AC57" s="118">
        <v>111.96899999999999</v>
      </c>
      <c r="AD57" s="119">
        <v>69.028000000000006</v>
      </c>
      <c r="AE57" s="119">
        <v>96.872</v>
      </c>
      <c r="AF57" s="120">
        <v>0</v>
      </c>
      <c r="AG57" s="118">
        <v>15.1</v>
      </c>
      <c r="AH57" s="119">
        <v>22</v>
      </c>
      <c r="AI57" s="119">
        <v>9.5131499999999996</v>
      </c>
      <c r="AJ57" s="119">
        <v>21.5</v>
      </c>
      <c r="AK57" s="120">
        <v>21.5</v>
      </c>
      <c r="AL57" s="118">
        <v>62.78</v>
      </c>
      <c r="AM57" s="120">
        <v>63.07</v>
      </c>
      <c r="AN57" s="118">
        <v>124.029</v>
      </c>
      <c r="AO57" s="124" t="s">
        <v>1515</v>
      </c>
      <c r="AP57" s="124" t="s">
        <v>1515</v>
      </c>
      <c r="AQ57" s="124" t="s">
        <v>1515</v>
      </c>
      <c r="AR57" s="119">
        <v>19.309000000000001</v>
      </c>
      <c r="AS57" s="119">
        <v>6.7561799999999996</v>
      </c>
      <c r="AT57" s="119">
        <v>75.489000000000004</v>
      </c>
      <c r="AU57" s="119">
        <v>17.573</v>
      </c>
      <c r="AV57" s="120">
        <v>44.491</v>
      </c>
      <c r="AW57" s="123">
        <v>10.002000000000001</v>
      </c>
    </row>
    <row r="58" spans="1:49" x14ac:dyDescent="0.3">
      <c r="A58" s="125" t="s">
        <v>834</v>
      </c>
      <c r="B58" s="118">
        <v>12.3</v>
      </c>
      <c r="C58" s="119">
        <v>38</v>
      </c>
      <c r="D58" s="119">
        <v>77.900000000000006</v>
      </c>
      <c r="E58" s="119">
        <v>0</v>
      </c>
      <c r="F58" s="119">
        <v>32.9</v>
      </c>
      <c r="G58" s="120">
        <v>90</v>
      </c>
      <c r="H58" s="118">
        <v>29.9</v>
      </c>
      <c r="I58" s="120">
        <v>140</v>
      </c>
      <c r="J58" s="118">
        <v>0</v>
      </c>
      <c r="K58" s="119">
        <v>0</v>
      </c>
      <c r="L58" s="120">
        <v>21.754000000000001</v>
      </c>
      <c r="M58" s="121" t="s">
        <v>1515</v>
      </c>
      <c r="N58" s="122" t="s">
        <v>1515</v>
      </c>
      <c r="O58" s="123">
        <v>6.2210000000000001</v>
      </c>
      <c r="P58" s="118">
        <v>86.04</v>
      </c>
      <c r="Q58" s="119">
        <v>128.33000000000001</v>
      </c>
      <c r="R58" s="119">
        <v>313.49</v>
      </c>
      <c r="S58" s="120">
        <v>142.49</v>
      </c>
      <c r="T58" s="123">
        <v>205.41900000000001</v>
      </c>
      <c r="U58" s="123">
        <v>7.55</v>
      </c>
      <c r="V58" s="118">
        <v>20</v>
      </c>
      <c r="W58" s="119">
        <v>22.92</v>
      </c>
      <c r="X58" s="119">
        <v>1.18</v>
      </c>
      <c r="Y58" s="124" t="s">
        <v>1515</v>
      </c>
      <c r="Z58" s="122" t="s">
        <v>1515</v>
      </c>
      <c r="AA58" s="118">
        <v>152.29</v>
      </c>
      <c r="AB58" s="120">
        <v>516.07299999999998</v>
      </c>
      <c r="AC58" s="118">
        <v>110.486</v>
      </c>
      <c r="AD58" s="119">
        <v>68.721999999999994</v>
      </c>
      <c r="AE58" s="119">
        <v>95.212000000000003</v>
      </c>
      <c r="AF58" s="120">
        <v>0</v>
      </c>
      <c r="AG58" s="118">
        <v>15.1</v>
      </c>
      <c r="AH58" s="119">
        <v>21.1</v>
      </c>
      <c r="AI58" s="119">
        <v>9.0023700000000009</v>
      </c>
      <c r="AJ58" s="119">
        <v>21.5</v>
      </c>
      <c r="AK58" s="120">
        <v>21.5</v>
      </c>
      <c r="AL58" s="118">
        <v>63.31</v>
      </c>
      <c r="AM58" s="120">
        <v>63.6</v>
      </c>
      <c r="AN58" s="118">
        <v>123.53700000000001</v>
      </c>
      <c r="AO58" s="119">
        <v>64.759709999999998</v>
      </c>
      <c r="AP58" s="119">
        <v>69.135840000000002</v>
      </c>
      <c r="AQ58" s="119">
        <v>74.473659999999995</v>
      </c>
      <c r="AR58" s="119">
        <v>20.73442</v>
      </c>
      <c r="AS58" s="119">
        <v>6.7561799999999996</v>
      </c>
      <c r="AT58" s="119">
        <v>75.489000000000004</v>
      </c>
      <c r="AU58" s="119">
        <v>24.443000000000001</v>
      </c>
      <c r="AV58" s="120">
        <v>43.796999999999997</v>
      </c>
      <c r="AW58" s="123">
        <v>10.012</v>
      </c>
    </row>
    <row r="59" spans="1:49" x14ac:dyDescent="0.3">
      <c r="A59" s="126" t="s">
        <v>835</v>
      </c>
      <c r="B59" s="127">
        <v>12.3</v>
      </c>
      <c r="C59" s="128">
        <v>38</v>
      </c>
      <c r="D59" s="128">
        <v>77.900000000000006</v>
      </c>
      <c r="E59" s="128">
        <v>0</v>
      </c>
      <c r="F59" s="128">
        <v>32.9</v>
      </c>
      <c r="G59" s="129">
        <v>90</v>
      </c>
      <c r="H59" s="127">
        <v>29.9</v>
      </c>
      <c r="I59" s="129">
        <v>140</v>
      </c>
      <c r="J59" s="127">
        <v>0</v>
      </c>
      <c r="K59" s="128">
        <v>0</v>
      </c>
      <c r="L59" s="129">
        <v>21.754000000000001</v>
      </c>
      <c r="M59" s="130" t="s">
        <v>1515</v>
      </c>
      <c r="N59" s="131" t="s">
        <v>1515</v>
      </c>
      <c r="O59" s="132">
        <v>6.2210000000000001</v>
      </c>
      <c r="P59" s="127">
        <v>86.04</v>
      </c>
      <c r="Q59" s="128">
        <v>128.33000000000001</v>
      </c>
      <c r="R59" s="128">
        <v>313.49</v>
      </c>
      <c r="S59" s="129">
        <v>142.49</v>
      </c>
      <c r="T59" s="132">
        <v>205.41900000000001</v>
      </c>
      <c r="U59" s="132">
        <v>7.55</v>
      </c>
      <c r="V59" s="127">
        <v>20</v>
      </c>
      <c r="W59" s="128">
        <v>22.92</v>
      </c>
      <c r="X59" s="128">
        <v>1.18</v>
      </c>
      <c r="Y59" s="133" t="s">
        <v>1515</v>
      </c>
      <c r="Z59" s="131" t="s">
        <v>1515</v>
      </c>
      <c r="AA59" s="127">
        <v>152.29</v>
      </c>
      <c r="AB59" s="129">
        <v>516.07299999999998</v>
      </c>
      <c r="AC59" s="127">
        <v>110.486</v>
      </c>
      <c r="AD59" s="128">
        <v>68.721999999999994</v>
      </c>
      <c r="AE59" s="128">
        <v>95.212000000000003</v>
      </c>
      <c r="AF59" s="129">
        <v>0</v>
      </c>
      <c r="AG59" s="127">
        <v>15.1</v>
      </c>
      <c r="AH59" s="128">
        <v>21.1</v>
      </c>
      <c r="AI59" s="128">
        <v>9.0023700000000009</v>
      </c>
      <c r="AJ59" s="128">
        <v>21.5</v>
      </c>
      <c r="AK59" s="129">
        <v>21.5</v>
      </c>
      <c r="AL59" s="127">
        <v>63.31</v>
      </c>
      <c r="AM59" s="129">
        <v>63.6</v>
      </c>
      <c r="AN59" s="127">
        <v>123.53700000000001</v>
      </c>
      <c r="AO59" s="128">
        <v>64.759709999999998</v>
      </c>
      <c r="AP59" s="128">
        <v>69.135840000000002</v>
      </c>
      <c r="AQ59" s="128">
        <v>74.473659999999995</v>
      </c>
      <c r="AR59" s="128">
        <v>20.73442</v>
      </c>
      <c r="AS59" s="128">
        <v>6.7561799999999996</v>
      </c>
      <c r="AT59" s="128">
        <v>75.489000000000004</v>
      </c>
      <c r="AU59" s="128">
        <v>24.443000000000001</v>
      </c>
      <c r="AV59" s="129">
        <v>43.796999999999997</v>
      </c>
      <c r="AW59" s="132">
        <v>10.012</v>
      </c>
    </row>
    <row r="60" spans="1:49" x14ac:dyDescent="0.3">
      <c r="A60" s="134" t="s">
        <v>1445</v>
      </c>
      <c r="B60" s="135">
        <f t="shared" ref="B60:AW60" si="0">MIN(B12:B59)</f>
        <v>12.3</v>
      </c>
      <c r="C60" s="135">
        <f t="shared" si="0"/>
        <v>38</v>
      </c>
      <c r="D60" s="135">
        <f t="shared" si="0"/>
        <v>77.900000000000006</v>
      </c>
      <c r="E60" s="135">
        <f t="shared" si="0"/>
        <v>0</v>
      </c>
      <c r="F60" s="135">
        <f t="shared" si="0"/>
        <v>31.5</v>
      </c>
      <c r="G60" s="135">
        <f t="shared" si="0"/>
        <v>90</v>
      </c>
      <c r="H60" s="135">
        <f t="shared" si="0"/>
        <v>29.9</v>
      </c>
      <c r="I60" s="135">
        <f t="shared" si="0"/>
        <v>140</v>
      </c>
      <c r="J60" s="135">
        <f t="shared" si="0"/>
        <v>0</v>
      </c>
      <c r="K60" s="135">
        <f t="shared" si="0"/>
        <v>0</v>
      </c>
      <c r="L60" s="135">
        <f t="shared" si="0"/>
        <v>15.712999999999999</v>
      </c>
      <c r="M60" s="135">
        <f t="shared" si="0"/>
        <v>1.07</v>
      </c>
      <c r="N60" s="135">
        <f t="shared" si="0"/>
        <v>222.52</v>
      </c>
      <c r="O60" s="135">
        <f t="shared" si="0"/>
        <v>6.2210000000000001</v>
      </c>
      <c r="P60" s="135">
        <f t="shared" si="0"/>
        <v>71.09</v>
      </c>
      <c r="Q60" s="135">
        <f t="shared" si="0"/>
        <v>117.11</v>
      </c>
      <c r="R60" s="135">
        <f t="shared" si="0"/>
        <v>313.49</v>
      </c>
      <c r="S60" s="135">
        <f t="shared" si="0"/>
        <v>142.49</v>
      </c>
      <c r="T60" s="135">
        <f t="shared" si="0"/>
        <v>202.11699999999999</v>
      </c>
      <c r="U60" s="135">
        <f t="shared" si="0"/>
        <v>7.51</v>
      </c>
      <c r="V60" s="135">
        <f t="shared" si="0"/>
        <v>4.1100000000000003</v>
      </c>
      <c r="W60" s="135">
        <f t="shared" si="0"/>
        <v>12.95</v>
      </c>
      <c r="X60" s="135">
        <f t="shared" si="0"/>
        <v>0.31</v>
      </c>
      <c r="Y60" s="135">
        <f t="shared" si="0"/>
        <v>0</v>
      </c>
      <c r="Z60" s="135">
        <f t="shared" si="0"/>
        <v>0</v>
      </c>
      <c r="AA60" s="135">
        <f t="shared" si="0"/>
        <v>142.9</v>
      </c>
      <c r="AB60" s="135">
        <f t="shared" si="0"/>
        <v>516.07299999999998</v>
      </c>
      <c r="AC60" s="135">
        <f t="shared" si="0"/>
        <v>110.486</v>
      </c>
      <c r="AD60" s="135">
        <f t="shared" si="0"/>
        <v>57.844000000000001</v>
      </c>
      <c r="AE60" s="135">
        <f t="shared" si="0"/>
        <v>93.016000000000005</v>
      </c>
      <c r="AF60" s="135">
        <f t="shared" si="0"/>
        <v>0</v>
      </c>
      <c r="AG60" s="135">
        <f t="shared" si="0"/>
        <v>15.1</v>
      </c>
      <c r="AH60" s="135">
        <f t="shared" si="0"/>
        <v>14.1</v>
      </c>
      <c r="AI60" s="135">
        <f t="shared" si="0"/>
        <v>7.2239300000000002</v>
      </c>
      <c r="AJ60" s="135">
        <f t="shared" si="0"/>
        <v>21.5</v>
      </c>
      <c r="AK60" s="135">
        <f t="shared" si="0"/>
        <v>21.5</v>
      </c>
      <c r="AL60" s="135">
        <f t="shared" si="0"/>
        <v>52.81</v>
      </c>
      <c r="AM60" s="135">
        <f t="shared" si="0"/>
        <v>53.1</v>
      </c>
      <c r="AN60" s="135">
        <f t="shared" si="0"/>
        <v>123.53700000000001</v>
      </c>
      <c r="AO60" s="135">
        <f t="shared" si="0"/>
        <v>64.759709999999998</v>
      </c>
      <c r="AP60" s="135">
        <f t="shared" si="0"/>
        <v>69.135840000000002</v>
      </c>
      <c r="AQ60" s="135">
        <f t="shared" si="0"/>
        <v>74.473659999999995</v>
      </c>
      <c r="AR60" s="135">
        <f t="shared" si="0"/>
        <v>19.116869999999999</v>
      </c>
      <c r="AS60" s="135">
        <f t="shared" si="0"/>
        <v>6.7561799999999996</v>
      </c>
      <c r="AT60" s="135">
        <f t="shared" si="0"/>
        <v>75.489000000000004</v>
      </c>
      <c r="AU60" s="135">
        <f t="shared" si="0"/>
        <v>16.646999999999998</v>
      </c>
      <c r="AV60" s="135">
        <f t="shared" si="0"/>
        <v>43.796999999999997</v>
      </c>
      <c r="AW60" s="136">
        <f t="shared" si="0"/>
        <v>9.7550000000000008</v>
      </c>
    </row>
    <row r="61" spans="1:49" x14ac:dyDescent="0.3">
      <c r="A61" s="137" t="s">
        <v>1443</v>
      </c>
      <c r="B61" s="138">
        <f t="shared" ref="B61:AW61" si="1">MAX(B12:B59)</f>
        <v>12.3</v>
      </c>
      <c r="C61" s="138">
        <f t="shared" si="1"/>
        <v>38</v>
      </c>
      <c r="D61" s="138">
        <f t="shared" si="1"/>
        <v>98</v>
      </c>
      <c r="E61" s="138">
        <f t="shared" si="1"/>
        <v>77.602620000000002</v>
      </c>
      <c r="F61" s="138">
        <f t="shared" si="1"/>
        <v>37.700000000000003</v>
      </c>
      <c r="G61" s="138">
        <f t="shared" si="1"/>
        <v>110</v>
      </c>
      <c r="H61" s="138">
        <f t="shared" si="1"/>
        <v>36.4</v>
      </c>
      <c r="I61" s="138">
        <f t="shared" si="1"/>
        <v>215</v>
      </c>
      <c r="J61" s="138">
        <f t="shared" si="1"/>
        <v>0</v>
      </c>
      <c r="K61" s="138">
        <f t="shared" si="1"/>
        <v>0</v>
      </c>
      <c r="L61" s="138">
        <f t="shared" si="1"/>
        <v>21.754000000000001</v>
      </c>
      <c r="M61" s="138">
        <f t="shared" si="1"/>
        <v>1.07</v>
      </c>
      <c r="N61" s="138">
        <f t="shared" si="1"/>
        <v>305.23</v>
      </c>
      <c r="O61" s="138">
        <f t="shared" si="1"/>
        <v>6.2210000000000001</v>
      </c>
      <c r="P61" s="138">
        <f t="shared" si="1"/>
        <v>171</v>
      </c>
      <c r="Q61" s="138">
        <f t="shared" si="1"/>
        <v>217.25</v>
      </c>
      <c r="R61" s="138">
        <f t="shared" si="1"/>
        <v>377.6</v>
      </c>
      <c r="S61" s="138">
        <f t="shared" si="1"/>
        <v>241.13</v>
      </c>
      <c r="T61" s="138">
        <f t="shared" si="1"/>
        <v>320.04899999999998</v>
      </c>
      <c r="U61" s="138">
        <f t="shared" si="1"/>
        <v>9.4700000000000006</v>
      </c>
      <c r="V61" s="138">
        <f t="shared" si="1"/>
        <v>20</v>
      </c>
      <c r="W61" s="138">
        <f t="shared" si="1"/>
        <v>30.678000000000001</v>
      </c>
      <c r="X61" s="138">
        <f t="shared" si="1"/>
        <v>12.2</v>
      </c>
      <c r="Y61" s="138">
        <f t="shared" si="1"/>
        <v>0</v>
      </c>
      <c r="Z61" s="138">
        <f t="shared" si="1"/>
        <v>0</v>
      </c>
      <c r="AA61" s="138">
        <f t="shared" si="1"/>
        <v>271.02999999999997</v>
      </c>
      <c r="AB61" s="138">
        <f t="shared" si="1"/>
        <v>651.44200000000001</v>
      </c>
      <c r="AC61" s="138">
        <f t="shared" si="1"/>
        <v>139.91499999999999</v>
      </c>
      <c r="AD61" s="138">
        <f t="shared" si="1"/>
        <v>69.956999999999994</v>
      </c>
      <c r="AE61" s="138">
        <f t="shared" si="1"/>
        <v>119.533</v>
      </c>
      <c r="AF61" s="138">
        <f t="shared" si="1"/>
        <v>2.1</v>
      </c>
      <c r="AG61" s="138">
        <f t="shared" si="1"/>
        <v>15.1</v>
      </c>
      <c r="AH61" s="138">
        <f t="shared" si="1"/>
        <v>27</v>
      </c>
      <c r="AI61" s="138">
        <f t="shared" si="1"/>
        <v>10.46054</v>
      </c>
      <c r="AJ61" s="138">
        <f t="shared" si="1"/>
        <v>30.5</v>
      </c>
      <c r="AK61" s="138">
        <f t="shared" si="1"/>
        <v>30.5</v>
      </c>
      <c r="AL61" s="138">
        <f t="shared" si="1"/>
        <v>64.14</v>
      </c>
      <c r="AM61" s="138">
        <f t="shared" si="1"/>
        <v>64.430000000000007</v>
      </c>
      <c r="AN61" s="138">
        <f t="shared" si="1"/>
        <v>135.48400000000001</v>
      </c>
      <c r="AO61" s="138">
        <f t="shared" si="1"/>
        <v>64.759709999999998</v>
      </c>
      <c r="AP61" s="138">
        <f t="shared" si="1"/>
        <v>100.87506</v>
      </c>
      <c r="AQ61" s="138">
        <f t="shared" si="1"/>
        <v>74.473659999999995</v>
      </c>
      <c r="AR61" s="138">
        <f t="shared" si="1"/>
        <v>21.89987</v>
      </c>
      <c r="AS61" s="138">
        <f t="shared" si="1"/>
        <v>6.7561799999999996</v>
      </c>
      <c r="AT61" s="138">
        <f t="shared" si="1"/>
        <v>75.489000000000004</v>
      </c>
      <c r="AU61" s="138">
        <f t="shared" si="1"/>
        <v>30.06</v>
      </c>
      <c r="AV61" s="138">
        <f t="shared" si="1"/>
        <v>51.741999999999997</v>
      </c>
      <c r="AW61" s="139">
        <f t="shared" si="1"/>
        <v>13.957000000000001</v>
      </c>
    </row>
    <row r="62" spans="1:49" x14ac:dyDescent="0.3">
      <c r="A62" s="140" t="s">
        <v>1516</v>
      </c>
      <c r="B62" s="141">
        <f t="shared" ref="B62:AW62" si="2">AVERAGE(B12:B59)</f>
        <v>12.299999999999999</v>
      </c>
      <c r="C62" s="141">
        <f t="shared" si="2"/>
        <v>38</v>
      </c>
      <c r="D62" s="141">
        <f t="shared" si="2"/>
        <v>86.358333333333348</v>
      </c>
      <c r="E62" s="141">
        <f t="shared" si="2"/>
        <v>57.794904166666669</v>
      </c>
      <c r="F62" s="141">
        <f t="shared" si="2"/>
        <v>34.916666666666671</v>
      </c>
      <c r="G62" s="141">
        <f t="shared" si="2"/>
        <v>98.375</v>
      </c>
      <c r="H62" s="141">
        <f t="shared" si="2"/>
        <v>33.341666666666676</v>
      </c>
      <c r="I62" s="141">
        <f t="shared" si="2"/>
        <v>163.5</v>
      </c>
      <c r="J62" s="141">
        <f t="shared" si="2"/>
        <v>0</v>
      </c>
      <c r="K62" s="141">
        <f t="shared" si="2"/>
        <v>0</v>
      </c>
      <c r="L62" s="141">
        <f t="shared" si="2"/>
        <v>19.227</v>
      </c>
      <c r="M62" s="141">
        <f t="shared" si="2"/>
        <v>1.07</v>
      </c>
      <c r="N62" s="141">
        <f t="shared" si="2"/>
        <v>263.875</v>
      </c>
      <c r="O62" s="141">
        <f t="shared" si="2"/>
        <v>6.2210000000000027</v>
      </c>
      <c r="P62" s="141">
        <f t="shared" si="2"/>
        <v>109.95583333333336</v>
      </c>
      <c r="Q62" s="141">
        <f t="shared" si="2"/>
        <v>169.17124999999999</v>
      </c>
      <c r="R62" s="141">
        <f t="shared" si="2"/>
        <v>352.64791666666684</v>
      </c>
      <c r="S62" s="141">
        <f t="shared" si="2"/>
        <v>202.69416666666663</v>
      </c>
      <c r="T62" s="141">
        <f t="shared" si="2"/>
        <v>249.00533333333331</v>
      </c>
      <c r="U62" s="141">
        <f t="shared" si="2"/>
        <v>8.4304166666666678</v>
      </c>
      <c r="V62" s="141">
        <f t="shared" si="2"/>
        <v>8.2125000000000039</v>
      </c>
      <c r="W62" s="141">
        <f t="shared" si="2"/>
        <v>21.919250000000005</v>
      </c>
      <c r="X62" s="141">
        <f t="shared" si="2"/>
        <v>2.6416666666666675</v>
      </c>
      <c r="Y62" s="141" t="e">
        <f t="shared" si="2"/>
        <v>#DIV/0!</v>
      </c>
      <c r="Z62" s="141" t="e">
        <f t="shared" si="2"/>
        <v>#DIV/0!</v>
      </c>
      <c r="AA62" s="141">
        <f t="shared" si="2"/>
        <v>203.79958333333343</v>
      </c>
      <c r="AB62" s="141">
        <f t="shared" si="2"/>
        <v>587.45624999999995</v>
      </c>
      <c r="AC62" s="141">
        <f t="shared" si="2"/>
        <v>123.59212500000002</v>
      </c>
      <c r="AD62" s="141">
        <f t="shared" si="2"/>
        <v>68.513625000000005</v>
      </c>
      <c r="AE62" s="141">
        <f t="shared" si="2"/>
        <v>105.6332083333334</v>
      </c>
      <c r="AF62" s="141">
        <f t="shared" si="2"/>
        <v>0.13333333333333333</v>
      </c>
      <c r="AG62" s="141">
        <f t="shared" si="2"/>
        <v>15.100000000000014</v>
      </c>
      <c r="AH62" s="141">
        <f t="shared" si="2"/>
        <v>21.099999999999998</v>
      </c>
      <c r="AI62" s="141">
        <f t="shared" si="2"/>
        <v>9.4457762500000015</v>
      </c>
      <c r="AJ62" s="141">
        <f t="shared" si="2"/>
        <v>25.925000000000001</v>
      </c>
      <c r="AK62" s="141">
        <f t="shared" si="2"/>
        <v>25.925000000000001</v>
      </c>
      <c r="AL62" s="141">
        <f t="shared" si="2"/>
        <v>57.444166666666689</v>
      </c>
      <c r="AM62" s="141">
        <f t="shared" si="2"/>
        <v>57.732916666666661</v>
      </c>
      <c r="AN62" s="141">
        <f t="shared" si="2"/>
        <v>130.498875</v>
      </c>
      <c r="AO62" s="141">
        <f t="shared" si="2"/>
        <v>64.759709999999998</v>
      </c>
      <c r="AP62" s="141">
        <f t="shared" si="2"/>
        <v>85.005449999999996</v>
      </c>
      <c r="AQ62" s="141">
        <f t="shared" si="2"/>
        <v>74.473659999999995</v>
      </c>
      <c r="AR62" s="141">
        <f t="shared" si="2"/>
        <v>20.132871666666659</v>
      </c>
      <c r="AS62" s="141">
        <f t="shared" si="2"/>
        <v>6.7561799999999934</v>
      </c>
      <c r="AT62" s="141">
        <f t="shared" si="2"/>
        <v>75.489000000000019</v>
      </c>
      <c r="AU62" s="141">
        <f t="shared" si="2"/>
        <v>21.543750000000003</v>
      </c>
      <c r="AV62" s="141">
        <f t="shared" si="2"/>
        <v>47.819958333333339</v>
      </c>
      <c r="AW62" s="142">
        <f t="shared" si="2"/>
        <v>11.191624999999997</v>
      </c>
    </row>
    <row r="63" spans="1:49" x14ac:dyDescent="0.3">
      <c r="A63" s="143" t="s">
        <v>7</v>
      </c>
      <c r="B63" s="138">
        <f t="shared" ref="B63:AW63" si="3">B12</f>
        <v>12.3</v>
      </c>
      <c r="C63" s="138">
        <f t="shared" si="3"/>
        <v>38</v>
      </c>
      <c r="D63" s="138">
        <f t="shared" si="3"/>
        <v>98</v>
      </c>
      <c r="E63" s="138">
        <f t="shared" si="3"/>
        <v>77.126320000000007</v>
      </c>
      <c r="F63" s="138">
        <f t="shared" si="3"/>
        <v>37.299999999999997</v>
      </c>
      <c r="G63" s="138">
        <f t="shared" si="3"/>
        <v>110</v>
      </c>
      <c r="H63" s="138">
        <f t="shared" si="3"/>
        <v>36.4</v>
      </c>
      <c r="I63" s="138">
        <f t="shared" si="3"/>
        <v>160</v>
      </c>
      <c r="J63" s="138">
        <f t="shared" si="3"/>
        <v>0</v>
      </c>
      <c r="K63" s="138">
        <f t="shared" si="3"/>
        <v>0</v>
      </c>
      <c r="L63" s="138">
        <f t="shared" si="3"/>
        <v>20.771000000000001</v>
      </c>
      <c r="M63" s="138" t="str">
        <f t="shared" si="3"/>
        <v>--</v>
      </c>
      <c r="N63" s="138" t="str">
        <f t="shared" si="3"/>
        <v>--</v>
      </c>
      <c r="O63" s="138">
        <f t="shared" si="3"/>
        <v>6.2210000000000001</v>
      </c>
      <c r="P63" s="138">
        <f t="shared" si="3"/>
        <v>169.66</v>
      </c>
      <c r="Q63" s="138">
        <f t="shared" si="3"/>
        <v>217.25</v>
      </c>
      <c r="R63" s="138">
        <f t="shared" si="3"/>
        <v>367.73</v>
      </c>
      <c r="S63" s="138">
        <f t="shared" si="3"/>
        <v>235.21</v>
      </c>
      <c r="T63" s="138">
        <f t="shared" si="3"/>
        <v>202.11699999999999</v>
      </c>
      <c r="U63" s="138">
        <f t="shared" si="3"/>
        <v>9.4499999999999993</v>
      </c>
      <c r="V63" s="138">
        <f t="shared" si="3"/>
        <v>7.47</v>
      </c>
      <c r="W63" s="138">
        <f t="shared" si="3"/>
        <v>30.678000000000001</v>
      </c>
      <c r="X63" s="138">
        <f t="shared" si="3"/>
        <v>6.5</v>
      </c>
      <c r="Y63" s="138" t="str">
        <f t="shared" si="3"/>
        <v>--</v>
      </c>
      <c r="Z63" s="138" t="str">
        <f t="shared" si="3"/>
        <v>--</v>
      </c>
      <c r="AA63" s="138">
        <f t="shared" si="3"/>
        <v>271.02999999999997</v>
      </c>
      <c r="AB63" s="138">
        <f t="shared" si="3"/>
        <v>644.15499999999997</v>
      </c>
      <c r="AC63" s="138">
        <f t="shared" si="3"/>
        <v>139.91499999999999</v>
      </c>
      <c r="AD63" s="138">
        <f t="shared" si="3"/>
        <v>69.311000000000007</v>
      </c>
      <c r="AE63" s="138">
        <f t="shared" si="3"/>
        <v>113.548</v>
      </c>
      <c r="AF63" s="138">
        <f t="shared" si="3"/>
        <v>0</v>
      </c>
      <c r="AG63" s="138">
        <f t="shared" si="3"/>
        <v>15.1</v>
      </c>
      <c r="AH63" s="138">
        <f t="shared" si="3"/>
        <v>22</v>
      </c>
      <c r="AI63" s="138">
        <f t="shared" si="3"/>
        <v>10.379049999999999</v>
      </c>
      <c r="AJ63" s="138">
        <f t="shared" si="3"/>
        <v>30.5</v>
      </c>
      <c r="AK63" s="138">
        <f t="shared" si="3"/>
        <v>30.5</v>
      </c>
      <c r="AL63" s="138">
        <f t="shared" si="3"/>
        <v>52.81</v>
      </c>
      <c r="AM63" s="138">
        <f t="shared" si="3"/>
        <v>53.1</v>
      </c>
      <c r="AN63" s="138">
        <f t="shared" si="3"/>
        <v>135.48400000000001</v>
      </c>
      <c r="AO63" s="138" t="str">
        <f t="shared" si="3"/>
        <v>--</v>
      </c>
      <c r="AP63" s="138">
        <f t="shared" si="3"/>
        <v>100.87506</v>
      </c>
      <c r="AQ63" s="138" t="str">
        <f t="shared" si="3"/>
        <v>--</v>
      </c>
      <c r="AR63" s="138">
        <f t="shared" si="3"/>
        <v>21.89987</v>
      </c>
      <c r="AS63" s="138">
        <f t="shared" si="3"/>
        <v>6.7561799999999996</v>
      </c>
      <c r="AT63" s="138">
        <f t="shared" si="3"/>
        <v>75.489000000000004</v>
      </c>
      <c r="AU63" s="138">
        <f t="shared" si="3"/>
        <v>30.06</v>
      </c>
      <c r="AV63" s="138">
        <f t="shared" si="3"/>
        <v>51.741999999999997</v>
      </c>
      <c r="AW63" s="138">
        <f t="shared" si="3"/>
        <v>13.957000000000001</v>
      </c>
    </row>
    <row r="64" spans="1:49" x14ac:dyDescent="0.3">
      <c r="A64" s="143" t="s">
        <v>8</v>
      </c>
      <c r="B64" s="138">
        <f t="shared" ref="B64:AW64" si="4">B59</f>
        <v>12.3</v>
      </c>
      <c r="C64" s="138">
        <f t="shared" si="4"/>
        <v>38</v>
      </c>
      <c r="D64" s="138">
        <f t="shared" si="4"/>
        <v>77.900000000000006</v>
      </c>
      <c r="E64" s="138">
        <f t="shared" si="4"/>
        <v>0</v>
      </c>
      <c r="F64" s="138">
        <f t="shared" si="4"/>
        <v>32.9</v>
      </c>
      <c r="G64" s="138">
        <f t="shared" si="4"/>
        <v>90</v>
      </c>
      <c r="H64" s="138">
        <f t="shared" si="4"/>
        <v>29.9</v>
      </c>
      <c r="I64" s="138">
        <f t="shared" si="4"/>
        <v>140</v>
      </c>
      <c r="J64" s="138">
        <f t="shared" si="4"/>
        <v>0</v>
      </c>
      <c r="K64" s="138">
        <f t="shared" si="4"/>
        <v>0</v>
      </c>
      <c r="L64" s="138">
        <f t="shared" si="4"/>
        <v>21.754000000000001</v>
      </c>
      <c r="M64" s="138" t="str">
        <f t="shared" si="4"/>
        <v>--</v>
      </c>
      <c r="N64" s="138" t="str">
        <f t="shared" si="4"/>
        <v>--</v>
      </c>
      <c r="O64" s="138">
        <f t="shared" si="4"/>
        <v>6.2210000000000001</v>
      </c>
      <c r="P64" s="138">
        <f t="shared" si="4"/>
        <v>86.04</v>
      </c>
      <c r="Q64" s="138">
        <f t="shared" si="4"/>
        <v>128.33000000000001</v>
      </c>
      <c r="R64" s="138">
        <f t="shared" si="4"/>
        <v>313.49</v>
      </c>
      <c r="S64" s="138">
        <f t="shared" si="4"/>
        <v>142.49</v>
      </c>
      <c r="T64" s="138">
        <f t="shared" si="4"/>
        <v>205.41900000000001</v>
      </c>
      <c r="U64" s="138">
        <f t="shared" si="4"/>
        <v>7.55</v>
      </c>
      <c r="V64" s="138">
        <f t="shared" si="4"/>
        <v>20</v>
      </c>
      <c r="W64" s="138">
        <f t="shared" si="4"/>
        <v>22.92</v>
      </c>
      <c r="X64" s="138">
        <f t="shared" si="4"/>
        <v>1.18</v>
      </c>
      <c r="Y64" s="138" t="str">
        <f t="shared" si="4"/>
        <v>--</v>
      </c>
      <c r="Z64" s="138" t="str">
        <f t="shared" si="4"/>
        <v>--</v>
      </c>
      <c r="AA64" s="138">
        <f t="shared" si="4"/>
        <v>152.29</v>
      </c>
      <c r="AB64" s="138">
        <f t="shared" si="4"/>
        <v>516.07299999999998</v>
      </c>
      <c r="AC64" s="138">
        <f t="shared" si="4"/>
        <v>110.486</v>
      </c>
      <c r="AD64" s="138">
        <f t="shared" si="4"/>
        <v>68.721999999999994</v>
      </c>
      <c r="AE64" s="138">
        <f t="shared" si="4"/>
        <v>95.212000000000003</v>
      </c>
      <c r="AF64" s="138">
        <f t="shared" si="4"/>
        <v>0</v>
      </c>
      <c r="AG64" s="138">
        <f t="shared" si="4"/>
        <v>15.1</v>
      </c>
      <c r="AH64" s="138">
        <f t="shared" si="4"/>
        <v>21.1</v>
      </c>
      <c r="AI64" s="138">
        <f t="shared" si="4"/>
        <v>9.0023700000000009</v>
      </c>
      <c r="AJ64" s="138">
        <f t="shared" si="4"/>
        <v>21.5</v>
      </c>
      <c r="AK64" s="138">
        <f t="shared" si="4"/>
        <v>21.5</v>
      </c>
      <c r="AL64" s="138">
        <f t="shared" si="4"/>
        <v>63.31</v>
      </c>
      <c r="AM64" s="138">
        <f t="shared" si="4"/>
        <v>63.6</v>
      </c>
      <c r="AN64" s="138">
        <f t="shared" si="4"/>
        <v>123.53700000000001</v>
      </c>
      <c r="AO64" s="138">
        <f t="shared" si="4"/>
        <v>64.759709999999998</v>
      </c>
      <c r="AP64" s="138">
        <f t="shared" si="4"/>
        <v>69.135840000000002</v>
      </c>
      <c r="AQ64" s="138">
        <f t="shared" si="4"/>
        <v>74.473659999999995</v>
      </c>
      <c r="AR64" s="138">
        <f t="shared" si="4"/>
        <v>20.73442</v>
      </c>
      <c r="AS64" s="138">
        <f t="shared" si="4"/>
        <v>6.7561799999999996</v>
      </c>
      <c r="AT64" s="138">
        <f t="shared" si="4"/>
        <v>75.489000000000004</v>
      </c>
      <c r="AU64" s="138">
        <f t="shared" si="4"/>
        <v>24.443000000000001</v>
      </c>
      <c r="AV64" s="138">
        <f t="shared" si="4"/>
        <v>43.796999999999997</v>
      </c>
      <c r="AW64" s="138">
        <f t="shared" si="4"/>
        <v>10.012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1517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83</v>
      </c>
      <c r="C5" s="116" t="s">
        <v>570</v>
      </c>
      <c r="D5" s="116" t="s">
        <v>572</v>
      </c>
      <c r="E5" s="116" t="s">
        <v>144</v>
      </c>
      <c r="F5" s="116" t="s">
        <v>144</v>
      </c>
      <c r="G5" s="116" t="s">
        <v>144</v>
      </c>
      <c r="H5" s="116" t="s">
        <v>161</v>
      </c>
      <c r="I5" s="116" t="s">
        <v>161</v>
      </c>
      <c r="J5" s="116" t="s">
        <v>161</v>
      </c>
      <c r="K5" s="116" t="s">
        <v>161</v>
      </c>
      <c r="L5" s="116" t="s">
        <v>161</v>
      </c>
      <c r="M5" s="116" t="s">
        <v>161</v>
      </c>
      <c r="N5" s="116" t="s">
        <v>161</v>
      </c>
      <c r="O5" s="116" t="s">
        <v>161</v>
      </c>
      <c r="P5" s="116" t="s">
        <v>93</v>
      </c>
      <c r="Q5" s="116" t="s">
        <v>93</v>
      </c>
      <c r="R5" s="116" t="s">
        <v>93</v>
      </c>
      <c r="S5" s="116" t="s">
        <v>120</v>
      </c>
      <c r="T5" s="116" t="s">
        <v>120</v>
      </c>
      <c r="U5" s="116" t="s">
        <v>569</v>
      </c>
      <c r="V5" s="116" t="s">
        <v>43</v>
      </c>
      <c r="W5" s="116" t="s">
        <v>78</v>
      </c>
      <c r="X5" s="116" t="s">
        <v>78</v>
      </c>
      <c r="Y5" s="116" t="s">
        <v>468</v>
      </c>
      <c r="Z5" s="116" t="s">
        <v>468</v>
      </c>
      <c r="AA5" s="116" t="s">
        <v>72</v>
      </c>
      <c r="AB5" s="116" t="s">
        <v>72</v>
      </c>
      <c r="AC5" s="116" t="s">
        <v>105</v>
      </c>
      <c r="AD5" s="116" t="s">
        <v>968</v>
      </c>
    </row>
    <row r="6" spans="1:30" ht="26.4" x14ac:dyDescent="0.3">
      <c r="A6" s="116" t="s">
        <v>1452</v>
      </c>
      <c r="B6" s="116" t="s">
        <v>624</v>
      </c>
      <c r="C6" s="116" t="s">
        <v>1518</v>
      </c>
      <c r="D6" s="116" t="s">
        <v>1519</v>
      </c>
      <c r="E6" s="116" t="s">
        <v>1469</v>
      </c>
      <c r="F6" s="116" t="s">
        <v>1469</v>
      </c>
      <c r="G6" s="116" t="s">
        <v>1469</v>
      </c>
      <c r="H6" s="116" t="s">
        <v>624</v>
      </c>
      <c r="I6" s="116" t="s">
        <v>1462</v>
      </c>
      <c r="J6" s="116" t="s">
        <v>1471</v>
      </c>
      <c r="K6" s="116" t="s">
        <v>1520</v>
      </c>
      <c r="L6" s="116" t="s">
        <v>624</v>
      </c>
      <c r="M6" s="116" t="s">
        <v>624</v>
      </c>
      <c r="N6" s="116" t="s">
        <v>1521</v>
      </c>
      <c r="O6" s="116" t="s">
        <v>1521</v>
      </c>
      <c r="P6" s="116" t="s">
        <v>1462</v>
      </c>
      <c r="Q6" s="116" t="s">
        <v>1462</v>
      </c>
      <c r="R6" s="116" t="s">
        <v>1466</v>
      </c>
      <c r="S6" s="116" t="s">
        <v>1466</v>
      </c>
      <c r="T6" s="116" t="s">
        <v>1467</v>
      </c>
      <c r="U6" s="116" t="s">
        <v>1457</v>
      </c>
      <c r="V6" s="116" t="s">
        <v>1522</v>
      </c>
      <c r="W6" s="116" t="s">
        <v>1456</v>
      </c>
      <c r="X6" s="116" t="s">
        <v>1456</v>
      </c>
      <c r="Y6" s="116" t="s">
        <v>468</v>
      </c>
      <c r="Z6" s="116" t="s">
        <v>468</v>
      </c>
      <c r="AA6" s="116" t="s">
        <v>1453</v>
      </c>
      <c r="AB6" s="116" t="s">
        <v>1453</v>
      </c>
      <c r="AC6" s="116" t="s">
        <v>624</v>
      </c>
      <c r="AD6" s="116" t="s">
        <v>1469</v>
      </c>
    </row>
    <row r="7" spans="1:30" ht="26.4" x14ac:dyDescent="0.3">
      <c r="A7" s="116" t="s">
        <v>1474</v>
      </c>
      <c r="B7" s="116" t="s">
        <v>1475</v>
      </c>
      <c r="C7" s="116" t="s">
        <v>1475</v>
      </c>
      <c r="D7" s="116" t="s">
        <v>1475</v>
      </c>
      <c r="E7" s="116" t="s">
        <v>1475</v>
      </c>
      <c r="F7" s="116" t="s">
        <v>1475</v>
      </c>
      <c r="G7" s="116" t="s">
        <v>1475</v>
      </c>
      <c r="H7" s="116" t="s">
        <v>1475</v>
      </c>
      <c r="I7" s="116" t="s">
        <v>1475</v>
      </c>
      <c r="J7" s="116" t="s">
        <v>1475</v>
      </c>
      <c r="K7" s="116" t="s">
        <v>1475</v>
      </c>
      <c r="L7" s="116" t="s">
        <v>1475</v>
      </c>
      <c r="M7" s="116" t="s">
        <v>1475</v>
      </c>
      <c r="N7" s="116" t="s">
        <v>1475</v>
      </c>
      <c r="O7" s="116" t="s">
        <v>1475</v>
      </c>
      <c r="P7" s="116" t="s">
        <v>1475</v>
      </c>
      <c r="Q7" s="116" t="s">
        <v>1475</v>
      </c>
      <c r="R7" s="116" t="s">
        <v>1475</v>
      </c>
      <c r="S7" s="116" t="s">
        <v>1475</v>
      </c>
      <c r="T7" s="116" t="s">
        <v>1475</v>
      </c>
      <c r="U7" s="116" t="s">
        <v>1475</v>
      </c>
      <c r="V7" s="116" t="s">
        <v>1475</v>
      </c>
      <c r="W7" s="116" t="s">
        <v>1475</v>
      </c>
      <c r="X7" s="116" t="s">
        <v>1475</v>
      </c>
      <c r="Y7" s="116" t="s">
        <v>1475</v>
      </c>
      <c r="Z7" s="116" t="s">
        <v>1475</v>
      </c>
      <c r="AA7" s="116" t="s">
        <v>1475</v>
      </c>
      <c r="AB7" s="116" t="s">
        <v>1475</v>
      </c>
      <c r="AC7" s="116" t="s">
        <v>1475</v>
      </c>
      <c r="AD7" s="116" t="s">
        <v>1475</v>
      </c>
    </row>
    <row r="8" spans="1:30" ht="39.6" x14ac:dyDescent="0.3">
      <c r="A8" s="116" t="s">
        <v>6</v>
      </c>
      <c r="B8" s="116" t="s">
        <v>1523</v>
      </c>
      <c r="C8" s="116" t="s">
        <v>1524</v>
      </c>
      <c r="D8" s="116" t="s">
        <v>1525</v>
      </c>
      <c r="E8" s="116" t="s">
        <v>1526</v>
      </c>
      <c r="F8" s="116" t="s">
        <v>1527</v>
      </c>
      <c r="G8" s="116" t="s">
        <v>1528</v>
      </c>
      <c r="H8" s="116" t="s">
        <v>1529</v>
      </c>
      <c r="I8" s="116" t="s">
        <v>1530</v>
      </c>
      <c r="J8" s="116" t="s">
        <v>1531</v>
      </c>
      <c r="K8" s="116" t="s">
        <v>1532</v>
      </c>
      <c r="L8" s="116" t="s">
        <v>1529</v>
      </c>
      <c r="M8" s="116" t="s">
        <v>1533</v>
      </c>
      <c r="N8" s="116" t="s">
        <v>1534</v>
      </c>
      <c r="O8" s="116" t="s">
        <v>1473</v>
      </c>
      <c r="P8" s="116" t="s">
        <v>1490</v>
      </c>
      <c r="Q8" s="116" t="s">
        <v>1490</v>
      </c>
      <c r="R8" s="116" t="s">
        <v>1464</v>
      </c>
      <c r="S8" s="116" t="s">
        <v>1535</v>
      </c>
      <c r="T8" s="116" t="s">
        <v>1495</v>
      </c>
      <c r="U8" s="116" t="s">
        <v>1536</v>
      </c>
      <c r="V8" s="116" t="s">
        <v>1537</v>
      </c>
      <c r="W8" s="116" t="s">
        <v>233</v>
      </c>
      <c r="X8" s="116" t="s">
        <v>1481</v>
      </c>
      <c r="Y8" s="116" t="s">
        <v>1538</v>
      </c>
      <c r="Z8" s="116" t="s">
        <v>1539</v>
      </c>
      <c r="AA8" s="116" t="s">
        <v>1479</v>
      </c>
      <c r="AB8" s="116" t="s">
        <v>1540</v>
      </c>
      <c r="AC8" s="116" t="s">
        <v>1541</v>
      </c>
      <c r="AD8" s="116" t="s">
        <v>1542</v>
      </c>
    </row>
    <row r="9" spans="1:30" ht="26.4" x14ac:dyDescent="0.3">
      <c r="A9" s="116" t="s">
        <v>1099</v>
      </c>
      <c r="B9" s="116" t="s">
        <v>1543</v>
      </c>
      <c r="C9" s="116" t="s">
        <v>1544</v>
      </c>
      <c r="D9" s="116" t="s">
        <v>1544</v>
      </c>
      <c r="E9" s="116" t="s">
        <v>1544</v>
      </c>
      <c r="F9" s="116" t="s">
        <v>1544</v>
      </c>
      <c r="G9" s="116" t="s">
        <v>1544</v>
      </c>
      <c r="H9" s="116" t="s">
        <v>1543</v>
      </c>
      <c r="I9" s="116" t="s">
        <v>1544</v>
      </c>
      <c r="J9" s="116" t="s">
        <v>1544</v>
      </c>
      <c r="K9" s="116" t="s">
        <v>1544</v>
      </c>
      <c r="L9" s="116" t="s">
        <v>1544</v>
      </c>
      <c r="M9" s="116" t="s">
        <v>1544</v>
      </c>
      <c r="N9" s="116" t="s">
        <v>1544</v>
      </c>
      <c r="O9" s="116" t="s">
        <v>1544</v>
      </c>
      <c r="P9" s="116" t="s">
        <v>1543</v>
      </c>
      <c r="Q9" s="116" t="s">
        <v>1544</v>
      </c>
      <c r="R9" s="116" t="s">
        <v>1544</v>
      </c>
      <c r="S9" s="116" t="s">
        <v>1544</v>
      </c>
      <c r="T9" s="116" t="s">
        <v>944</v>
      </c>
      <c r="U9" s="116" t="s">
        <v>1544</v>
      </c>
      <c r="V9" s="116" t="s">
        <v>1544</v>
      </c>
      <c r="W9" s="116" t="s">
        <v>1544</v>
      </c>
      <c r="X9" s="116" t="s">
        <v>1544</v>
      </c>
      <c r="Y9" s="116" t="s">
        <v>1544</v>
      </c>
      <c r="Z9" s="116" t="s">
        <v>1544</v>
      </c>
      <c r="AA9" s="116" t="s">
        <v>1544</v>
      </c>
      <c r="AB9" s="116" t="s">
        <v>1544</v>
      </c>
      <c r="AC9" s="116" t="s">
        <v>1544</v>
      </c>
      <c r="AD9" s="116" t="s">
        <v>1544</v>
      </c>
    </row>
    <row r="10" spans="1:30" x14ac:dyDescent="0.3">
      <c r="A10" s="116" t="s">
        <v>65</v>
      </c>
      <c r="B10" s="116" t="s">
        <v>1545</v>
      </c>
      <c r="C10" s="116" t="s">
        <v>1546</v>
      </c>
      <c r="D10" s="116" t="s">
        <v>1546</v>
      </c>
      <c r="E10" s="116" t="s">
        <v>1546</v>
      </c>
      <c r="F10" s="116" t="s">
        <v>1546</v>
      </c>
      <c r="G10" s="116" t="s">
        <v>1546</v>
      </c>
      <c r="H10" s="116" t="s">
        <v>1545</v>
      </c>
      <c r="I10" s="116" t="s">
        <v>1546</v>
      </c>
      <c r="J10" s="116" t="s">
        <v>1546</v>
      </c>
      <c r="K10" s="116" t="s">
        <v>1546</v>
      </c>
      <c r="L10" s="116" t="s">
        <v>1546</v>
      </c>
      <c r="M10" s="116" t="s">
        <v>1546</v>
      </c>
      <c r="N10" s="116" t="s">
        <v>1546</v>
      </c>
      <c r="O10" s="116" t="s">
        <v>1546</v>
      </c>
      <c r="P10" s="116" t="s">
        <v>1545</v>
      </c>
      <c r="Q10" s="116" t="s">
        <v>1546</v>
      </c>
      <c r="R10" s="116" t="s">
        <v>1546</v>
      </c>
      <c r="S10" s="116" t="s">
        <v>1546</v>
      </c>
      <c r="T10" s="116" t="s">
        <v>1546</v>
      </c>
      <c r="U10" s="116" t="s">
        <v>1546</v>
      </c>
      <c r="V10" s="116" t="s">
        <v>1546</v>
      </c>
      <c r="W10" s="116" t="s">
        <v>1546</v>
      </c>
      <c r="X10" s="116" t="s">
        <v>1546</v>
      </c>
      <c r="Y10" s="116" t="s">
        <v>1546</v>
      </c>
      <c r="Z10" s="116" t="s">
        <v>1546</v>
      </c>
      <c r="AA10" s="116" t="s">
        <v>1546</v>
      </c>
      <c r="AB10" s="116" t="s">
        <v>1546</v>
      </c>
      <c r="AC10" s="116" t="s">
        <v>1546</v>
      </c>
      <c r="AD10" s="116" t="s">
        <v>1546</v>
      </c>
    </row>
    <row r="11" spans="1:30" x14ac:dyDescent="0.3">
      <c r="A11" s="117" t="s">
        <v>70</v>
      </c>
      <c r="B11" s="145">
        <v>2695</v>
      </c>
      <c r="C11" s="145">
        <v>9.1281099999999995</v>
      </c>
      <c r="D11" s="145">
        <v>0.66549999999999998</v>
      </c>
      <c r="E11" s="145">
        <v>0.40550000000000003</v>
      </c>
      <c r="F11" s="145">
        <v>-3.065E-2</v>
      </c>
      <c r="G11" s="145">
        <v>3.3980000000000003E-2</v>
      </c>
      <c r="H11" s="145">
        <v>3874.7767100000001</v>
      </c>
      <c r="I11" s="117" t="s">
        <v>1515</v>
      </c>
      <c r="J11" s="117" t="s">
        <v>1515</v>
      </c>
      <c r="K11" s="145">
        <v>0.53937999999999997</v>
      </c>
      <c r="L11" s="145">
        <v>21.647880000000001</v>
      </c>
      <c r="M11" s="117" t="s">
        <v>1515</v>
      </c>
      <c r="N11" s="145">
        <v>0.32806000000000002</v>
      </c>
      <c r="O11" s="145">
        <v>1.1100000000000001E-3</v>
      </c>
      <c r="P11" s="145">
        <v>2412.02</v>
      </c>
      <c r="Q11" s="145">
        <v>0.96399999999999997</v>
      </c>
      <c r="R11" s="117" t="s">
        <v>1515</v>
      </c>
      <c r="S11" s="145">
        <v>0.57699999999999996</v>
      </c>
      <c r="T11" s="145">
        <v>0.42099999999999999</v>
      </c>
      <c r="U11" s="117" t="s">
        <v>1515</v>
      </c>
      <c r="V11" s="145">
        <v>251.94900000000001</v>
      </c>
      <c r="W11" s="145">
        <v>0</v>
      </c>
      <c r="X11" s="145">
        <v>0</v>
      </c>
      <c r="Y11" s="145">
        <v>25.81</v>
      </c>
      <c r="Z11" s="145">
        <v>0.14899999999999999</v>
      </c>
      <c r="AA11" s="145">
        <v>0.25359999999999999</v>
      </c>
      <c r="AB11" s="145">
        <v>0.11468</v>
      </c>
      <c r="AC11" s="145">
        <v>9.24</v>
      </c>
      <c r="AD11" s="145">
        <v>0.28534999999999999</v>
      </c>
    </row>
    <row r="12" spans="1:30" x14ac:dyDescent="0.3">
      <c r="A12" s="125" t="s">
        <v>789</v>
      </c>
      <c r="B12" s="123">
        <v>2695</v>
      </c>
      <c r="C12" s="123">
        <v>9.1281099999999995</v>
      </c>
      <c r="D12" s="123">
        <v>0.66549999999999998</v>
      </c>
      <c r="E12" s="123">
        <v>0.40550000000000003</v>
      </c>
      <c r="F12" s="123">
        <v>-3.065E-2</v>
      </c>
      <c r="G12" s="123">
        <v>3.3980000000000003E-2</v>
      </c>
      <c r="H12" s="123">
        <v>3874.7767100000001</v>
      </c>
      <c r="I12" s="125" t="s">
        <v>1515</v>
      </c>
      <c r="J12" s="125" t="s">
        <v>1515</v>
      </c>
      <c r="K12" s="123">
        <v>0.53937999999999997</v>
      </c>
      <c r="L12" s="123">
        <v>21.647880000000001</v>
      </c>
      <c r="M12" s="125" t="s">
        <v>1515</v>
      </c>
      <c r="N12" s="123">
        <v>0.32806000000000002</v>
      </c>
      <c r="O12" s="123">
        <v>1.1100000000000001E-3</v>
      </c>
      <c r="P12" s="123">
        <v>2412.02</v>
      </c>
      <c r="Q12" s="123">
        <v>0.96399999999999997</v>
      </c>
      <c r="R12" s="125" t="s">
        <v>1515</v>
      </c>
      <c r="S12" s="123">
        <v>0.57699999999999996</v>
      </c>
      <c r="T12" s="123">
        <v>0.42099999999999999</v>
      </c>
      <c r="U12" s="125" t="s">
        <v>1515</v>
      </c>
      <c r="V12" s="123">
        <v>251.94900000000001</v>
      </c>
      <c r="W12" s="123">
        <v>0</v>
      </c>
      <c r="X12" s="123">
        <v>0</v>
      </c>
      <c r="Y12" s="123">
        <v>25.81</v>
      </c>
      <c r="Z12" s="123">
        <v>0.14899999999999999</v>
      </c>
      <c r="AA12" s="123">
        <v>0.25359999999999999</v>
      </c>
      <c r="AB12" s="123">
        <v>0.11468</v>
      </c>
      <c r="AC12" s="123">
        <v>9.24</v>
      </c>
      <c r="AD12" s="123">
        <v>0.28534999999999999</v>
      </c>
    </row>
    <row r="13" spans="1:30" x14ac:dyDescent="0.3">
      <c r="A13" s="125" t="s">
        <v>790</v>
      </c>
      <c r="B13" s="123">
        <v>2695</v>
      </c>
      <c r="C13" s="123">
        <v>8.9583200000000005</v>
      </c>
      <c r="D13" s="123">
        <v>0.75800000000000001</v>
      </c>
      <c r="E13" s="123">
        <v>0.39800000000000002</v>
      </c>
      <c r="F13" s="123">
        <v>-3.1660000000000001E-2</v>
      </c>
      <c r="G13" s="123">
        <v>3.6850000000000001E-2</v>
      </c>
      <c r="H13" s="123">
        <v>3874.7459199999998</v>
      </c>
      <c r="I13" s="125" t="s">
        <v>1515</v>
      </c>
      <c r="J13" s="125" t="s">
        <v>1515</v>
      </c>
      <c r="K13" s="123">
        <v>0.52817999999999998</v>
      </c>
      <c r="L13" s="123">
        <v>21.57058</v>
      </c>
      <c r="M13" s="125" t="s">
        <v>1515</v>
      </c>
      <c r="N13" s="123">
        <v>0.33446999999999999</v>
      </c>
      <c r="O13" s="123">
        <v>1.1100000000000001E-3</v>
      </c>
      <c r="P13" s="123">
        <v>2412.2800000000002</v>
      </c>
      <c r="Q13" s="123">
        <v>0.997</v>
      </c>
      <c r="R13" s="125" t="s">
        <v>1515</v>
      </c>
      <c r="S13" s="123">
        <v>0.57599999999999996</v>
      </c>
      <c r="T13" s="123">
        <v>0.41799999999999998</v>
      </c>
      <c r="U13" s="125" t="s">
        <v>1515</v>
      </c>
      <c r="V13" s="123">
        <v>251.95</v>
      </c>
      <c r="W13" s="123">
        <v>0</v>
      </c>
      <c r="X13" s="123">
        <v>0</v>
      </c>
      <c r="Y13" s="123">
        <v>25.81</v>
      </c>
      <c r="Z13" s="123">
        <v>0.14799999999999999</v>
      </c>
      <c r="AA13" s="123">
        <v>0.25239</v>
      </c>
      <c r="AB13" s="123">
        <v>0.11346000000000001</v>
      </c>
      <c r="AC13" s="123">
        <v>9.24</v>
      </c>
      <c r="AD13" s="123">
        <v>0.30364999999999998</v>
      </c>
    </row>
    <row r="14" spans="1:30" x14ac:dyDescent="0.3">
      <c r="A14" s="125" t="s">
        <v>791</v>
      </c>
      <c r="B14" s="123">
        <v>2695</v>
      </c>
      <c r="C14" s="123">
        <v>8.9583200000000005</v>
      </c>
      <c r="D14" s="123">
        <v>0.75800000000000001</v>
      </c>
      <c r="E14" s="123">
        <v>0.39800000000000002</v>
      </c>
      <c r="F14" s="123">
        <v>-3.1660000000000001E-2</v>
      </c>
      <c r="G14" s="123">
        <v>3.6850000000000001E-2</v>
      </c>
      <c r="H14" s="123">
        <v>3874.7459199999998</v>
      </c>
      <c r="I14" s="125" t="s">
        <v>1515</v>
      </c>
      <c r="J14" s="125" t="s">
        <v>1515</v>
      </c>
      <c r="K14" s="123">
        <v>0.52817999999999998</v>
      </c>
      <c r="L14" s="123">
        <v>21.57058</v>
      </c>
      <c r="M14" s="125" t="s">
        <v>1515</v>
      </c>
      <c r="N14" s="123">
        <v>0.33446999999999999</v>
      </c>
      <c r="O14" s="123">
        <v>1.1100000000000001E-3</v>
      </c>
      <c r="P14" s="123">
        <v>2412.2800000000002</v>
      </c>
      <c r="Q14" s="123">
        <v>0.997</v>
      </c>
      <c r="R14" s="125" t="s">
        <v>1515</v>
      </c>
      <c r="S14" s="123">
        <v>0.57599999999999996</v>
      </c>
      <c r="T14" s="123">
        <v>0.41799999999999998</v>
      </c>
      <c r="U14" s="125" t="s">
        <v>1515</v>
      </c>
      <c r="V14" s="123">
        <v>251.95</v>
      </c>
      <c r="W14" s="123">
        <v>0</v>
      </c>
      <c r="X14" s="123">
        <v>0</v>
      </c>
      <c r="Y14" s="123">
        <v>25.81</v>
      </c>
      <c r="Z14" s="123">
        <v>0.14799999999999999</v>
      </c>
      <c r="AA14" s="123">
        <v>0.25239</v>
      </c>
      <c r="AB14" s="123">
        <v>0.11346000000000001</v>
      </c>
      <c r="AC14" s="123">
        <v>9.24</v>
      </c>
      <c r="AD14" s="123">
        <v>0.30364999999999998</v>
      </c>
    </row>
    <row r="15" spans="1:30" x14ac:dyDescent="0.3">
      <c r="A15" s="125" t="s">
        <v>792</v>
      </c>
      <c r="B15" s="123">
        <v>2695</v>
      </c>
      <c r="C15" s="123">
        <v>8.8088599999999992</v>
      </c>
      <c r="D15" s="123">
        <v>0.78800000000000003</v>
      </c>
      <c r="E15" s="123">
        <v>0.40050000000000002</v>
      </c>
      <c r="F15" s="123">
        <v>-3.124E-2</v>
      </c>
      <c r="G15" s="123">
        <v>4.1149999999999999E-2</v>
      </c>
      <c r="H15" s="123">
        <v>3874.7133100000001</v>
      </c>
      <c r="I15" s="125" t="s">
        <v>1515</v>
      </c>
      <c r="J15" s="125" t="s">
        <v>1515</v>
      </c>
      <c r="K15" s="123">
        <v>0.51575000000000004</v>
      </c>
      <c r="L15" s="123">
        <v>21.48875</v>
      </c>
      <c r="M15" s="125" t="s">
        <v>1515</v>
      </c>
      <c r="N15" s="123">
        <v>0.33446999999999999</v>
      </c>
      <c r="O15" s="123">
        <v>1.1100000000000001E-3</v>
      </c>
      <c r="P15" s="123">
        <v>2412.17</v>
      </c>
      <c r="Q15" s="123">
        <v>0.98299999999999998</v>
      </c>
      <c r="R15" s="125" t="s">
        <v>1515</v>
      </c>
      <c r="S15" s="123">
        <v>0.57599999999999996</v>
      </c>
      <c r="T15" s="123">
        <v>0.41799999999999998</v>
      </c>
      <c r="U15" s="125" t="s">
        <v>1515</v>
      </c>
      <c r="V15" s="123">
        <v>251.95099999999999</v>
      </c>
      <c r="W15" s="123">
        <v>0</v>
      </c>
      <c r="X15" s="123">
        <v>0</v>
      </c>
      <c r="Y15" s="123">
        <v>25.81</v>
      </c>
      <c r="Z15" s="123">
        <v>0.14799999999999999</v>
      </c>
      <c r="AA15" s="123">
        <v>0.24277000000000001</v>
      </c>
      <c r="AB15" s="123">
        <v>0.1153</v>
      </c>
      <c r="AC15" s="123">
        <v>9.24</v>
      </c>
      <c r="AD15" s="123">
        <v>0.32161000000000001</v>
      </c>
    </row>
    <row r="16" spans="1:30" x14ac:dyDescent="0.3">
      <c r="A16" s="125" t="s">
        <v>793</v>
      </c>
      <c r="B16" s="123">
        <v>2695</v>
      </c>
      <c r="C16" s="123">
        <v>8.8088599999999992</v>
      </c>
      <c r="D16" s="123">
        <v>0.78800000000000003</v>
      </c>
      <c r="E16" s="123">
        <v>0.40050000000000002</v>
      </c>
      <c r="F16" s="123">
        <v>-3.124E-2</v>
      </c>
      <c r="G16" s="123">
        <v>4.1149999999999999E-2</v>
      </c>
      <c r="H16" s="123">
        <v>3874.7133100000001</v>
      </c>
      <c r="I16" s="125" t="s">
        <v>1515</v>
      </c>
      <c r="J16" s="125" t="s">
        <v>1515</v>
      </c>
      <c r="K16" s="123">
        <v>0.51575000000000004</v>
      </c>
      <c r="L16" s="123">
        <v>21.48875</v>
      </c>
      <c r="M16" s="125" t="s">
        <v>1515</v>
      </c>
      <c r="N16" s="123">
        <v>0.33446999999999999</v>
      </c>
      <c r="O16" s="123">
        <v>1.1100000000000001E-3</v>
      </c>
      <c r="P16" s="123">
        <v>2412.17</v>
      </c>
      <c r="Q16" s="123">
        <v>0.98299999999999998</v>
      </c>
      <c r="R16" s="125" t="s">
        <v>1515</v>
      </c>
      <c r="S16" s="123">
        <v>0.57599999999999996</v>
      </c>
      <c r="T16" s="123">
        <v>0.41799999999999998</v>
      </c>
      <c r="U16" s="125" t="s">
        <v>1515</v>
      </c>
      <c r="V16" s="123">
        <v>251.95099999999999</v>
      </c>
      <c r="W16" s="123">
        <v>0</v>
      </c>
      <c r="X16" s="123">
        <v>0</v>
      </c>
      <c r="Y16" s="123">
        <v>25.81</v>
      </c>
      <c r="Z16" s="123">
        <v>0.14799999999999999</v>
      </c>
      <c r="AA16" s="123">
        <v>0.24277000000000001</v>
      </c>
      <c r="AB16" s="123">
        <v>0.1153</v>
      </c>
      <c r="AC16" s="123">
        <v>9.24</v>
      </c>
      <c r="AD16" s="123">
        <v>0.32161000000000001</v>
      </c>
    </row>
    <row r="17" spans="1:30" x14ac:dyDescent="0.3">
      <c r="A17" s="125" t="s">
        <v>794</v>
      </c>
      <c r="B17" s="123">
        <v>2695</v>
      </c>
      <c r="C17" s="123">
        <v>8.6929400000000001</v>
      </c>
      <c r="D17" s="123">
        <v>0.81299999999999994</v>
      </c>
      <c r="E17" s="123">
        <v>0.39600000000000002</v>
      </c>
      <c r="F17" s="123">
        <v>-3.1399999999999997E-2</v>
      </c>
      <c r="G17" s="123">
        <v>2.647E-2</v>
      </c>
      <c r="H17" s="123">
        <v>3874.68435</v>
      </c>
      <c r="I17" s="125" t="s">
        <v>1515</v>
      </c>
      <c r="J17" s="125" t="s">
        <v>1515</v>
      </c>
      <c r="K17" s="123">
        <v>0.50317000000000001</v>
      </c>
      <c r="L17" s="123">
        <v>21.416170000000001</v>
      </c>
      <c r="M17" s="125" t="s">
        <v>1515</v>
      </c>
      <c r="N17" s="123">
        <v>0.34088000000000002</v>
      </c>
      <c r="O17" s="123">
        <v>1.1100000000000001E-3</v>
      </c>
      <c r="P17" s="123">
        <v>2412.0500000000002</v>
      </c>
      <c r="Q17" s="123">
        <v>0.96799999999999997</v>
      </c>
      <c r="R17" s="125" t="s">
        <v>1515</v>
      </c>
      <c r="S17" s="123">
        <v>0.57599999999999996</v>
      </c>
      <c r="T17" s="123">
        <v>0.41799999999999998</v>
      </c>
      <c r="U17" s="125" t="s">
        <v>1515</v>
      </c>
      <c r="V17" s="123">
        <v>251.953</v>
      </c>
      <c r="W17" s="123">
        <v>0</v>
      </c>
      <c r="X17" s="123">
        <v>0</v>
      </c>
      <c r="Y17" s="123">
        <v>25.81</v>
      </c>
      <c r="Z17" s="123">
        <v>0.14699999999999999</v>
      </c>
      <c r="AA17" s="123">
        <v>0.23799000000000001</v>
      </c>
      <c r="AB17" s="123">
        <v>0.11285000000000001</v>
      </c>
      <c r="AC17" s="123">
        <v>9.24</v>
      </c>
      <c r="AD17" s="123">
        <v>0.35027000000000003</v>
      </c>
    </row>
    <row r="18" spans="1:30" x14ac:dyDescent="0.3">
      <c r="A18" s="125" t="s">
        <v>795</v>
      </c>
      <c r="B18" s="123">
        <v>2695</v>
      </c>
      <c r="C18" s="123">
        <v>8.6929400000000001</v>
      </c>
      <c r="D18" s="123">
        <v>0.81299999999999994</v>
      </c>
      <c r="E18" s="123">
        <v>0.39600000000000002</v>
      </c>
      <c r="F18" s="123">
        <v>-3.1399999999999997E-2</v>
      </c>
      <c r="G18" s="123">
        <v>2.647E-2</v>
      </c>
      <c r="H18" s="123">
        <v>3874.68435</v>
      </c>
      <c r="I18" s="125" t="s">
        <v>1515</v>
      </c>
      <c r="J18" s="125" t="s">
        <v>1515</v>
      </c>
      <c r="K18" s="123">
        <v>0.50317000000000001</v>
      </c>
      <c r="L18" s="123">
        <v>21.416170000000001</v>
      </c>
      <c r="M18" s="125" t="s">
        <v>1515</v>
      </c>
      <c r="N18" s="123">
        <v>0.34088000000000002</v>
      </c>
      <c r="O18" s="123">
        <v>1.1100000000000001E-3</v>
      </c>
      <c r="P18" s="123">
        <v>2412.0500000000002</v>
      </c>
      <c r="Q18" s="123">
        <v>0.96799999999999997</v>
      </c>
      <c r="R18" s="125" t="s">
        <v>1515</v>
      </c>
      <c r="S18" s="123">
        <v>0.57599999999999996</v>
      </c>
      <c r="T18" s="123">
        <v>0.41799999999999998</v>
      </c>
      <c r="U18" s="125" t="s">
        <v>1515</v>
      </c>
      <c r="V18" s="123">
        <v>251.953</v>
      </c>
      <c r="W18" s="123">
        <v>0</v>
      </c>
      <c r="X18" s="123">
        <v>0</v>
      </c>
      <c r="Y18" s="123">
        <v>25.81</v>
      </c>
      <c r="Z18" s="123">
        <v>0.14699999999999999</v>
      </c>
      <c r="AA18" s="123">
        <v>0.23799000000000001</v>
      </c>
      <c r="AB18" s="123">
        <v>0.11285000000000001</v>
      </c>
      <c r="AC18" s="123">
        <v>9.24</v>
      </c>
      <c r="AD18" s="123">
        <v>0.35027000000000003</v>
      </c>
    </row>
    <row r="19" spans="1:30" x14ac:dyDescent="0.3">
      <c r="A19" s="125" t="s">
        <v>796</v>
      </c>
      <c r="B19" s="123">
        <v>2695</v>
      </c>
      <c r="C19" s="123">
        <v>8.4603900000000003</v>
      </c>
      <c r="D19" s="123">
        <v>0.73299999999999998</v>
      </c>
      <c r="E19" s="123">
        <v>0.3765</v>
      </c>
      <c r="F19" s="123">
        <v>-3.1150000000000001E-2</v>
      </c>
      <c r="G19" s="123">
        <v>1.924E-2</v>
      </c>
      <c r="H19" s="123">
        <v>3874.6733800000002</v>
      </c>
      <c r="I19" s="125" t="s">
        <v>1515</v>
      </c>
      <c r="J19" s="125" t="s">
        <v>1515</v>
      </c>
      <c r="K19" s="123">
        <v>0.49057000000000001</v>
      </c>
      <c r="L19" s="123">
        <v>21.388680000000001</v>
      </c>
      <c r="M19" s="125" t="s">
        <v>1515</v>
      </c>
      <c r="N19" s="123">
        <v>0.3473</v>
      </c>
      <c r="O19" s="123">
        <v>1.1100000000000001E-3</v>
      </c>
      <c r="P19" s="123">
        <v>2412</v>
      </c>
      <c r="Q19" s="123">
        <v>0.96099999999999997</v>
      </c>
      <c r="R19" s="125" t="s">
        <v>1515</v>
      </c>
      <c r="S19" s="123">
        <v>0.57599999999999996</v>
      </c>
      <c r="T19" s="123">
        <v>0.42</v>
      </c>
      <c r="U19" s="125" t="s">
        <v>1515</v>
      </c>
      <c r="V19" s="123">
        <v>251.95400000000001</v>
      </c>
      <c r="W19" s="123">
        <v>0</v>
      </c>
      <c r="X19" s="123">
        <v>0</v>
      </c>
      <c r="Y19" s="123">
        <v>25.81</v>
      </c>
      <c r="Z19" s="123">
        <v>0.14799999999999999</v>
      </c>
      <c r="AA19" s="123">
        <v>0.23799000000000001</v>
      </c>
      <c r="AB19" s="123">
        <v>0.10692</v>
      </c>
      <c r="AC19" s="123">
        <v>9.25</v>
      </c>
      <c r="AD19" s="123">
        <v>0.37940000000000002</v>
      </c>
    </row>
    <row r="20" spans="1:30" x14ac:dyDescent="0.3">
      <c r="A20" s="125" t="s">
        <v>797</v>
      </c>
      <c r="B20" s="123">
        <v>2695</v>
      </c>
      <c r="C20" s="123">
        <v>8.4603900000000003</v>
      </c>
      <c r="D20" s="123">
        <v>0.73299999999999998</v>
      </c>
      <c r="E20" s="123">
        <v>0.3765</v>
      </c>
      <c r="F20" s="123">
        <v>-3.1150000000000001E-2</v>
      </c>
      <c r="G20" s="123">
        <v>1.924E-2</v>
      </c>
      <c r="H20" s="123">
        <v>3874.6733800000002</v>
      </c>
      <c r="I20" s="125" t="s">
        <v>1515</v>
      </c>
      <c r="J20" s="125" t="s">
        <v>1515</v>
      </c>
      <c r="K20" s="123">
        <v>0.49057000000000001</v>
      </c>
      <c r="L20" s="123">
        <v>21.388680000000001</v>
      </c>
      <c r="M20" s="125" t="s">
        <v>1515</v>
      </c>
      <c r="N20" s="123">
        <v>0.3473</v>
      </c>
      <c r="O20" s="123">
        <v>1.1100000000000001E-3</v>
      </c>
      <c r="P20" s="123">
        <v>2412</v>
      </c>
      <c r="Q20" s="123">
        <v>0.96099999999999997</v>
      </c>
      <c r="R20" s="125" t="s">
        <v>1515</v>
      </c>
      <c r="S20" s="123">
        <v>0.57599999999999996</v>
      </c>
      <c r="T20" s="123">
        <v>0.42</v>
      </c>
      <c r="U20" s="125" t="s">
        <v>1515</v>
      </c>
      <c r="V20" s="123">
        <v>251.95400000000001</v>
      </c>
      <c r="W20" s="123">
        <v>0</v>
      </c>
      <c r="X20" s="123">
        <v>0</v>
      </c>
      <c r="Y20" s="123">
        <v>25.81</v>
      </c>
      <c r="Z20" s="123">
        <v>0.14799999999999999</v>
      </c>
      <c r="AA20" s="123">
        <v>0.23799000000000001</v>
      </c>
      <c r="AB20" s="123">
        <v>0.10692</v>
      </c>
      <c r="AC20" s="123">
        <v>9.25</v>
      </c>
      <c r="AD20" s="123">
        <v>0.37940000000000002</v>
      </c>
    </row>
    <row r="21" spans="1:30" x14ac:dyDescent="0.3">
      <c r="A21" s="125" t="s">
        <v>798</v>
      </c>
      <c r="B21" s="123">
        <v>2695</v>
      </c>
      <c r="C21" s="123">
        <v>8.2636299999999991</v>
      </c>
      <c r="D21" s="123">
        <v>0.70050000000000001</v>
      </c>
      <c r="E21" s="123">
        <v>0.34050000000000002</v>
      </c>
      <c r="F21" s="123">
        <v>-3.0419999999999999E-2</v>
      </c>
      <c r="G21" s="123">
        <v>1.711E-2</v>
      </c>
      <c r="H21" s="123">
        <v>3874.6697199999999</v>
      </c>
      <c r="I21" s="125" t="s">
        <v>1515</v>
      </c>
      <c r="J21" s="125" t="s">
        <v>1515</v>
      </c>
      <c r="K21" s="123">
        <v>0.47824</v>
      </c>
      <c r="L21" s="123">
        <v>21.379519999999999</v>
      </c>
      <c r="M21" s="125" t="s">
        <v>1515</v>
      </c>
      <c r="N21" s="123">
        <v>0.36725999999999998</v>
      </c>
      <c r="O21" s="123">
        <v>1.1100000000000001E-3</v>
      </c>
      <c r="P21" s="123">
        <v>2412</v>
      </c>
      <c r="Q21" s="123">
        <v>0.96099999999999997</v>
      </c>
      <c r="R21" s="125" t="s">
        <v>1515</v>
      </c>
      <c r="S21" s="123">
        <v>0.57599999999999996</v>
      </c>
      <c r="T21" s="123">
        <v>0.41899999999999998</v>
      </c>
      <c r="U21" s="125" t="s">
        <v>1515</v>
      </c>
      <c r="V21" s="123">
        <v>251.95500000000001</v>
      </c>
      <c r="W21" s="123">
        <v>0</v>
      </c>
      <c r="X21" s="123">
        <v>0</v>
      </c>
      <c r="Y21" s="123">
        <v>25.81</v>
      </c>
      <c r="Z21" s="123">
        <v>0.14799999999999999</v>
      </c>
      <c r="AA21" s="123">
        <v>0.24038000000000001</v>
      </c>
      <c r="AB21" s="123">
        <v>0.10119</v>
      </c>
      <c r="AC21" s="123">
        <v>9.25</v>
      </c>
      <c r="AD21" s="123">
        <v>0.40828999999999999</v>
      </c>
    </row>
    <row r="22" spans="1:30" x14ac:dyDescent="0.3">
      <c r="A22" s="125" t="s">
        <v>799</v>
      </c>
      <c r="B22" s="123">
        <v>2695</v>
      </c>
      <c r="C22" s="123">
        <v>8.2636299999999991</v>
      </c>
      <c r="D22" s="123">
        <v>0.70050000000000001</v>
      </c>
      <c r="E22" s="123">
        <v>0.34050000000000002</v>
      </c>
      <c r="F22" s="123">
        <v>-3.0419999999999999E-2</v>
      </c>
      <c r="G22" s="123">
        <v>1.711E-2</v>
      </c>
      <c r="H22" s="123">
        <v>3874.6697199999999</v>
      </c>
      <c r="I22" s="125" t="s">
        <v>1515</v>
      </c>
      <c r="J22" s="125" t="s">
        <v>1515</v>
      </c>
      <c r="K22" s="123">
        <v>0.47824</v>
      </c>
      <c r="L22" s="123">
        <v>21.379519999999999</v>
      </c>
      <c r="M22" s="125" t="s">
        <v>1515</v>
      </c>
      <c r="N22" s="123">
        <v>0.36725999999999998</v>
      </c>
      <c r="O22" s="123">
        <v>1.1100000000000001E-3</v>
      </c>
      <c r="P22" s="123">
        <v>2412</v>
      </c>
      <c r="Q22" s="123">
        <v>0.96099999999999997</v>
      </c>
      <c r="R22" s="125" t="s">
        <v>1515</v>
      </c>
      <c r="S22" s="123">
        <v>0.57599999999999996</v>
      </c>
      <c r="T22" s="123">
        <v>0.41899999999999998</v>
      </c>
      <c r="U22" s="125" t="s">
        <v>1515</v>
      </c>
      <c r="V22" s="123">
        <v>251.95500000000001</v>
      </c>
      <c r="W22" s="123">
        <v>0</v>
      </c>
      <c r="X22" s="123">
        <v>0</v>
      </c>
      <c r="Y22" s="123">
        <v>25.81</v>
      </c>
      <c r="Z22" s="123">
        <v>0.14799999999999999</v>
      </c>
      <c r="AA22" s="123">
        <v>0.24038000000000001</v>
      </c>
      <c r="AB22" s="123">
        <v>0.10119</v>
      </c>
      <c r="AC22" s="123">
        <v>9.25</v>
      </c>
      <c r="AD22" s="123">
        <v>0.40828999999999999</v>
      </c>
    </row>
    <row r="23" spans="1:30" x14ac:dyDescent="0.3">
      <c r="A23" s="125" t="s">
        <v>800</v>
      </c>
      <c r="B23" s="123">
        <v>2695</v>
      </c>
      <c r="C23" s="123">
        <v>8.1104900000000004</v>
      </c>
      <c r="D23" s="123">
        <v>0.65300000000000002</v>
      </c>
      <c r="E23" s="123">
        <v>0.30399999999999999</v>
      </c>
      <c r="F23" s="123">
        <v>-3.1269999999999999E-2</v>
      </c>
      <c r="G23" s="123">
        <v>1.5910000000000001E-2</v>
      </c>
      <c r="H23" s="123">
        <v>3874.6761200000001</v>
      </c>
      <c r="I23" s="125" t="s">
        <v>1515</v>
      </c>
      <c r="J23" s="125" t="s">
        <v>1515</v>
      </c>
      <c r="K23" s="123">
        <v>0.46528999999999998</v>
      </c>
      <c r="L23" s="123">
        <v>21.39556</v>
      </c>
      <c r="M23" s="125" t="s">
        <v>1515</v>
      </c>
      <c r="N23" s="123">
        <v>0.38081999999999999</v>
      </c>
      <c r="O23" s="123">
        <v>1.1100000000000001E-3</v>
      </c>
      <c r="P23" s="123">
        <v>2411.9899999999998</v>
      </c>
      <c r="Q23" s="123">
        <v>0.96</v>
      </c>
      <c r="R23" s="125" t="s">
        <v>1515</v>
      </c>
      <c r="S23" s="123">
        <v>0.57599999999999996</v>
      </c>
      <c r="T23" s="123">
        <v>0.41799999999999998</v>
      </c>
      <c r="U23" s="123">
        <v>58.58</v>
      </c>
      <c r="V23" s="123">
        <v>251.95599999999999</v>
      </c>
      <c r="W23" s="123">
        <v>0</v>
      </c>
      <c r="X23" s="123">
        <v>0</v>
      </c>
      <c r="Y23" s="123">
        <v>25.81</v>
      </c>
      <c r="Z23" s="123">
        <v>0.14699999999999999</v>
      </c>
      <c r="AA23" s="123">
        <v>0.24756</v>
      </c>
      <c r="AB23" s="123">
        <v>9.6180000000000002E-2</v>
      </c>
      <c r="AC23" s="123">
        <v>9.2200000000000006</v>
      </c>
      <c r="AD23" s="123">
        <v>0.43718000000000001</v>
      </c>
    </row>
    <row r="24" spans="1:30" x14ac:dyDescent="0.3">
      <c r="A24" s="125" t="s">
        <v>801</v>
      </c>
      <c r="B24" s="123">
        <v>2695</v>
      </c>
      <c r="C24" s="123">
        <v>8.1104900000000004</v>
      </c>
      <c r="D24" s="123">
        <v>0.65300000000000002</v>
      </c>
      <c r="E24" s="123">
        <v>0.30399999999999999</v>
      </c>
      <c r="F24" s="123">
        <v>-3.1269999999999999E-2</v>
      </c>
      <c r="G24" s="123">
        <v>1.5910000000000001E-2</v>
      </c>
      <c r="H24" s="123">
        <v>3874.6761200000001</v>
      </c>
      <c r="I24" s="125" t="s">
        <v>1515</v>
      </c>
      <c r="J24" s="125" t="s">
        <v>1515</v>
      </c>
      <c r="K24" s="123">
        <v>0.46528999999999998</v>
      </c>
      <c r="L24" s="123">
        <v>21.39556</v>
      </c>
      <c r="M24" s="125" t="s">
        <v>1515</v>
      </c>
      <c r="N24" s="123">
        <v>0.38081999999999999</v>
      </c>
      <c r="O24" s="123">
        <v>1.1100000000000001E-3</v>
      </c>
      <c r="P24" s="123">
        <v>2411.9899999999998</v>
      </c>
      <c r="Q24" s="123">
        <v>0.96</v>
      </c>
      <c r="R24" s="125" t="s">
        <v>1515</v>
      </c>
      <c r="S24" s="123">
        <v>0.57599999999999996</v>
      </c>
      <c r="T24" s="123">
        <v>0.41799999999999998</v>
      </c>
      <c r="U24" s="123">
        <v>58.58</v>
      </c>
      <c r="V24" s="123">
        <v>251.95599999999999</v>
      </c>
      <c r="W24" s="123">
        <v>0</v>
      </c>
      <c r="X24" s="123">
        <v>0</v>
      </c>
      <c r="Y24" s="123">
        <v>25.81</v>
      </c>
      <c r="Z24" s="123">
        <v>0.14699999999999999</v>
      </c>
      <c r="AA24" s="123">
        <v>0.24756</v>
      </c>
      <c r="AB24" s="123">
        <v>9.6180000000000002E-2</v>
      </c>
      <c r="AC24" s="123">
        <v>9.2200000000000006</v>
      </c>
      <c r="AD24" s="123">
        <v>0.43718000000000001</v>
      </c>
    </row>
    <row r="25" spans="1:30" x14ac:dyDescent="0.3">
      <c r="A25" s="125" t="s">
        <v>802</v>
      </c>
      <c r="B25" s="123">
        <v>2695</v>
      </c>
      <c r="C25" s="123">
        <v>8.0028299999999994</v>
      </c>
      <c r="D25" s="123">
        <v>0.64800000000000002</v>
      </c>
      <c r="E25" s="123">
        <v>0.28299999999999997</v>
      </c>
      <c r="F25" s="123">
        <v>-3.015E-2</v>
      </c>
      <c r="G25" s="123">
        <v>1.651E-2</v>
      </c>
      <c r="H25" s="123">
        <v>3874.6928899999998</v>
      </c>
      <c r="I25" s="125" t="s">
        <v>1515</v>
      </c>
      <c r="J25" s="125" t="s">
        <v>1515</v>
      </c>
      <c r="K25" s="123">
        <v>0.45173999999999997</v>
      </c>
      <c r="L25" s="123">
        <v>21.437560000000001</v>
      </c>
      <c r="M25" s="125" t="s">
        <v>1515</v>
      </c>
      <c r="N25" s="123">
        <v>0.40165000000000001</v>
      </c>
      <c r="O25" s="123">
        <v>1.1100000000000001E-3</v>
      </c>
      <c r="P25" s="123">
        <v>2412.0300000000002</v>
      </c>
      <c r="Q25" s="123">
        <v>0.96499999999999997</v>
      </c>
      <c r="R25" s="125" t="s">
        <v>1515</v>
      </c>
      <c r="S25" s="123">
        <v>0.57599999999999996</v>
      </c>
      <c r="T25" s="123">
        <v>0.41799999999999998</v>
      </c>
      <c r="U25" s="125" t="s">
        <v>1515</v>
      </c>
      <c r="V25" s="123">
        <v>251.95699999999999</v>
      </c>
      <c r="W25" s="123">
        <v>0</v>
      </c>
      <c r="X25" s="123">
        <v>0</v>
      </c>
      <c r="Y25" s="123">
        <v>25.81</v>
      </c>
      <c r="Z25" s="123">
        <v>0.14599999999999999</v>
      </c>
      <c r="AA25" s="123">
        <v>0.24876999999999999</v>
      </c>
      <c r="AB25" s="123">
        <v>9.7839999999999996E-2</v>
      </c>
      <c r="AC25" s="123">
        <v>9.2200000000000006</v>
      </c>
      <c r="AD25" s="123">
        <v>0.46588000000000002</v>
      </c>
    </row>
    <row r="26" spans="1:30" x14ac:dyDescent="0.3">
      <c r="A26" s="125" t="s">
        <v>803</v>
      </c>
      <c r="B26" s="123">
        <v>2695</v>
      </c>
      <c r="C26" s="123">
        <v>8.0028299999999994</v>
      </c>
      <c r="D26" s="123">
        <v>0.64800000000000002</v>
      </c>
      <c r="E26" s="123">
        <v>0.28299999999999997</v>
      </c>
      <c r="F26" s="123">
        <v>-3.015E-2</v>
      </c>
      <c r="G26" s="123">
        <v>1.651E-2</v>
      </c>
      <c r="H26" s="123">
        <v>3874.6928899999998</v>
      </c>
      <c r="I26" s="125" t="s">
        <v>1515</v>
      </c>
      <c r="J26" s="125" t="s">
        <v>1515</v>
      </c>
      <c r="K26" s="123">
        <v>0.45173999999999997</v>
      </c>
      <c r="L26" s="123">
        <v>21.437560000000001</v>
      </c>
      <c r="M26" s="125" t="s">
        <v>1515</v>
      </c>
      <c r="N26" s="123">
        <v>0.40165000000000001</v>
      </c>
      <c r="O26" s="123">
        <v>1.1100000000000001E-3</v>
      </c>
      <c r="P26" s="123">
        <v>2412.0300000000002</v>
      </c>
      <c r="Q26" s="123">
        <v>0.96499999999999997</v>
      </c>
      <c r="R26" s="125" t="s">
        <v>1515</v>
      </c>
      <c r="S26" s="123">
        <v>0.57599999999999996</v>
      </c>
      <c r="T26" s="123">
        <v>0.41799999999999998</v>
      </c>
      <c r="U26" s="125" t="s">
        <v>1515</v>
      </c>
      <c r="V26" s="123">
        <v>251.95699999999999</v>
      </c>
      <c r="W26" s="123">
        <v>0</v>
      </c>
      <c r="X26" s="123">
        <v>0</v>
      </c>
      <c r="Y26" s="123">
        <v>25.81</v>
      </c>
      <c r="Z26" s="123">
        <v>0.14599999999999999</v>
      </c>
      <c r="AA26" s="123">
        <v>0.24876999999999999</v>
      </c>
      <c r="AB26" s="123">
        <v>9.7839999999999996E-2</v>
      </c>
      <c r="AC26" s="123">
        <v>9.2200000000000006</v>
      </c>
      <c r="AD26" s="123">
        <v>0.46588000000000002</v>
      </c>
    </row>
    <row r="27" spans="1:30" x14ac:dyDescent="0.3">
      <c r="A27" s="125" t="s">
        <v>804</v>
      </c>
      <c r="B27" s="123">
        <v>2695</v>
      </c>
      <c r="C27" s="123">
        <v>8.0356299999999994</v>
      </c>
      <c r="D27" s="123">
        <v>0.57987</v>
      </c>
      <c r="E27" s="123">
        <v>0.27900000000000003</v>
      </c>
      <c r="F27" s="123">
        <v>-3.1329999999999997E-2</v>
      </c>
      <c r="G27" s="123">
        <v>1.8409999999999999E-2</v>
      </c>
      <c r="H27" s="123">
        <v>3874.7157499999998</v>
      </c>
      <c r="I27" s="125" t="s">
        <v>1515</v>
      </c>
      <c r="J27" s="125" t="s">
        <v>1515</v>
      </c>
      <c r="K27" s="123">
        <v>0.44080999999999998</v>
      </c>
      <c r="L27" s="123">
        <v>21.494869999999999</v>
      </c>
      <c r="M27" s="123">
        <v>37.689430000000002</v>
      </c>
      <c r="N27" s="123">
        <v>0.41570000000000001</v>
      </c>
      <c r="O27" s="123">
        <v>1.1100000000000001E-3</v>
      </c>
      <c r="P27" s="123">
        <v>2412.11</v>
      </c>
      <c r="Q27" s="123">
        <v>0.97499999999999998</v>
      </c>
      <c r="R27" s="125" t="s">
        <v>1515</v>
      </c>
      <c r="S27" s="123">
        <v>0.57599999999999996</v>
      </c>
      <c r="T27" s="123">
        <v>0.42099999999999999</v>
      </c>
      <c r="U27" s="125" t="s">
        <v>1515</v>
      </c>
      <c r="V27" s="123">
        <v>251.958</v>
      </c>
      <c r="W27" s="123">
        <v>0</v>
      </c>
      <c r="X27" s="123">
        <v>0</v>
      </c>
      <c r="Y27" s="123">
        <v>25.81</v>
      </c>
      <c r="Z27" s="123">
        <v>0.14699999999999999</v>
      </c>
      <c r="AA27" s="123">
        <v>0.24876999999999999</v>
      </c>
      <c r="AB27" s="123">
        <v>0.10007000000000001</v>
      </c>
      <c r="AC27" s="123">
        <v>9.19</v>
      </c>
      <c r="AD27" s="123">
        <v>0.48260999999999998</v>
      </c>
    </row>
    <row r="28" spans="1:30" x14ac:dyDescent="0.3">
      <c r="A28" s="125" t="s">
        <v>805</v>
      </c>
      <c r="B28" s="123">
        <v>2695</v>
      </c>
      <c r="C28" s="123">
        <v>8.0356299999999994</v>
      </c>
      <c r="D28" s="123">
        <v>0.57987</v>
      </c>
      <c r="E28" s="123">
        <v>0.27900000000000003</v>
      </c>
      <c r="F28" s="123">
        <v>-3.1329999999999997E-2</v>
      </c>
      <c r="G28" s="123">
        <v>1.8409999999999999E-2</v>
      </c>
      <c r="H28" s="123">
        <v>3874.7157499999998</v>
      </c>
      <c r="I28" s="125" t="s">
        <v>1515</v>
      </c>
      <c r="J28" s="125" t="s">
        <v>1515</v>
      </c>
      <c r="K28" s="123">
        <v>0.44080999999999998</v>
      </c>
      <c r="L28" s="123">
        <v>21.494869999999999</v>
      </c>
      <c r="M28" s="123">
        <v>37.689430000000002</v>
      </c>
      <c r="N28" s="123">
        <v>0.41570000000000001</v>
      </c>
      <c r="O28" s="123">
        <v>1.1100000000000001E-3</v>
      </c>
      <c r="P28" s="123">
        <v>2412.11</v>
      </c>
      <c r="Q28" s="123">
        <v>0.97499999999999998</v>
      </c>
      <c r="R28" s="125" t="s">
        <v>1515</v>
      </c>
      <c r="S28" s="123">
        <v>0.57599999999999996</v>
      </c>
      <c r="T28" s="123">
        <v>0.42099999999999999</v>
      </c>
      <c r="U28" s="125" t="s">
        <v>1515</v>
      </c>
      <c r="V28" s="123">
        <v>251.958</v>
      </c>
      <c r="W28" s="123">
        <v>0</v>
      </c>
      <c r="X28" s="123">
        <v>0</v>
      </c>
      <c r="Y28" s="123">
        <v>25.81</v>
      </c>
      <c r="Z28" s="123">
        <v>0.14699999999999999</v>
      </c>
      <c r="AA28" s="123">
        <v>0.24876999999999999</v>
      </c>
      <c r="AB28" s="123">
        <v>0.10007000000000001</v>
      </c>
      <c r="AC28" s="123">
        <v>9.19</v>
      </c>
      <c r="AD28" s="123">
        <v>0.48260999999999998</v>
      </c>
    </row>
    <row r="29" spans="1:30" x14ac:dyDescent="0.3">
      <c r="A29" s="125" t="s">
        <v>806</v>
      </c>
      <c r="B29" s="123">
        <v>2695</v>
      </c>
      <c r="C29" s="123">
        <v>8.0999099999999995</v>
      </c>
      <c r="D29" s="123">
        <v>0.49902000000000002</v>
      </c>
      <c r="E29" s="123">
        <v>0.27900000000000003</v>
      </c>
      <c r="F29" s="123">
        <v>-2.511E-2</v>
      </c>
      <c r="G29" s="123">
        <v>2.0979999999999999E-2</v>
      </c>
      <c r="H29" s="123">
        <v>3874.7511</v>
      </c>
      <c r="I29" s="125" t="s">
        <v>1515</v>
      </c>
      <c r="J29" s="125" t="s">
        <v>1515</v>
      </c>
      <c r="K29" s="123">
        <v>0.43437999999999999</v>
      </c>
      <c r="L29" s="123">
        <v>21.583580000000001</v>
      </c>
      <c r="M29" s="125" t="s">
        <v>1515</v>
      </c>
      <c r="N29" s="123">
        <v>0.42998999999999998</v>
      </c>
      <c r="O29" s="123">
        <v>1.1100000000000001E-3</v>
      </c>
      <c r="P29" s="123">
        <v>2412.16</v>
      </c>
      <c r="Q29" s="123">
        <v>0.98199999999999998</v>
      </c>
      <c r="R29" s="125" t="s">
        <v>1515</v>
      </c>
      <c r="S29" s="123">
        <v>0.57399999999999995</v>
      </c>
      <c r="T29" s="123">
        <v>0.41799999999999998</v>
      </c>
      <c r="U29" s="125" t="s">
        <v>1515</v>
      </c>
      <c r="V29" s="123">
        <v>251.97800000000001</v>
      </c>
      <c r="W29" s="123">
        <v>0</v>
      </c>
      <c r="X29" s="123">
        <v>0</v>
      </c>
      <c r="Y29" s="123">
        <v>25.81</v>
      </c>
      <c r="Z29" s="123">
        <v>0.14699999999999999</v>
      </c>
      <c r="AA29" s="123">
        <v>0.24636</v>
      </c>
      <c r="AB29" s="123">
        <v>9.3479999999999994E-2</v>
      </c>
      <c r="AC29" s="123">
        <v>9.0399999999999991</v>
      </c>
      <c r="AD29" s="123">
        <v>0.48699999999999999</v>
      </c>
    </row>
    <row r="30" spans="1:30" x14ac:dyDescent="0.3">
      <c r="A30" s="125" t="s">
        <v>807</v>
      </c>
      <c r="B30" s="123">
        <v>2695</v>
      </c>
      <c r="C30" s="123">
        <v>8.0999099999999995</v>
      </c>
      <c r="D30" s="123">
        <v>0.49902000000000002</v>
      </c>
      <c r="E30" s="123">
        <v>0.27900000000000003</v>
      </c>
      <c r="F30" s="123">
        <v>-2.511E-2</v>
      </c>
      <c r="G30" s="123">
        <v>2.0979999999999999E-2</v>
      </c>
      <c r="H30" s="123">
        <v>3874.7511</v>
      </c>
      <c r="I30" s="125" t="s">
        <v>1515</v>
      </c>
      <c r="J30" s="125" t="s">
        <v>1515</v>
      </c>
      <c r="K30" s="123">
        <v>0.43437999999999999</v>
      </c>
      <c r="L30" s="123">
        <v>21.583580000000001</v>
      </c>
      <c r="M30" s="125" t="s">
        <v>1515</v>
      </c>
      <c r="N30" s="123">
        <v>0.42998999999999998</v>
      </c>
      <c r="O30" s="123">
        <v>1.1100000000000001E-3</v>
      </c>
      <c r="P30" s="123">
        <v>2412.16</v>
      </c>
      <c r="Q30" s="123">
        <v>0.98199999999999998</v>
      </c>
      <c r="R30" s="125" t="s">
        <v>1515</v>
      </c>
      <c r="S30" s="123">
        <v>0.57399999999999995</v>
      </c>
      <c r="T30" s="123">
        <v>0.41799999999999998</v>
      </c>
      <c r="U30" s="125" t="s">
        <v>1515</v>
      </c>
      <c r="V30" s="123">
        <v>251.97800000000001</v>
      </c>
      <c r="W30" s="123">
        <v>0</v>
      </c>
      <c r="X30" s="123">
        <v>0</v>
      </c>
      <c r="Y30" s="123">
        <v>25.81</v>
      </c>
      <c r="Z30" s="123">
        <v>0.14699999999999999</v>
      </c>
      <c r="AA30" s="123">
        <v>0.24636</v>
      </c>
      <c r="AB30" s="123">
        <v>9.3479999999999994E-2</v>
      </c>
      <c r="AC30" s="123">
        <v>9.0399999999999991</v>
      </c>
      <c r="AD30" s="123">
        <v>0.48699999999999999</v>
      </c>
    </row>
    <row r="31" spans="1:30" x14ac:dyDescent="0.3">
      <c r="A31" s="125" t="s">
        <v>808</v>
      </c>
      <c r="B31" s="123">
        <v>2695</v>
      </c>
      <c r="C31" s="123">
        <v>8.1338399999999993</v>
      </c>
      <c r="D31" s="123">
        <v>0.49209000000000003</v>
      </c>
      <c r="E31" s="123">
        <v>0.29099999999999998</v>
      </c>
      <c r="F31" s="123">
        <v>-3.1789999999999999E-2</v>
      </c>
      <c r="G31" s="123">
        <v>2.7099999999999999E-2</v>
      </c>
      <c r="H31" s="123">
        <v>3874.7821899999999</v>
      </c>
      <c r="I31" s="125" t="s">
        <v>1515</v>
      </c>
      <c r="J31" s="125" t="s">
        <v>1515</v>
      </c>
      <c r="K31" s="123">
        <v>0.44450000000000001</v>
      </c>
      <c r="L31" s="123">
        <v>21.661670000000001</v>
      </c>
      <c r="M31" s="125" t="s">
        <v>1515</v>
      </c>
      <c r="N31" s="123">
        <v>0.43725999999999998</v>
      </c>
      <c r="O31" s="123">
        <v>1.1100000000000001E-3</v>
      </c>
      <c r="P31" s="123">
        <v>2412.14</v>
      </c>
      <c r="Q31" s="123">
        <v>0.97899999999999998</v>
      </c>
      <c r="R31" s="125" t="s">
        <v>1515</v>
      </c>
      <c r="S31" s="123">
        <v>0.57399999999999995</v>
      </c>
      <c r="T31" s="123">
        <v>0.42099999999999999</v>
      </c>
      <c r="U31" s="125" t="s">
        <v>1515</v>
      </c>
      <c r="V31" s="123">
        <v>251.99799999999999</v>
      </c>
      <c r="W31" s="123">
        <v>0</v>
      </c>
      <c r="X31" s="123">
        <v>0</v>
      </c>
      <c r="Y31" s="123">
        <v>25.81</v>
      </c>
      <c r="Z31" s="123">
        <v>0.14599999999999999</v>
      </c>
      <c r="AA31" s="123">
        <v>0.23205000000000001</v>
      </c>
      <c r="AB31" s="123">
        <v>9.8949999999999996E-2</v>
      </c>
      <c r="AC31" s="123">
        <v>9.02</v>
      </c>
      <c r="AD31" s="123">
        <v>0.48535</v>
      </c>
    </row>
    <row r="32" spans="1:30" x14ac:dyDescent="0.3">
      <c r="A32" s="125" t="s">
        <v>809</v>
      </c>
      <c r="B32" s="123">
        <v>2695</v>
      </c>
      <c r="C32" s="123">
        <v>8.1338399999999993</v>
      </c>
      <c r="D32" s="123">
        <v>0.49209000000000003</v>
      </c>
      <c r="E32" s="123">
        <v>0.29099999999999998</v>
      </c>
      <c r="F32" s="123">
        <v>-3.1789999999999999E-2</v>
      </c>
      <c r="G32" s="123">
        <v>2.7099999999999999E-2</v>
      </c>
      <c r="H32" s="123">
        <v>3874.7821899999999</v>
      </c>
      <c r="I32" s="125" t="s">
        <v>1515</v>
      </c>
      <c r="J32" s="125" t="s">
        <v>1515</v>
      </c>
      <c r="K32" s="123">
        <v>0.44450000000000001</v>
      </c>
      <c r="L32" s="123">
        <v>21.661670000000001</v>
      </c>
      <c r="M32" s="125" t="s">
        <v>1515</v>
      </c>
      <c r="N32" s="123">
        <v>0.43725999999999998</v>
      </c>
      <c r="O32" s="123">
        <v>1.1100000000000001E-3</v>
      </c>
      <c r="P32" s="123">
        <v>2412.14</v>
      </c>
      <c r="Q32" s="123">
        <v>0.97899999999999998</v>
      </c>
      <c r="R32" s="125" t="s">
        <v>1515</v>
      </c>
      <c r="S32" s="123">
        <v>0.57399999999999995</v>
      </c>
      <c r="T32" s="123">
        <v>0.42099999999999999</v>
      </c>
      <c r="U32" s="125" t="s">
        <v>1515</v>
      </c>
      <c r="V32" s="123">
        <v>251.99799999999999</v>
      </c>
      <c r="W32" s="123">
        <v>0</v>
      </c>
      <c r="X32" s="123">
        <v>0</v>
      </c>
      <c r="Y32" s="123">
        <v>25.81</v>
      </c>
      <c r="Z32" s="123">
        <v>0.14599999999999999</v>
      </c>
      <c r="AA32" s="123">
        <v>0.23205000000000001</v>
      </c>
      <c r="AB32" s="123">
        <v>9.8949999999999996E-2</v>
      </c>
      <c r="AC32" s="123">
        <v>9.02</v>
      </c>
      <c r="AD32" s="123">
        <v>0.48535</v>
      </c>
    </row>
    <row r="33" spans="1:30" x14ac:dyDescent="0.3">
      <c r="A33" s="125" t="s">
        <v>810</v>
      </c>
      <c r="B33" s="123">
        <v>2695</v>
      </c>
      <c r="C33" s="123">
        <v>8.1407000000000007</v>
      </c>
      <c r="D33" s="123">
        <v>0.48977999999999999</v>
      </c>
      <c r="E33" s="123">
        <v>0.29249999999999998</v>
      </c>
      <c r="F33" s="123">
        <v>-2.9870000000000001E-2</v>
      </c>
      <c r="G33" s="123">
        <v>2.6499999999999999E-2</v>
      </c>
      <c r="H33" s="123">
        <v>3874.8059699999999</v>
      </c>
      <c r="I33" s="125" t="s">
        <v>1515</v>
      </c>
      <c r="J33" s="125" t="s">
        <v>1515</v>
      </c>
      <c r="K33" s="123">
        <v>0.45818999999999999</v>
      </c>
      <c r="L33" s="123">
        <v>21.721430000000002</v>
      </c>
      <c r="M33" s="125" t="s">
        <v>1515</v>
      </c>
      <c r="N33" s="123">
        <v>0.42998999999999998</v>
      </c>
      <c r="O33" s="123">
        <v>1.1100000000000001E-3</v>
      </c>
      <c r="P33" s="123">
        <v>2412.1</v>
      </c>
      <c r="Q33" s="123">
        <v>0.97399999999999998</v>
      </c>
      <c r="R33" s="125" t="s">
        <v>1515</v>
      </c>
      <c r="S33" s="123">
        <v>0.57399999999999995</v>
      </c>
      <c r="T33" s="123">
        <v>0.42</v>
      </c>
      <c r="U33" s="125" t="s">
        <v>1515</v>
      </c>
      <c r="V33" s="123">
        <v>252.018</v>
      </c>
      <c r="W33" s="123">
        <v>0</v>
      </c>
      <c r="X33" s="123">
        <v>0</v>
      </c>
      <c r="Y33" s="123">
        <v>25.81</v>
      </c>
      <c r="Z33" s="123">
        <v>0.14399999999999999</v>
      </c>
      <c r="AA33" s="123">
        <v>0.23322999999999999</v>
      </c>
      <c r="AB33" s="123">
        <v>8.6290000000000006E-2</v>
      </c>
      <c r="AC33" s="123">
        <v>8.94</v>
      </c>
      <c r="AD33" s="123">
        <v>0.47070000000000001</v>
      </c>
    </row>
    <row r="34" spans="1:30" x14ac:dyDescent="0.3">
      <c r="A34" s="125" t="s">
        <v>811</v>
      </c>
      <c r="B34" s="123">
        <v>2695</v>
      </c>
      <c r="C34" s="123">
        <v>8.1407000000000007</v>
      </c>
      <c r="D34" s="123">
        <v>0.48977999999999999</v>
      </c>
      <c r="E34" s="123">
        <v>0.29249999999999998</v>
      </c>
      <c r="F34" s="123">
        <v>-2.9870000000000001E-2</v>
      </c>
      <c r="G34" s="123">
        <v>2.6499999999999999E-2</v>
      </c>
      <c r="H34" s="123">
        <v>3874.8059699999999</v>
      </c>
      <c r="I34" s="125" t="s">
        <v>1515</v>
      </c>
      <c r="J34" s="125" t="s">
        <v>1515</v>
      </c>
      <c r="K34" s="123">
        <v>0.45818999999999999</v>
      </c>
      <c r="L34" s="123">
        <v>21.721430000000002</v>
      </c>
      <c r="M34" s="125" t="s">
        <v>1515</v>
      </c>
      <c r="N34" s="123">
        <v>0.42998999999999998</v>
      </c>
      <c r="O34" s="123">
        <v>1.1100000000000001E-3</v>
      </c>
      <c r="P34" s="123">
        <v>2412.1</v>
      </c>
      <c r="Q34" s="123">
        <v>0.97399999999999998</v>
      </c>
      <c r="R34" s="125" t="s">
        <v>1515</v>
      </c>
      <c r="S34" s="123">
        <v>0.57399999999999995</v>
      </c>
      <c r="T34" s="123">
        <v>0.42</v>
      </c>
      <c r="U34" s="125" t="s">
        <v>1515</v>
      </c>
      <c r="V34" s="123">
        <v>252.018</v>
      </c>
      <c r="W34" s="123">
        <v>0</v>
      </c>
      <c r="X34" s="123">
        <v>0</v>
      </c>
      <c r="Y34" s="123">
        <v>25.81</v>
      </c>
      <c r="Z34" s="123">
        <v>0.14399999999999999</v>
      </c>
      <c r="AA34" s="123">
        <v>0.23322999999999999</v>
      </c>
      <c r="AB34" s="123">
        <v>8.6290000000000006E-2</v>
      </c>
      <c r="AC34" s="123">
        <v>8.94</v>
      </c>
      <c r="AD34" s="123">
        <v>0.47070000000000001</v>
      </c>
    </row>
    <row r="35" spans="1:30" x14ac:dyDescent="0.3">
      <c r="A35" s="125" t="s">
        <v>812</v>
      </c>
      <c r="B35" s="123">
        <v>2695</v>
      </c>
      <c r="C35" s="123">
        <v>8.1093100000000007</v>
      </c>
      <c r="D35" s="123">
        <v>0.49670999999999998</v>
      </c>
      <c r="E35" s="123">
        <v>0.314</v>
      </c>
      <c r="F35" s="123">
        <v>-3.2849999999999997E-2</v>
      </c>
      <c r="G35" s="123">
        <v>2.4219999999999998E-2</v>
      </c>
      <c r="H35" s="123">
        <v>3874.8196800000001</v>
      </c>
      <c r="I35" s="125" t="s">
        <v>1515</v>
      </c>
      <c r="J35" s="125" t="s">
        <v>1515</v>
      </c>
      <c r="K35" s="123">
        <v>0.46934999999999999</v>
      </c>
      <c r="L35" s="123">
        <v>21.75592</v>
      </c>
      <c r="M35" s="125" t="s">
        <v>1515</v>
      </c>
      <c r="N35" s="123">
        <v>0.42998999999999998</v>
      </c>
      <c r="O35" s="123">
        <v>1.1100000000000001E-3</v>
      </c>
      <c r="P35" s="123">
        <v>2412.14</v>
      </c>
      <c r="Q35" s="123">
        <v>0.97899999999999998</v>
      </c>
      <c r="R35" s="125" t="s">
        <v>1515</v>
      </c>
      <c r="S35" s="123">
        <v>0.57399999999999995</v>
      </c>
      <c r="T35" s="123">
        <v>0.41799999999999998</v>
      </c>
      <c r="U35" s="125" t="s">
        <v>1515</v>
      </c>
      <c r="V35" s="123">
        <v>252.03700000000001</v>
      </c>
      <c r="W35" s="123">
        <v>0</v>
      </c>
      <c r="X35" s="123">
        <v>0</v>
      </c>
      <c r="Y35" s="123">
        <v>25.81</v>
      </c>
      <c r="Z35" s="123">
        <v>0.14299999999999999</v>
      </c>
      <c r="AA35" s="123">
        <v>0.23441999999999999</v>
      </c>
      <c r="AB35" s="123">
        <v>9.1899999999999996E-2</v>
      </c>
      <c r="AC35" s="123">
        <v>9.0500000000000007</v>
      </c>
      <c r="AD35" s="123">
        <v>0.44642999999999999</v>
      </c>
    </row>
    <row r="36" spans="1:30" x14ac:dyDescent="0.3">
      <c r="A36" s="125" t="s">
        <v>813</v>
      </c>
      <c r="B36" s="123">
        <v>2695</v>
      </c>
      <c r="C36" s="123">
        <v>8.1093100000000007</v>
      </c>
      <c r="D36" s="123">
        <v>0.49670999999999998</v>
      </c>
      <c r="E36" s="123">
        <v>0.314</v>
      </c>
      <c r="F36" s="123">
        <v>-3.2849999999999997E-2</v>
      </c>
      <c r="G36" s="123">
        <v>2.4219999999999998E-2</v>
      </c>
      <c r="H36" s="123">
        <v>3874.8196800000001</v>
      </c>
      <c r="I36" s="125" t="s">
        <v>1515</v>
      </c>
      <c r="J36" s="125" t="s">
        <v>1515</v>
      </c>
      <c r="K36" s="123">
        <v>0.46934999999999999</v>
      </c>
      <c r="L36" s="123">
        <v>21.75592</v>
      </c>
      <c r="M36" s="125" t="s">
        <v>1515</v>
      </c>
      <c r="N36" s="123">
        <v>0.42998999999999998</v>
      </c>
      <c r="O36" s="123">
        <v>1.1100000000000001E-3</v>
      </c>
      <c r="P36" s="123">
        <v>2412.14</v>
      </c>
      <c r="Q36" s="123">
        <v>0.97899999999999998</v>
      </c>
      <c r="R36" s="125" t="s">
        <v>1515</v>
      </c>
      <c r="S36" s="123">
        <v>0.57399999999999995</v>
      </c>
      <c r="T36" s="123">
        <v>0.41799999999999998</v>
      </c>
      <c r="U36" s="125" t="s">
        <v>1515</v>
      </c>
      <c r="V36" s="123">
        <v>252.03700000000001</v>
      </c>
      <c r="W36" s="123">
        <v>0</v>
      </c>
      <c r="X36" s="123">
        <v>0</v>
      </c>
      <c r="Y36" s="123">
        <v>25.81</v>
      </c>
      <c r="Z36" s="123">
        <v>0.14299999999999999</v>
      </c>
      <c r="AA36" s="123">
        <v>0.23441999999999999</v>
      </c>
      <c r="AB36" s="123">
        <v>9.1899999999999996E-2</v>
      </c>
      <c r="AC36" s="123">
        <v>9.0500000000000007</v>
      </c>
      <c r="AD36" s="123">
        <v>0.44642999999999999</v>
      </c>
    </row>
    <row r="37" spans="1:30" x14ac:dyDescent="0.3">
      <c r="A37" s="125" t="s">
        <v>814</v>
      </c>
      <c r="B37" s="123">
        <v>2695</v>
      </c>
      <c r="C37" s="123">
        <v>8.0059500000000003</v>
      </c>
      <c r="D37" s="123">
        <v>0.51749999999999996</v>
      </c>
      <c r="E37" s="123">
        <v>0.34499999999999997</v>
      </c>
      <c r="F37" s="123">
        <v>-2.9700000000000001E-2</v>
      </c>
      <c r="G37" s="123">
        <v>3.1629999999999998E-2</v>
      </c>
      <c r="H37" s="123">
        <v>3874.8242500000001</v>
      </c>
      <c r="I37" s="125" t="s">
        <v>1515</v>
      </c>
      <c r="J37" s="125" t="s">
        <v>1515</v>
      </c>
      <c r="K37" s="123">
        <v>0.48108000000000001</v>
      </c>
      <c r="L37" s="123">
        <v>21.767420000000001</v>
      </c>
      <c r="M37" s="125" t="s">
        <v>1515</v>
      </c>
      <c r="N37" s="123">
        <v>0.42998999999999998</v>
      </c>
      <c r="O37" s="123">
        <v>1.1100000000000001E-3</v>
      </c>
      <c r="P37" s="123">
        <v>2412.1799999999998</v>
      </c>
      <c r="Q37" s="123">
        <v>0.98399999999999999</v>
      </c>
      <c r="R37" s="125" t="s">
        <v>1515</v>
      </c>
      <c r="S37" s="123">
        <v>0.57399999999999995</v>
      </c>
      <c r="T37" s="123">
        <v>0.42</v>
      </c>
      <c r="U37" s="125" t="s">
        <v>1515</v>
      </c>
      <c r="V37" s="123">
        <v>252.05699999999999</v>
      </c>
      <c r="W37" s="123">
        <v>0</v>
      </c>
      <c r="X37" s="123">
        <v>0</v>
      </c>
      <c r="Y37" s="123">
        <v>25.81</v>
      </c>
      <c r="Z37" s="123">
        <v>0.14199999999999999</v>
      </c>
      <c r="AA37" s="123">
        <v>0.22497</v>
      </c>
      <c r="AB37" s="123">
        <v>9.2420000000000002E-2</v>
      </c>
      <c r="AC37" s="123">
        <v>8.98</v>
      </c>
      <c r="AD37" s="123">
        <v>0.44436999999999999</v>
      </c>
    </row>
    <row r="38" spans="1:30" x14ac:dyDescent="0.3">
      <c r="A38" s="125" t="s">
        <v>815</v>
      </c>
      <c r="B38" s="123">
        <v>2695</v>
      </c>
      <c r="C38" s="123">
        <v>8.0059500000000003</v>
      </c>
      <c r="D38" s="123">
        <v>0.51749999999999996</v>
      </c>
      <c r="E38" s="123">
        <v>0.34499999999999997</v>
      </c>
      <c r="F38" s="123">
        <v>-2.9700000000000001E-2</v>
      </c>
      <c r="G38" s="123">
        <v>3.1629999999999998E-2</v>
      </c>
      <c r="H38" s="123">
        <v>3874.8242500000001</v>
      </c>
      <c r="I38" s="125" t="s">
        <v>1515</v>
      </c>
      <c r="J38" s="125" t="s">
        <v>1515</v>
      </c>
      <c r="K38" s="123">
        <v>0.48108000000000001</v>
      </c>
      <c r="L38" s="123">
        <v>21.767420000000001</v>
      </c>
      <c r="M38" s="125" t="s">
        <v>1515</v>
      </c>
      <c r="N38" s="123">
        <v>0.42998999999999998</v>
      </c>
      <c r="O38" s="123">
        <v>1.1100000000000001E-3</v>
      </c>
      <c r="P38" s="123">
        <v>2412.1799999999998</v>
      </c>
      <c r="Q38" s="123">
        <v>0.98399999999999999</v>
      </c>
      <c r="R38" s="125" t="s">
        <v>1515</v>
      </c>
      <c r="S38" s="123">
        <v>0.57399999999999995</v>
      </c>
      <c r="T38" s="123">
        <v>0.42</v>
      </c>
      <c r="U38" s="125" t="s">
        <v>1515</v>
      </c>
      <c r="V38" s="123">
        <v>252.05699999999999</v>
      </c>
      <c r="W38" s="123">
        <v>0</v>
      </c>
      <c r="X38" s="123">
        <v>0</v>
      </c>
      <c r="Y38" s="123">
        <v>25.81</v>
      </c>
      <c r="Z38" s="123">
        <v>0.14199999999999999</v>
      </c>
      <c r="AA38" s="123">
        <v>0.22497</v>
      </c>
      <c r="AB38" s="123">
        <v>9.2420000000000002E-2</v>
      </c>
      <c r="AC38" s="123">
        <v>8.98</v>
      </c>
      <c r="AD38" s="123">
        <v>0.44436999999999999</v>
      </c>
    </row>
    <row r="39" spans="1:30" x14ac:dyDescent="0.3">
      <c r="A39" s="125" t="s">
        <v>816</v>
      </c>
      <c r="B39" s="123">
        <v>2695</v>
      </c>
      <c r="C39" s="123">
        <v>7.8940700000000001</v>
      </c>
      <c r="D39" s="123">
        <v>0.52905000000000002</v>
      </c>
      <c r="E39" s="123">
        <v>0.36599999999999999</v>
      </c>
      <c r="F39" s="123">
        <v>-3.3419999999999998E-2</v>
      </c>
      <c r="G39" s="123">
        <v>3.2870000000000003E-2</v>
      </c>
      <c r="H39" s="123">
        <v>3874.8315699999998</v>
      </c>
      <c r="I39" s="125" t="s">
        <v>1515</v>
      </c>
      <c r="J39" s="125" t="s">
        <v>1515</v>
      </c>
      <c r="K39" s="123">
        <v>0.49435000000000001</v>
      </c>
      <c r="L39" s="123">
        <v>21.785830000000001</v>
      </c>
      <c r="M39" s="125" t="s">
        <v>1515</v>
      </c>
      <c r="N39" s="123">
        <v>0.42272999999999999</v>
      </c>
      <c r="O39" s="123">
        <v>1.1100000000000001E-3</v>
      </c>
      <c r="P39" s="123">
        <v>2412.17</v>
      </c>
      <c r="Q39" s="123">
        <v>0.98299999999999998</v>
      </c>
      <c r="R39" s="125" t="s">
        <v>1515</v>
      </c>
      <c r="S39" s="123">
        <v>0.57299999999999995</v>
      </c>
      <c r="T39" s="123">
        <v>0.41799999999999998</v>
      </c>
      <c r="U39" s="125" t="s">
        <v>1515</v>
      </c>
      <c r="V39" s="123">
        <v>252.077</v>
      </c>
      <c r="W39" s="123">
        <v>0</v>
      </c>
      <c r="X39" s="123">
        <v>0</v>
      </c>
      <c r="Y39" s="123">
        <v>25.81</v>
      </c>
      <c r="Z39" s="123">
        <v>0.14299999999999999</v>
      </c>
      <c r="AA39" s="123">
        <v>0.21096999999999999</v>
      </c>
      <c r="AB39" s="123">
        <v>9.4549999999999995E-2</v>
      </c>
      <c r="AC39" s="123">
        <v>9.01</v>
      </c>
      <c r="AD39" s="123">
        <v>0.44179000000000002</v>
      </c>
    </row>
    <row r="40" spans="1:30" x14ac:dyDescent="0.3">
      <c r="A40" s="125" t="s">
        <v>817</v>
      </c>
      <c r="B40" s="123">
        <v>2695</v>
      </c>
      <c r="C40" s="123">
        <v>7.8940700000000001</v>
      </c>
      <c r="D40" s="123">
        <v>0.52905000000000002</v>
      </c>
      <c r="E40" s="123">
        <v>0.36599999999999999</v>
      </c>
      <c r="F40" s="123">
        <v>-3.3419999999999998E-2</v>
      </c>
      <c r="G40" s="123">
        <v>3.2870000000000003E-2</v>
      </c>
      <c r="H40" s="123">
        <v>3874.8315699999998</v>
      </c>
      <c r="I40" s="125" t="s">
        <v>1515</v>
      </c>
      <c r="J40" s="125" t="s">
        <v>1515</v>
      </c>
      <c r="K40" s="123">
        <v>0.49435000000000001</v>
      </c>
      <c r="L40" s="123">
        <v>21.785830000000001</v>
      </c>
      <c r="M40" s="125" t="s">
        <v>1515</v>
      </c>
      <c r="N40" s="123">
        <v>0.42272999999999999</v>
      </c>
      <c r="O40" s="123">
        <v>1.1100000000000001E-3</v>
      </c>
      <c r="P40" s="123">
        <v>2412.17</v>
      </c>
      <c r="Q40" s="123">
        <v>0.98299999999999998</v>
      </c>
      <c r="R40" s="125" t="s">
        <v>1515</v>
      </c>
      <c r="S40" s="123">
        <v>0.57299999999999995</v>
      </c>
      <c r="T40" s="123">
        <v>0.41799999999999998</v>
      </c>
      <c r="U40" s="125" t="s">
        <v>1515</v>
      </c>
      <c r="V40" s="123">
        <v>252.077</v>
      </c>
      <c r="W40" s="123">
        <v>0</v>
      </c>
      <c r="X40" s="123">
        <v>0</v>
      </c>
      <c r="Y40" s="123">
        <v>25.81</v>
      </c>
      <c r="Z40" s="123">
        <v>0.14299999999999999</v>
      </c>
      <c r="AA40" s="123">
        <v>0.21096999999999999</v>
      </c>
      <c r="AB40" s="123">
        <v>9.4549999999999995E-2</v>
      </c>
      <c r="AC40" s="123">
        <v>9.01</v>
      </c>
      <c r="AD40" s="123">
        <v>0.44179000000000002</v>
      </c>
    </row>
    <row r="41" spans="1:30" x14ac:dyDescent="0.3">
      <c r="A41" s="125" t="s">
        <v>818</v>
      </c>
      <c r="B41" s="123">
        <v>2695</v>
      </c>
      <c r="C41" s="123">
        <v>7.7195499999999999</v>
      </c>
      <c r="D41" s="123">
        <v>0.47360999999999998</v>
      </c>
      <c r="E41" s="123">
        <v>0.36599999999999999</v>
      </c>
      <c r="F41" s="123">
        <v>-3.2320000000000002E-2</v>
      </c>
      <c r="G41" s="123">
        <v>3.3369999999999997E-2</v>
      </c>
      <c r="H41" s="123">
        <v>3874.8321799999999</v>
      </c>
      <c r="I41" s="125" t="s">
        <v>1515</v>
      </c>
      <c r="J41" s="125" t="s">
        <v>1515</v>
      </c>
      <c r="K41" s="123">
        <v>0.50814999999999999</v>
      </c>
      <c r="L41" s="123">
        <v>21.78736</v>
      </c>
      <c r="M41" s="125" t="s">
        <v>1515</v>
      </c>
      <c r="N41" s="123">
        <v>0.40867999999999999</v>
      </c>
      <c r="O41" s="123">
        <v>1.1100000000000001E-3</v>
      </c>
      <c r="P41" s="123">
        <v>2412.12</v>
      </c>
      <c r="Q41" s="123">
        <v>0.97699999999999998</v>
      </c>
      <c r="R41" s="125" t="s">
        <v>1515</v>
      </c>
      <c r="S41" s="123">
        <v>0.57399999999999995</v>
      </c>
      <c r="T41" s="123">
        <v>0.42099999999999999</v>
      </c>
      <c r="U41" s="125" t="s">
        <v>1515</v>
      </c>
      <c r="V41" s="123">
        <v>252.096</v>
      </c>
      <c r="W41" s="123">
        <v>0</v>
      </c>
      <c r="X41" s="123">
        <v>0</v>
      </c>
      <c r="Y41" s="123">
        <v>25.81</v>
      </c>
      <c r="Z41" s="123">
        <v>0.14399999999999999</v>
      </c>
      <c r="AA41" s="123">
        <v>0.21445</v>
      </c>
      <c r="AB41" s="123">
        <v>8.0019999999999994E-2</v>
      </c>
      <c r="AC41" s="123">
        <v>8.99</v>
      </c>
      <c r="AD41" s="123">
        <v>0.43464000000000003</v>
      </c>
    </row>
    <row r="42" spans="1:30" x14ac:dyDescent="0.3">
      <c r="A42" s="125" t="s">
        <v>819</v>
      </c>
      <c r="B42" s="123">
        <v>2695</v>
      </c>
      <c r="C42" s="123">
        <v>7.7195499999999999</v>
      </c>
      <c r="D42" s="123">
        <v>0.47360999999999998</v>
      </c>
      <c r="E42" s="123">
        <v>0.36599999999999999</v>
      </c>
      <c r="F42" s="123">
        <v>-3.2320000000000002E-2</v>
      </c>
      <c r="G42" s="123">
        <v>3.3369999999999997E-2</v>
      </c>
      <c r="H42" s="123">
        <v>3874.8321799999999</v>
      </c>
      <c r="I42" s="125" t="s">
        <v>1515</v>
      </c>
      <c r="J42" s="125" t="s">
        <v>1515</v>
      </c>
      <c r="K42" s="123">
        <v>0.50814999999999999</v>
      </c>
      <c r="L42" s="123">
        <v>21.78736</v>
      </c>
      <c r="M42" s="125" t="s">
        <v>1515</v>
      </c>
      <c r="N42" s="123">
        <v>0.40867999999999999</v>
      </c>
      <c r="O42" s="123">
        <v>1.1100000000000001E-3</v>
      </c>
      <c r="P42" s="123">
        <v>2412.12</v>
      </c>
      <c r="Q42" s="123">
        <v>0.97699999999999998</v>
      </c>
      <c r="R42" s="125" t="s">
        <v>1515</v>
      </c>
      <c r="S42" s="123">
        <v>0.57399999999999995</v>
      </c>
      <c r="T42" s="123">
        <v>0.42099999999999999</v>
      </c>
      <c r="U42" s="125" t="s">
        <v>1515</v>
      </c>
      <c r="V42" s="123">
        <v>252.096</v>
      </c>
      <c r="W42" s="123">
        <v>0</v>
      </c>
      <c r="X42" s="123">
        <v>0</v>
      </c>
      <c r="Y42" s="123">
        <v>25.81</v>
      </c>
      <c r="Z42" s="123">
        <v>0.14399999999999999</v>
      </c>
      <c r="AA42" s="123">
        <v>0.21445</v>
      </c>
      <c r="AB42" s="123">
        <v>8.0019999999999994E-2</v>
      </c>
      <c r="AC42" s="123">
        <v>8.99</v>
      </c>
      <c r="AD42" s="123">
        <v>0.43464000000000003</v>
      </c>
    </row>
    <row r="43" spans="1:30" x14ac:dyDescent="0.3">
      <c r="A43" s="125" t="s">
        <v>820</v>
      </c>
      <c r="B43" s="123">
        <v>2695</v>
      </c>
      <c r="C43" s="123">
        <v>7.5014900000000004</v>
      </c>
      <c r="D43" s="123">
        <v>0.50826000000000005</v>
      </c>
      <c r="E43" s="123">
        <v>0.374</v>
      </c>
      <c r="F43" s="123">
        <v>-2.9819999999999999E-2</v>
      </c>
      <c r="G43" s="123">
        <v>3.2649999999999998E-2</v>
      </c>
      <c r="H43" s="123">
        <v>3874.8233399999999</v>
      </c>
      <c r="I43" s="125" t="s">
        <v>1515</v>
      </c>
      <c r="J43" s="125" t="s">
        <v>1515</v>
      </c>
      <c r="K43" s="123">
        <v>0.52207000000000003</v>
      </c>
      <c r="L43" s="123">
        <v>21.76512</v>
      </c>
      <c r="M43" s="125" t="s">
        <v>1515</v>
      </c>
      <c r="N43" s="123">
        <v>0.39462000000000003</v>
      </c>
      <c r="O43" s="123">
        <v>1.1100000000000001E-3</v>
      </c>
      <c r="P43" s="123">
        <v>2412.04</v>
      </c>
      <c r="Q43" s="123">
        <v>0.96599999999999997</v>
      </c>
      <c r="R43" s="125" t="s">
        <v>1515</v>
      </c>
      <c r="S43" s="123">
        <v>0.57099999999999995</v>
      </c>
      <c r="T43" s="123">
        <v>0.41799999999999998</v>
      </c>
      <c r="U43" s="125" t="s">
        <v>1515</v>
      </c>
      <c r="V43" s="123">
        <v>252.11600000000001</v>
      </c>
      <c r="W43" s="123">
        <v>0</v>
      </c>
      <c r="X43" s="123">
        <v>0</v>
      </c>
      <c r="Y43" s="123">
        <v>25.81</v>
      </c>
      <c r="Z43" s="123">
        <v>0.10199999999999999</v>
      </c>
      <c r="AA43" s="123">
        <v>0.22145000000000001</v>
      </c>
      <c r="AB43" s="123">
        <v>7.8140000000000001E-2</v>
      </c>
      <c r="AC43" s="123">
        <v>9.0399999999999991</v>
      </c>
      <c r="AD43" s="123">
        <v>0.4078</v>
      </c>
    </row>
    <row r="44" spans="1:30" x14ac:dyDescent="0.3">
      <c r="A44" s="125" t="s">
        <v>821</v>
      </c>
      <c r="B44" s="123">
        <v>2695</v>
      </c>
      <c r="C44" s="123">
        <v>7.5014900000000004</v>
      </c>
      <c r="D44" s="123">
        <v>0.50826000000000005</v>
      </c>
      <c r="E44" s="123">
        <v>0.374</v>
      </c>
      <c r="F44" s="123">
        <v>-2.9819999999999999E-2</v>
      </c>
      <c r="G44" s="123">
        <v>3.2649999999999998E-2</v>
      </c>
      <c r="H44" s="123">
        <v>3874.8233399999999</v>
      </c>
      <c r="I44" s="125" t="s">
        <v>1515</v>
      </c>
      <c r="J44" s="125" t="s">
        <v>1515</v>
      </c>
      <c r="K44" s="123">
        <v>0.52207000000000003</v>
      </c>
      <c r="L44" s="123">
        <v>21.76512</v>
      </c>
      <c r="M44" s="125" t="s">
        <v>1515</v>
      </c>
      <c r="N44" s="123">
        <v>0.39462000000000003</v>
      </c>
      <c r="O44" s="123">
        <v>1.1100000000000001E-3</v>
      </c>
      <c r="P44" s="123">
        <v>2412.04</v>
      </c>
      <c r="Q44" s="123">
        <v>0.96599999999999997</v>
      </c>
      <c r="R44" s="125" t="s">
        <v>1515</v>
      </c>
      <c r="S44" s="123">
        <v>0.57099999999999995</v>
      </c>
      <c r="T44" s="123">
        <v>0.41799999999999998</v>
      </c>
      <c r="U44" s="125" t="s">
        <v>1515</v>
      </c>
      <c r="V44" s="123">
        <v>252.11600000000001</v>
      </c>
      <c r="W44" s="123">
        <v>0</v>
      </c>
      <c r="X44" s="123">
        <v>0</v>
      </c>
      <c r="Y44" s="123">
        <v>25.81</v>
      </c>
      <c r="Z44" s="123">
        <v>0.10199999999999999</v>
      </c>
      <c r="AA44" s="123">
        <v>0.22145000000000001</v>
      </c>
      <c r="AB44" s="123">
        <v>7.8140000000000001E-2</v>
      </c>
      <c r="AC44" s="123">
        <v>9.0399999999999991</v>
      </c>
      <c r="AD44" s="123">
        <v>0.4078</v>
      </c>
    </row>
    <row r="45" spans="1:30" x14ac:dyDescent="0.3">
      <c r="A45" s="125" t="s">
        <v>822</v>
      </c>
      <c r="B45" s="123">
        <v>2695</v>
      </c>
      <c r="C45" s="123">
        <v>7.5220000000000002</v>
      </c>
      <c r="D45" s="123">
        <v>0.54752999999999996</v>
      </c>
      <c r="E45" s="123">
        <v>0.38600000000000001</v>
      </c>
      <c r="F45" s="123">
        <v>-3.0339999999999999E-2</v>
      </c>
      <c r="G45" s="123">
        <v>2.5100000000000001E-2</v>
      </c>
      <c r="H45" s="123">
        <v>3874.8236400000001</v>
      </c>
      <c r="I45" s="125" t="s">
        <v>1515</v>
      </c>
      <c r="J45" s="123">
        <v>4.8239999999999998</v>
      </c>
      <c r="K45" s="123">
        <v>0.53508</v>
      </c>
      <c r="L45" s="123">
        <v>21.765889999999999</v>
      </c>
      <c r="M45" s="125" t="s">
        <v>1515</v>
      </c>
      <c r="N45" s="123">
        <v>0.38081999999999999</v>
      </c>
      <c r="O45" s="123">
        <v>1.1100000000000001E-3</v>
      </c>
      <c r="P45" s="123">
        <v>2411.9299999999998</v>
      </c>
      <c r="Q45" s="123">
        <v>0.95199999999999996</v>
      </c>
      <c r="R45" s="125" t="s">
        <v>1515</v>
      </c>
      <c r="S45" s="123">
        <v>0.57399999999999995</v>
      </c>
      <c r="T45" s="123">
        <v>0.41899999999999998</v>
      </c>
      <c r="U45" s="125" t="s">
        <v>1515</v>
      </c>
      <c r="V45" s="123">
        <v>252.136</v>
      </c>
      <c r="W45" s="123">
        <v>0</v>
      </c>
      <c r="X45" s="123">
        <v>0</v>
      </c>
      <c r="Y45" s="123">
        <v>25.81</v>
      </c>
      <c r="Z45" s="123">
        <v>0.13500000000000001</v>
      </c>
      <c r="AA45" s="123">
        <v>0.22731999999999999</v>
      </c>
      <c r="AB45" s="123">
        <v>7.9079999999999998E-2</v>
      </c>
      <c r="AC45" s="123">
        <v>9.0500000000000007</v>
      </c>
      <c r="AD45" s="123">
        <v>0.37985999999999998</v>
      </c>
    </row>
    <row r="46" spans="1:30" x14ac:dyDescent="0.3">
      <c r="A46" s="125" t="s">
        <v>823</v>
      </c>
      <c r="B46" s="123">
        <v>2695</v>
      </c>
      <c r="C46" s="123">
        <v>7.5220000000000002</v>
      </c>
      <c r="D46" s="123">
        <v>0.54752999999999996</v>
      </c>
      <c r="E46" s="123">
        <v>0.38600000000000001</v>
      </c>
      <c r="F46" s="123">
        <v>-3.0339999999999999E-2</v>
      </c>
      <c r="G46" s="123">
        <v>2.5100000000000001E-2</v>
      </c>
      <c r="H46" s="123">
        <v>3874.8236400000001</v>
      </c>
      <c r="I46" s="125" t="s">
        <v>1515</v>
      </c>
      <c r="J46" s="123">
        <v>4.8239999999999998</v>
      </c>
      <c r="K46" s="123">
        <v>0.53508</v>
      </c>
      <c r="L46" s="123">
        <v>21.765889999999999</v>
      </c>
      <c r="M46" s="125" t="s">
        <v>1515</v>
      </c>
      <c r="N46" s="123">
        <v>0.38081999999999999</v>
      </c>
      <c r="O46" s="123">
        <v>1.1100000000000001E-3</v>
      </c>
      <c r="P46" s="123">
        <v>2411.9299999999998</v>
      </c>
      <c r="Q46" s="123">
        <v>0.95199999999999996</v>
      </c>
      <c r="R46" s="125" t="s">
        <v>1515</v>
      </c>
      <c r="S46" s="123">
        <v>0.57399999999999995</v>
      </c>
      <c r="T46" s="123">
        <v>0.41899999999999998</v>
      </c>
      <c r="U46" s="125" t="s">
        <v>1515</v>
      </c>
      <c r="V46" s="123">
        <v>252.136</v>
      </c>
      <c r="W46" s="123">
        <v>0</v>
      </c>
      <c r="X46" s="123">
        <v>0</v>
      </c>
      <c r="Y46" s="123">
        <v>25.81</v>
      </c>
      <c r="Z46" s="123">
        <v>0.13500000000000001</v>
      </c>
      <c r="AA46" s="123">
        <v>0.22731999999999999</v>
      </c>
      <c r="AB46" s="123">
        <v>7.9079999999999998E-2</v>
      </c>
      <c r="AC46" s="123">
        <v>9.0500000000000007</v>
      </c>
      <c r="AD46" s="123">
        <v>0.37985999999999998</v>
      </c>
    </row>
    <row r="47" spans="1:30" x14ac:dyDescent="0.3">
      <c r="A47" s="125" t="s">
        <v>824</v>
      </c>
      <c r="B47" s="123">
        <v>2695</v>
      </c>
      <c r="C47" s="123">
        <v>7.8102299999999998</v>
      </c>
      <c r="D47" s="123">
        <v>0.63800000000000001</v>
      </c>
      <c r="E47" s="123">
        <v>0.41799999999999998</v>
      </c>
      <c r="F47" s="123">
        <v>-3.2730000000000002E-2</v>
      </c>
      <c r="G47" s="123">
        <v>1.6320000000000001E-2</v>
      </c>
      <c r="H47" s="123">
        <v>3874.83401</v>
      </c>
      <c r="I47" s="125" t="s">
        <v>1515</v>
      </c>
      <c r="J47" s="125" t="s">
        <v>1515</v>
      </c>
      <c r="K47" s="123">
        <v>0.54869000000000001</v>
      </c>
      <c r="L47" s="123">
        <v>21.791969999999999</v>
      </c>
      <c r="M47" s="123">
        <v>38.424799999999998</v>
      </c>
      <c r="N47" s="123">
        <v>0.36725999999999998</v>
      </c>
      <c r="O47" s="123">
        <v>1.1100000000000001E-3</v>
      </c>
      <c r="P47" s="123">
        <v>2411.8200000000002</v>
      </c>
      <c r="Q47" s="123">
        <v>0.93899999999999995</v>
      </c>
      <c r="R47" s="125" t="s">
        <v>1515</v>
      </c>
      <c r="S47" s="123">
        <v>0.57199999999999995</v>
      </c>
      <c r="T47" s="123">
        <v>0.42099999999999999</v>
      </c>
      <c r="U47" s="123">
        <v>58.58</v>
      </c>
      <c r="V47" s="123">
        <v>252.15600000000001</v>
      </c>
      <c r="W47" s="123">
        <v>0</v>
      </c>
      <c r="X47" s="123">
        <v>0</v>
      </c>
      <c r="Y47" s="123">
        <v>25.81</v>
      </c>
      <c r="Z47" s="123">
        <v>0.151</v>
      </c>
      <c r="AA47" s="123">
        <v>0.21445</v>
      </c>
      <c r="AB47" s="123">
        <v>9.0340000000000004E-2</v>
      </c>
      <c r="AC47" s="123">
        <v>9.09</v>
      </c>
      <c r="AD47" s="123">
        <v>0.35244999999999999</v>
      </c>
    </row>
    <row r="48" spans="1:30" x14ac:dyDescent="0.3">
      <c r="A48" s="125" t="s">
        <v>825</v>
      </c>
      <c r="B48" s="123">
        <v>2695</v>
      </c>
      <c r="C48" s="123">
        <v>7.8102299999999998</v>
      </c>
      <c r="D48" s="123">
        <v>0.63800000000000001</v>
      </c>
      <c r="E48" s="123">
        <v>0.41799999999999998</v>
      </c>
      <c r="F48" s="123">
        <v>-3.2730000000000002E-2</v>
      </c>
      <c r="G48" s="123">
        <v>1.6320000000000001E-2</v>
      </c>
      <c r="H48" s="123">
        <v>3874.83401</v>
      </c>
      <c r="I48" s="125" t="s">
        <v>1515</v>
      </c>
      <c r="J48" s="125" t="s">
        <v>1515</v>
      </c>
      <c r="K48" s="123">
        <v>0.54869000000000001</v>
      </c>
      <c r="L48" s="123">
        <v>21.791969999999999</v>
      </c>
      <c r="M48" s="123">
        <v>38.424799999999998</v>
      </c>
      <c r="N48" s="123">
        <v>0.36725999999999998</v>
      </c>
      <c r="O48" s="123">
        <v>1.1100000000000001E-3</v>
      </c>
      <c r="P48" s="123">
        <v>2411.8200000000002</v>
      </c>
      <c r="Q48" s="123">
        <v>0.93899999999999995</v>
      </c>
      <c r="R48" s="125" t="s">
        <v>1515</v>
      </c>
      <c r="S48" s="123">
        <v>0.57199999999999995</v>
      </c>
      <c r="T48" s="123">
        <v>0.42099999999999999</v>
      </c>
      <c r="U48" s="123">
        <v>58.58</v>
      </c>
      <c r="V48" s="123">
        <v>252.15600000000001</v>
      </c>
      <c r="W48" s="123">
        <v>0</v>
      </c>
      <c r="X48" s="123">
        <v>0</v>
      </c>
      <c r="Y48" s="123">
        <v>25.81</v>
      </c>
      <c r="Z48" s="123">
        <v>0.151</v>
      </c>
      <c r="AA48" s="123">
        <v>0.21445</v>
      </c>
      <c r="AB48" s="123">
        <v>9.0340000000000004E-2</v>
      </c>
      <c r="AC48" s="123">
        <v>9.09</v>
      </c>
      <c r="AD48" s="123">
        <v>0.35244999999999999</v>
      </c>
    </row>
    <row r="49" spans="1:30" x14ac:dyDescent="0.3">
      <c r="A49" s="125" t="s">
        <v>826</v>
      </c>
      <c r="B49" s="123">
        <v>2695</v>
      </c>
      <c r="C49" s="123">
        <v>8.1132000000000009</v>
      </c>
      <c r="D49" s="123">
        <v>0.65800000000000003</v>
      </c>
      <c r="E49" s="123">
        <v>0.40799999999999997</v>
      </c>
      <c r="F49" s="123">
        <v>-2.954E-2</v>
      </c>
      <c r="G49" s="123">
        <v>8.43E-3</v>
      </c>
      <c r="H49" s="123">
        <v>3874.8358400000002</v>
      </c>
      <c r="I49" s="125" t="s">
        <v>1515</v>
      </c>
      <c r="J49" s="125" t="s">
        <v>1515</v>
      </c>
      <c r="K49" s="123">
        <v>0.56347999999999998</v>
      </c>
      <c r="L49" s="123">
        <v>21.796569999999999</v>
      </c>
      <c r="M49" s="125" t="s">
        <v>1515</v>
      </c>
      <c r="N49" s="123">
        <v>0.3473</v>
      </c>
      <c r="O49" s="123">
        <v>1.1100000000000001E-3</v>
      </c>
      <c r="P49" s="123">
        <v>2411.79</v>
      </c>
      <c r="Q49" s="123">
        <v>0.93500000000000005</v>
      </c>
      <c r="R49" s="125" t="s">
        <v>1515</v>
      </c>
      <c r="S49" s="123">
        <v>0.57399999999999995</v>
      </c>
      <c r="T49" s="123">
        <v>0.41899999999999998</v>
      </c>
      <c r="U49" s="125" t="s">
        <v>1515</v>
      </c>
      <c r="V49" s="123">
        <v>252.17500000000001</v>
      </c>
      <c r="W49" s="123">
        <v>0</v>
      </c>
      <c r="X49" s="123">
        <v>0</v>
      </c>
      <c r="Y49" s="123">
        <v>25.81</v>
      </c>
      <c r="Z49" s="123">
        <v>0.151</v>
      </c>
      <c r="AA49" s="123">
        <v>0.21328</v>
      </c>
      <c r="AB49" s="123">
        <v>8.2390000000000005E-2</v>
      </c>
      <c r="AC49" s="123">
        <v>9.09</v>
      </c>
      <c r="AD49" s="123">
        <v>0.34983999999999998</v>
      </c>
    </row>
    <row r="50" spans="1:30" x14ac:dyDescent="0.3">
      <c r="A50" s="125" t="s">
        <v>827</v>
      </c>
      <c r="B50" s="123">
        <v>2695</v>
      </c>
      <c r="C50" s="123">
        <v>8.1132000000000009</v>
      </c>
      <c r="D50" s="123">
        <v>0.65800000000000003</v>
      </c>
      <c r="E50" s="123">
        <v>0.40799999999999997</v>
      </c>
      <c r="F50" s="123">
        <v>-2.954E-2</v>
      </c>
      <c r="G50" s="123">
        <v>8.43E-3</v>
      </c>
      <c r="H50" s="123">
        <v>3874.8358400000002</v>
      </c>
      <c r="I50" s="125" t="s">
        <v>1515</v>
      </c>
      <c r="J50" s="125" t="s">
        <v>1515</v>
      </c>
      <c r="K50" s="123">
        <v>0.56347999999999998</v>
      </c>
      <c r="L50" s="123">
        <v>21.796569999999999</v>
      </c>
      <c r="M50" s="125" t="s">
        <v>1515</v>
      </c>
      <c r="N50" s="123">
        <v>0.3473</v>
      </c>
      <c r="O50" s="123">
        <v>1.1100000000000001E-3</v>
      </c>
      <c r="P50" s="123">
        <v>2411.79</v>
      </c>
      <c r="Q50" s="123">
        <v>0.93500000000000005</v>
      </c>
      <c r="R50" s="125" t="s">
        <v>1515</v>
      </c>
      <c r="S50" s="123">
        <v>0.57399999999999995</v>
      </c>
      <c r="T50" s="123">
        <v>0.41899999999999998</v>
      </c>
      <c r="U50" s="125" t="s">
        <v>1515</v>
      </c>
      <c r="V50" s="123">
        <v>252.17500000000001</v>
      </c>
      <c r="W50" s="123">
        <v>0</v>
      </c>
      <c r="X50" s="123">
        <v>0</v>
      </c>
      <c r="Y50" s="123">
        <v>25.81</v>
      </c>
      <c r="Z50" s="123">
        <v>0.151</v>
      </c>
      <c r="AA50" s="123">
        <v>0.21328</v>
      </c>
      <c r="AB50" s="123">
        <v>8.2390000000000005E-2</v>
      </c>
      <c r="AC50" s="123">
        <v>9.09</v>
      </c>
      <c r="AD50" s="123">
        <v>0.34983999999999998</v>
      </c>
    </row>
    <row r="51" spans="1:30" x14ac:dyDescent="0.3">
      <c r="A51" s="125" t="s">
        <v>828</v>
      </c>
      <c r="B51" s="123">
        <v>2695</v>
      </c>
      <c r="C51" s="123">
        <v>8.3979800000000004</v>
      </c>
      <c r="D51" s="123">
        <v>0.66049999999999998</v>
      </c>
      <c r="E51" s="123">
        <v>0.39800000000000002</v>
      </c>
      <c r="F51" s="123">
        <v>-3.218E-2</v>
      </c>
      <c r="G51" s="123">
        <v>4.6600000000000001E-3</v>
      </c>
      <c r="H51" s="123">
        <v>3874.8358400000002</v>
      </c>
      <c r="I51" s="125" t="s">
        <v>1515</v>
      </c>
      <c r="J51" s="125" t="s">
        <v>1515</v>
      </c>
      <c r="K51" s="123">
        <v>0.57757000000000003</v>
      </c>
      <c r="L51" s="123">
        <v>21.796569999999999</v>
      </c>
      <c r="M51" s="125" t="s">
        <v>1515</v>
      </c>
      <c r="N51" s="123">
        <v>0.32806000000000002</v>
      </c>
      <c r="O51" s="123">
        <v>1.1100000000000001E-3</v>
      </c>
      <c r="P51" s="123">
        <v>2411.73</v>
      </c>
      <c r="Q51" s="123">
        <v>0.92800000000000005</v>
      </c>
      <c r="R51" s="125" t="s">
        <v>1515</v>
      </c>
      <c r="S51" s="123">
        <v>0.57299999999999995</v>
      </c>
      <c r="T51" s="123">
        <v>0.41799999999999998</v>
      </c>
      <c r="U51" s="125" t="s">
        <v>1515</v>
      </c>
      <c r="V51" s="123">
        <v>252.19499999999999</v>
      </c>
      <c r="W51" s="123">
        <v>0</v>
      </c>
      <c r="X51" s="123">
        <v>0</v>
      </c>
      <c r="Y51" s="123">
        <v>25.81</v>
      </c>
      <c r="Z51" s="123">
        <v>0.15</v>
      </c>
      <c r="AA51" s="123">
        <v>0.21676999999999999</v>
      </c>
      <c r="AB51" s="123">
        <v>7.8609999999999999E-2</v>
      </c>
      <c r="AC51" s="123">
        <v>9.09</v>
      </c>
      <c r="AD51" s="123">
        <v>0.33698</v>
      </c>
    </row>
    <row r="52" spans="1:30" x14ac:dyDescent="0.3">
      <c r="A52" s="125" t="s">
        <v>829</v>
      </c>
      <c r="B52" s="123">
        <v>2695</v>
      </c>
      <c r="C52" s="123">
        <v>8.3979800000000004</v>
      </c>
      <c r="D52" s="123">
        <v>0.66049999999999998</v>
      </c>
      <c r="E52" s="123">
        <v>0.39800000000000002</v>
      </c>
      <c r="F52" s="123">
        <v>-3.218E-2</v>
      </c>
      <c r="G52" s="123">
        <v>4.6600000000000001E-3</v>
      </c>
      <c r="H52" s="123">
        <v>3874.8358400000002</v>
      </c>
      <c r="I52" s="125" t="s">
        <v>1515</v>
      </c>
      <c r="J52" s="125" t="s">
        <v>1515</v>
      </c>
      <c r="K52" s="123">
        <v>0.57757000000000003</v>
      </c>
      <c r="L52" s="123">
        <v>21.796569999999999</v>
      </c>
      <c r="M52" s="125" t="s">
        <v>1515</v>
      </c>
      <c r="N52" s="123">
        <v>0.32806000000000002</v>
      </c>
      <c r="O52" s="123">
        <v>1.1100000000000001E-3</v>
      </c>
      <c r="P52" s="123">
        <v>2411.73</v>
      </c>
      <c r="Q52" s="123">
        <v>0.92800000000000005</v>
      </c>
      <c r="R52" s="125" t="s">
        <v>1515</v>
      </c>
      <c r="S52" s="123">
        <v>0.57299999999999995</v>
      </c>
      <c r="T52" s="123">
        <v>0.41799999999999998</v>
      </c>
      <c r="U52" s="125" t="s">
        <v>1515</v>
      </c>
      <c r="V52" s="123">
        <v>252.19499999999999</v>
      </c>
      <c r="W52" s="123">
        <v>0</v>
      </c>
      <c r="X52" s="123">
        <v>0</v>
      </c>
      <c r="Y52" s="123">
        <v>25.81</v>
      </c>
      <c r="Z52" s="123">
        <v>0.15</v>
      </c>
      <c r="AA52" s="123">
        <v>0.21676999999999999</v>
      </c>
      <c r="AB52" s="123">
        <v>7.8609999999999999E-2</v>
      </c>
      <c r="AC52" s="123">
        <v>9.09</v>
      </c>
      <c r="AD52" s="123">
        <v>0.33698</v>
      </c>
    </row>
    <row r="53" spans="1:30" x14ac:dyDescent="0.3">
      <c r="A53" s="125" t="s">
        <v>830</v>
      </c>
      <c r="B53" s="123">
        <v>2695</v>
      </c>
      <c r="C53" s="123">
        <v>8.6725600000000007</v>
      </c>
      <c r="D53" s="123">
        <v>0.67549999999999999</v>
      </c>
      <c r="E53" s="123">
        <v>0.41299999999999998</v>
      </c>
      <c r="F53" s="123">
        <v>-3.1419999999999997E-2</v>
      </c>
      <c r="G53" s="123">
        <v>0</v>
      </c>
      <c r="H53" s="123">
        <v>3874.82791</v>
      </c>
      <c r="I53" s="125" t="s">
        <v>1515</v>
      </c>
      <c r="J53" s="125" t="s">
        <v>1515</v>
      </c>
      <c r="K53" s="123">
        <v>0.59230000000000005</v>
      </c>
      <c r="L53" s="123">
        <v>21.776630000000001</v>
      </c>
      <c r="M53" s="125" t="s">
        <v>1515</v>
      </c>
      <c r="N53" s="123">
        <v>0.32806000000000002</v>
      </c>
      <c r="O53" s="123">
        <v>1.1100000000000001E-3</v>
      </c>
      <c r="P53" s="123">
        <v>2411.65</v>
      </c>
      <c r="Q53" s="123">
        <v>0.91800000000000004</v>
      </c>
      <c r="R53" s="125" t="s">
        <v>1515</v>
      </c>
      <c r="S53" s="123">
        <v>0.57299999999999995</v>
      </c>
      <c r="T53" s="123">
        <v>0.41699999999999998</v>
      </c>
      <c r="U53" s="125" t="s">
        <v>1515</v>
      </c>
      <c r="V53" s="123">
        <v>252.215</v>
      </c>
      <c r="W53" s="123">
        <v>0</v>
      </c>
      <c r="X53" s="123">
        <v>0</v>
      </c>
      <c r="Y53" s="123">
        <v>25.81</v>
      </c>
      <c r="Z53" s="123">
        <v>0.151</v>
      </c>
      <c r="AA53" s="123">
        <v>0.21676999999999999</v>
      </c>
      <c r="AB53" s="123">
        <v>7.9079999999999998E-2</v>
      </c>
      <c r="AC53" s="123">
        <v>9.09</v>
      </c>
      <c r="AD53" s="123">
        <v>0.31553999999999999</v>
      </c>
    </row>
    <row r="54" spans="1:30" x14ac:dyDescent="0.3">
      <c r="A54" s="125" t="s">
        <v>831</v>
      </c>
      <c r="B54" s="123">
        <v>2695</v>
      </c>
      <c r="C54" s="123">
        <v>8.6725600000000007</v>
      </c>
      <c r="D54" s="123">
        <v>0.67549999999999999</v>
      </c>
      <c r="E54" s="123">
        <v>0.41299999999999998</v>
      </c>
      <c r="F54" s="123">
        <v>-3.1419999999999997E-2</v>
      </c>
      <c r="G54" s="123">
        <v>0</v>
      </c>
      <c r="H54" s="123">
        <v>3874.82791</v>
      </c>
      <c r="I54" s="125" t="s">
        <v>1515</v>
      </c>
      <c r="J54" s="125" t="s">
        <v>1515</v>
      </c>
      <c r="K54" s="123">
        <v>0.59230000000000005</v>
      </c>
      <c r="L54" s="123">
        <v>21.776630000000001</v>
      </c>
      <c r="M54" s="125" t="s">
        <v>1515</v>
      </c>
      <c r="N54" s="123">
        <v>0.32806000000000002</v>
      </c>
      <c r="O54" s="123">
        <v>1.1100000000000001E-3</v>
      </c>
      <c r="P54" s="123">
        <v>2411.65</v>
      </c>
      <c r="Q54" s="123">
        <v>0.91800000000000004</v>
      </c>
      <c r="R54" s="125" t="s">
        <v>1515</v>
      </c>
      <c r="S54" s="123">
        <v>0.57299999999999995</v>
      </c>
      <c r="T54" s="123">
        <v>0.41699999999999998</v>
      </c>
      <c r="U54" s="125" t="s">
        <v>1515</v>
      </c>
      <c r="V54" s="123">
        <v>252.215</v>
      </c>
      <c r="W54" s="123">
        <v>0</v>
      </c>
      <c r="X54" s="123">
        <v>0</v>
      </c>
      <c r="Y54" s="123">
        <v>25.81</v>
      </c>
      <c r="Z54" s="123">
        <v>0.151</v>
      </c>
      <c r="AA54" s="123">
        <v>0.21676999999999999</v>
      </c>
      <c r="AB54" s="123">
        <v>7.9079999999999998E-2</v>
      </c>
      <c r="AC54" s="123">
        <v>9.09</v>
      </c>
      <c r="AD54" s="123">
        <v>0.31553999999999999</v>
      </c>
    </row>
    <row r="55" spans="1:30" x14ac:dyDescent="0.3">
      <c r="A55" s="125" t="s">
        <v>832</v>
      </c>
      <c r="B55" s="123">
        <v>2695</v>
      </c>
      <c r="C55" s="123">
        <v>8.9186099999999993</v>
      </c>
      <c r="D55" s="123">
        <v>0.68300000000000005</v>
      </c>
      <c r="E55" s="123">
        <v>0.41549999999999998</v>
      </c>
      <c r="F55" s="123">
        <v>-3.083E-2</v>
      </c>
      <c r="G55" s="123">
        <v>0</v>
      </c>
      <c r="H55" s="123">
        <v>3874.8227299999999</v>
      </c>
      <c r="I55" s="125" t="s">
        <v>1515</v>
      </c>
      <c r="J55" s="125" t="s">
        <v>1515</v>
      </c>
      <c r="K55" s="123">
        <v>0.60763</v>
      </c>
      <c r="L55" s="123">
        <v>21.763590000000001</v>
      </c>
      <c r="M55" s="125" t="s">
        <v>1515</v>
      </c>
      <c r="N55" s="123">
        <v>0.32806000000000002</v>
      </c>
      <c r="O55" s="123">
        <v>1.1100000000000001E-3</v>
      </c>
      <c r="P55" s="123">
        <v>2411.59</v>
      </c>
      <c r="Q55" s="123">
        <v>0.91100000000000003</v>
      </c>
      <c r="R55" s="125" t="s">
        <v>1515</v>
      </c>
      <c r="S55" s="123">
        <v>0.57299999999999995</v>
      </c>
      <c r="T55" s="123">
        <v>0.42</v>
      </c>
      <c r="U55" s="125" t="s">
        <v>1515</v>
      </c>
      <c r="V55" s="123">
        <v>252.23400000000001</v>
      </c>
      <c r="W55" s="123">
        <v>0</v>
      </c>
      <c r="X55" s="123">
        <v>0</v>
      </c>
      <c r="Y55" s="123">
        <v>25.81</v>
      </c>
      <c r="Z55" s="123">
        <v>0.15</v>
      </c>
      <c r="AA55" s="123">
        <v>0.21561</v>
      </c>
      <c r="AB55" s="123">
        <v>7.9549999999999996E-2</v>
      </c>
      <c r="AC55" s="123">
        <v>9.08</v>
      </c>
      <c r="AD55" s="123">
        <v>0.29363</v>
      </c>
    </row>
    <row r="56" spans="1:30" x14ac:dyDescent="0.3">
      <c r="A56" s="125" t="s">
        <v>833</v>
      </c>
      <c r="B56" s="123">
        <v>2695</v>
      </c>
      <c r="C56" s="123">
        <v>8.9186099999999993</v>
      </c>
      <c r="D56" s="123">
        <v>0.68300000000000005</v>
      </c>
      <c r="E56" s="123">
        <v>0.41549999999999998</v>
      </c>
      <c r="F56" s="123">
        <v>-3.083E-2</v>
      </c>
      <c r="G56" s="123">
        <v>0</v>
      </c>
      <c r="H56" s="123">
        <v>3874.8227299999999</v>
      </c>
      <c r="I56" s="125" t="s">
        <v>1515</v>
      </c>
      <c r="J56" s="125" t="s">
        <v>1515</v>
      </c>
      <c r="K56" s="123">
        <v>0.60763</v>
      </c>
      <c r="L56" s="123">
        <v>21.763590000000001</v>
      </c>
      <c r="M56" s="125" t="s">
        <v>1515</v>
      </c>
      <c r="N56" s="123">
        <v>0.32806000000000002</v>
      </c>
      <c r="O56" s="123">
        <v>1.1100000000000001E-3</v>
      </c>
      <c r="P56" s="123">
        <v>2411.59</v>
      </c>
      <c r="Q56" s="123">
        <v>0.91100000000000003</v>
      </c>
      <c r="R56" s="125" t="s">
        <v>1515</v>
      </c>
      <c r="S56" s="123">
        <v>0.57299999999999995</v>
      </c>
      <c r="T56" s="123">
        <v>0.42</v>
      </c>
      <c r="U56" s="125" t="s">
        <v>1515</v>
      </c>
      <c r="V56" s="123">
        <v>252.23400000000001</v>
      </c>
      <c r="W56" s="123">
        <v>0</v>
      </c>
      <c r="X56" s="123">
        <v>0</v>
      </c>
      <c r="Y56" s="123">
        <v>25.81</v>
      </c>
      <c r="Z56" s="123">
        <v>0.15</v>
      </c>
      <c r="AA56" s="123">
        <v>0.21561</v>
      </c>
      <c r="AB56" s="123">
        <v>7.9549999999999996E-2</v>
      </c>
      <c r="AC56" s="123">
        <v>9.08</v>
      </c>
      <c r="AD56" s="123">
        <v>0.29363</v>
      </c>
    </row>
    <row r="57" spans="1:30" x14ac:dyDescent="0.3">
      <c r="A57" s="125" t="s">
        <v>834</v>
      </c>
      <c r="B57" s="123">
        <v>2695</v>
      </c>
      <c r="C57" s="123">
        <v>9.1255000000000006</v>
      </c>
      <c r="D57" s="123">
        <v>0.70299999999999996</v>
      </c>
      <c r="E57" s="123">
        <v>0.41549999999999998</v>
      </c>
      <c r="F57" s="123">
        <v>-3.2230000000000002E-2</v>
      </c>
      <c r="G57" s="123">
        <v>0</v>
      </c>
      <c r="H57" s="123">
        <v>3874.81846</v>
      </c>
      <c r="I57" s="125" t="s">
        <v>1515</v>
      </c>
      <c r="J57" s="125" t="s">
        <v>1515</v>
      </c>
      <c r="K57" s="123">
        <v>0.62319000000000002</v>
      </c>
      <c r="L57" s="123">
        <v>21.753620000000002</v>
      </c>
      <c r="M57" s="125" t="s">
        <v>1515</v>
      </c>
      <c r="N57" s="123">
        <v>0.33446999999999999</v>
      </c>
      <c r="O57" s="123">
        <v>1.1100000000000001E-3</v>
      </c>
      <c r="P57" s="123">
        <v>2411.75</v>
      </c>
      <c r="Q57" s="123">
        <v>0.93</v>
      </c>
      <c r="R57" s="125" t="s">
        <v>1515</v>
      </c>
      <c r="S57" s="123">
        <v>0.57299999999999995</v>
      </c>
      <c r="T57" s="123">
        <v>0.41899999999999998</v>
      </c>
      <c r="U57" s="125" t="s">
        <v>1515</v>
      </c>
      <c r="V57" s="123">
        <v>252.25399999999999</v>
      </c>
      <c r="W57" s="123">
        <v>0</v>
      </c>
      <c r="X57" s="123">
        <v>0</v>
      </c>
      <c r="Y57" s="123">
        <v>25.81</v>
      </c>
      <c r="Z57" s="123">
        <v>0.15</v>
      </c>
      <c r="AA57" s="123">
        <v>0.20405000000000001</v>
      </c>
      <c r="AB57" s="123">
        <v>7.9079999999999998E-2</v>
      </c>
      <c r="AC57" s="123">
        <v>9.06</v>
      </c>
      <c r="AD57" s="123">
        <v>0.27043</v>
      </c>
    </row>
    <row r="58" spans="1:30" x14ac:dyDescent="0.3">
      <c r="A58" s="126" t="s">
        <v>835</v>
      </c>
      <c r="B58" s="132">
        <v>2695</v>
      </c>
      <c r="C58" s="132">
        <v>9.1255000000000006</v>
      </c>
      <c r="D58" s="132">
        <v>0.70299999999999996</v>
      </c>
      <c r="E58" s="132">
        <v>0.41549999999999998</v>
      </c>
      <c r="F58" s="132">
        <v>-3.2230000000000002E-2</v>
      </c>
      <c r="G58" s="132">
        <v>0</v>
      </c>
      <c r="H58" s="132">
        <v>3874.81846</v>
      </c>
      <c r="I58" s="126" t="s">
        <v>1515</v>
      </c>
      <c r="J58" s="126" t="s">
        <v>1515</v>
      </c>
      <c r="K58" s="132">
        <v>0.62319000000000002</v>
      </c>
      <c r="L58" s="132">
        <v>21.753620000000002</v>
      </c>
      <c r="M58" s="126" t="s">
        <v>1515</v>
      </c>
      <c r="N58" s="132">
        <v>0.33446999999999999</v>
      </c>
      <c r="O58" s="132">
        <v>1.1100000000000001E-3</v>
      </c>
      <c r="P58" s="132">
        <v>2411.75</v>
      </c>
      <c r="Q58" s="132">
        <v>0.93</v>
      </c>
      <c r="R58" s="126" t="s">
        <v>1515</v>
      </c>
      <c r="S58" s="132">
        <v>0.57299999999999995</v>
      </c>
      <c r="T58" s="132">
        <v>0.41899999999999998</v>
      </c>
      <c r="U58" s="126" t="s">
        <v>1515</v>
      </c>
      <c r="V58" s="132">
        <v>252.25399999999999</v>
      </c>
      <c r="W58" s="132">
        <v>0</v>
      </c>
      <c r="X58" s="132">
        <v>0</v>
      </c>
      <c r="Y58" s="132">
        <v>25.81</v>
      </c>
      <c r="Z58" s="132">
        <v>0.15</v>
      </c>
      <c r="AA58" s="132">
        <v>0.20405000000000001</v>
      </c>
      <c r="AB58" s="132">
        <v>7.9079999999999998E-2</v>
      </c>
      <c r="AC58" s="132">
        <v>9.06</v>
      </c>
      <c r="AD58" s="132">
        <v>0.27043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1547</v>
      </c>
      <c r="C5" s="1"/>
      <c r="D5" s="1"/>
      <c r="E5" s="1"/>
      <c r="F5" s="1"/>
      <c r="G5" s="1"/>
      <c r="H5" s="1"/>
    </row>
    <row r="6" spans="1:8" ht="27.6" x14ac:dyDescent="0.3">
      <c r="A6" s="1"/>
      <c r="B6" s="3" t="s">
        <v>65</v>
      </c>
      <c r="C6" s="3" t="s">
        <v>3</v>
      </c>
      <c r="D6" s="3" t="s">
        <v>1548</v>
      </c>
      <c r="E6" s="3" t="s">
        <v>7</v>
      </c>
      <c r="F6" s="3" t="s">
        <v>8</v>
      </c>
      <c r="G6" s="3" t="s">
        <v>1549</v>
      </c>
      <c r="H6" s="3" t="s">
        <v>1550</v>
      </c>
    </row>
    <row r="7" spans="1:8" x14ac:dyDescent="0.3">
      <c r="A7" s="1"/>
      <c r="B7" s="86" t="s">
        <v>69</v>
      </c>
      <c r="C7" s="6" t="s">
        <v>78</v>
      </c>
      <c r="D7" s="6" t="s">
        <v>1551</v>
      </c>
      <c r="E7" s="86" t="s">
        <v>1552</v>
      </c>
      <c r="F7" s="86" t="s">
        <v>1553</v>
      </c>
      <c r="G7" s="146">
        <v>0.2</v>
      </c>
      <c r="H7" s="86"/>
    </row>
    <row r="8" spans="1:8" x14ac:dyDescent="0.3">
      <c r="A8" s="1"/>
      <c r="B8" s="86" t="s">
        <v>69</v>
      </c>
      <c r="C8" s="6" t="s">
        <v>78</v>
      </c>
      <c r="D8" s="6" t="s">
        <v>1554</v>
      </c>
      <c r="E8" s="86" t="s">
        <v>1552</v>
      </c>
      <c r="F8" s="86" t="s">
        <v>1553</v>
      </c>
      <c r="G8" s="146">
        <v>0</v>
      </c>
      <c r="H8" s="86"/>
    </row>
    <row r="9" spans="1:8" x14ac:dyDescent="0.3">
      <c r="A9" s="1"/>
      <c r="B9" s="86" t="s">
        <v>69</v>
      </c>
      <c r="C9" s="6" t="s">
        <v>78</v>
      </c>
      <c r="D9" s="6" t="s">
        <v>1555</v>
      </c>
      <c r="E9" s="86" t="s">
        <v>1552</v>
      </c>
      <c r="F9" s="86" t="s">
        <v>1553</v>
      </c>
      <c r="G9" s="146">
        <v>0</v>
      </c>
      <c r="H9" s="86"/>
    </row>
    <row r="10" spans="1:8" x14ac:dyDescent="0.3">
      <c r="A10" s="1"/>
      <c r="B10" s="86" t="s">
        <v>69</v>
      </c>
      <c r="C10" s="6" t="s">
        <v>78</v>
      </c>
      <c r="D10" s="6" t="s">
        <v>1556</v>
      </c>
      <c r="E10" s="86" t="s">
        <v>1552</v>
      </c>
      <c r="F10" s="86" t="s">
        <v>1553</v>
      </c>
      <c r="G10" s="146">
        <v>0</v>
      </c>
      <c r="H10" s="86"/>
    </row>
    <row r="11" spans="1:8" x14ac:dyDescent="0.3">
      <c r="A11" s="1"/>
      <c r="B11" s="86" t="s">
        <v>69</v>
      </c>
      <c r="C11" s="6" t="s">
        <v>78</v>
      </c>
      <c r="D11" s="6" t="s">
        <v>1557</v>
      </c>
      <c r="E11" s="86" t="s">
        <v>1552</v>
      </c>
      <c r="F11" s="86" t="s">
        <v>1553</v>
      </c>
      <c r="G11" s="146">
        <v>0.03</v>
      </c>
      <c r="H11" s="86"/>
    </row>
    <row r="12" spans="1:8" x14ac:dyDescent="0.3">
      <c r="A12" s="1"/>
      <c r="B12" s="86" t="s">
        <v>69</v>
      </c>
      <c r="C12" s="6" t="s">
        <v>78</v>
      </c>
      <c r="D12" s="6" t="s">
        <v>1558</v>
      </c>
      <c r="E12" s="86" t="s">
        <v>1552</v>
      </c>
      <c r="F12" s="86" t="s">
        <v>1553</v>
      </c>
      <c r="G12" s="146">
        <v>0</v>
      </c>
      <c r="H12" s="86"/>
    </row>
    <row r="13" spans="1:8" x14ac:dyDescent="0.3">
      <c r="A13" s="1"/>
      <c r="B13" s="86" t="s">
        <v>69</v>
      </c>
      <c r="C13" s="6" t="s">
        <v>78</v>
      </c>
      <c r="D13" s="6" t="s">
        <v>1559</v>
      </c>
      <c r="E13" s="86" t="s">
        <v>1552</v>
      </c>
      <c r="F13" s="86" t="s">
        <v>1553</v>
      </c>
      <c r="G13" s="146">
        <v>0</v>
      </c>
      <c r="H13" s="86"/>
    </row>
    <row r="14" spans="1:8" x14ac:dyDescent="0.3">
      <c r="A14" s="1"/>
      <c r="B14" s="86" t="s">
        <v>69</v>
      </c>
      <c r="C14" s="6" t="s">
        <v>569</v>
      </c>
      <c r="D14" s="6" t="s">
        <v>1536</v>
      </c>
      <c r="E14" s="86" t="s">
        <v>1552</v>
      </c>
      <c r="F14" s="86" t="s">
        <v>1553</v>
      </c>
      <c r="G14" s="146">
        <v>0.25</v>
      </c>
      <c r="H14" s="86"/>
    </row>
    <row r="15" spans="1:8" x14ac:dyDescent="0.3">
      <c r="A15" s="1"/>
      <c r="B15" s="86" t="s">
        <v>69</v>
      </c>
      <c r="C15" s="6" t="s">
        <v>83</v>
      </c>
      <c r="D15" s="6" t="s">
        <v>1560</v>
      </c>
      <c r="E15" s="86" t="s">
        <v>1552</v>
      </c>
      <c r="F15" s="86" t="s">
        <v>1553</v>
      </c>
      <c r="G15" s="146">
        <v>0.16</v>
      </c>
      <c r="H15" s="86"/>
    </row>
    <row r="16" spans="1:8" x14ac:dyDescent="0.3">
      <c r="A16" s="1"/>
      <c r="B16" s="86" t="s">
        <v>69</v>
      </c>
      <c r="C16" s="6" t="s">
        <v>83</v>
      </c>
      <c r="D16" s="6" t="s">
        <v>1561</v>
      </c>
      <c r="E16" s="86" t="s">
        <v>1552</v>
      </c>
      <c r="F16" s="86" t="s">
        <v>1553</v>
      </c>
      <c r="G16" s="146">
        <v>0.04</v>
      </c>
      <c r="H16" s="86"/>
    </row>
    <row r="17" spans="1:8" x14ac:dyDescent="0.3">
      <c r="A17" s="1"/>
      <c r="B17" s="86" t="s">
        <v>69</v>
      </c>
      <c r="C17" s="6" t="s">
        <v>83</v>
      </c>
      <c r="D17" s="6" t="s">
        <v>1562</v>
      </c>
      <c r="E17" s="86" t="s">
        <v>1552</v>
      </c>
      <c r="F17" s="86" t="s">
        <v>1553</v>
      </c>
      <c r="G17" s="146">
        <v>0.23</v>
      </c>
      <c r="H17" s="86"/>
    </row>
    <row r="18" spans="1:8" x14ac:dyDescent="0.3">
      <c r="A18" s="1"/>
      <c r="B18" s="86" t="s">
        <v>69</v>
      </c>
      <c r="C18" s="6" t="s">
        <v>83</v>
      </c>
      <c r="D18" s="6" t="s">
        <v>1563</v>
      </c>
      <c r="E18" s="86" t="s">
        <v>1552</v>
      </c>
      <c r="F18" s="86" t="s">
        <v>1553</v>
      </c>
      <c r="G18" s="146">
        <v>0.56999999999999995</v>
      </c>
      <c r="H18" s="86"/>
    </row>
    <row r="19" spans="1:8" x14ac:dyDescent="0.3">
      <c r="A19" s="1"/>
      <c r="B19" s="86" t="s">
        <v>69</v>
      </c>
      <c r="C19" s="6" t="s">
        <v>83</v>
      </c>
      <c r="D19" s="6" t="s">
        <v>1564</v>
      </c>
      <c r="E19" s="86" t="s">
        <v>1552</v>
      </c>
      <c r="F19" s="86" t="s">
        <v>1553</v>
      </c>
      <c r="G19" s="146">
        <v>0.09</v>
      </c>
      <c r="H19" s="86"/>
    </row>
    <row r="20" spans="1:8" x14ac:dyDescent="0.3">
      <c r="A20" s="1"/>
      <c r="B20" s="86" t="s">
        <v>69</v>
      </c>
      <c r="C20" s="6" t="s">
        <v>83</v>
      </c>
      <c r="D20" s="6" t="s">
        <v>1565</v>
      </c>
      <c r="E20" s="86" t="s">
        <v>1552</v>
      </c>
      <c r="F20" s="86" t="s">
        <v>1553</v>
      </c>
      <c r="G20" s="146">
        <v>0.02</v>
      </c>
      <c r="H20" s="86"/>
    </row>
    <row r="21" spans="1:8" x14ac:dyDescent="0.3">
      <c r="A21" s="1"/>
      <c r="B21" s="86" t="s">
        <v>69</v>
      </c>
      <c r="C21" s="6" t="s">
        <v>83</v>
      </c>
      <c r="D21" s="6" t="s">
        <v>1566</v>
      </c>
      <c r="E21" s="86" t="s">
        <v>1552</v>
      </c>
      <c r="F21" s="86" t="s">
        <v>1553</v>
      </c>
      <c r="G21" s="146">
        <v>0.05</v>
      </c>
      <c r="H21" s="86"/>
    </row>
    <row r="22" spans="1:8" x14ac:dyDescent="0.3">
      <c r="A22" s="1"/>
      <c r="B22" s="86" t="s">
        <v>69</v>
      </c>
      <c r="C22" s="6" t="s">
        <v>83</v>
      </c>
      <c r="D22" s="6" t="s">
        <v>1567</v>
      </c>
      <c r="E22" s="86" t="s">
        <v>1552</v>
      </c>
      <c r="F22" s="86" t="s">
        <v>1553</v>
      </c>
      <c r="G22" s="146">
        <v>0.05</v>
      </c>
      <c r="H22" s="86"/>
    </row>
    <row r="23" spans="1:8" x14ac:dyDescent="0.3">
      <c r="A23" s="1"/>
      <c r="B23" s="86" t="s">
        <v>69</v>
      </c>
      <c r="C23" s="6" t="s">
        <v>83</v>
      </c>
      <c r="D23" s="6" t="s">
        <v>1568</v>
      </c>
      <c r="E23" s="86" t="s">
        <v>1552</v>
      </c>
      <c r="F23" s="86" t="s">
        <v>1553</v>
      </c>
      <c r="G23" s="146">
        <v>0.06</v>
      </c>
      <c r="H23" s="86"/>
    </row>
    <row r="24" spans="1:8" x14ac:dyDescent="0.3">
      <c r="A24" s="1"/>
      <c r="B24" s="86" t="s">
        <v>69</v>
      </c>
      <c r="C24" s="6" t="s">
        <v>83</v>
      </c>
      <c r="D24" s="6" t="s">
        <v>1569</v>
      </c>
      <c r="E24" s="86" t="s">
        <v>1552</v>
      </c>
      <c r="F24" s="86" t="s">
        <v>1553</v>
      </c>
      <c r="G24" s="146">
        <v>0.63</v>
      </c>
      <c r="H24" s="86"/>
    </row>
    <row r="25" spans="1:8" x14ac:dyDescent="0.3">
      <c r="A25" s="1"/>
      <c r="B25" s="86" t="s">
        <v>69</v>
      </c>
      <c r="C25" s="6" t="s">
        <v>83</v>
      </c>
      <c r="D25" s="6" t="s">
        <v>1570</v>
      </c>
      <c r="E25" s="86" t="s">
        <v>1552</v>
      </c>
      <c r="F25" s="86" t="s">
        <v>1553</v>
      </c>
      <c r="G25" s="146">
        <v>0.13</v>
      </c>
      <c r="H25" s="86"/>
    </row>
    <row r="26" spans="1:8" x14ac:dyDescent="0.3">
      <c r="A26" s="1"/>
      <c r="B26" s="86" t="s">
        <v>69</v>
      </c>
      <c r="C26" s="6" t="s">
        <v>83</v>
      </c>
      <c r="D26" s="6" t="s">
        <v>1571</v>
      </c>
      <c r="E26" s="86" t="s">
        <v>1552</v>
      </c>
      <c r="F26" s="86" t="s">
        <v>1553</v>
      </c>
      <c r="G26" s="146">
        <v>0.09</v>
      </c>
      <c r="H26" s="86"/>
    </row>
    <row r="27" spans="1:8" x14ac:dyDescent="0.3">
      <c r="A27" s="1"/>
      <c r="B27" s="86" t="s">
        <v>69</v>
      </c>
      <c r="C27" s="6" t="s">
        <v>83</v>
      </c>
      <c r="D27" s="6" t="s">
        <v>1572</v>
      </c>
      <c r="E27" s="86" t="s">
        <v>1552</v>
      </c>
      <c r="F27" s="86" t="s">
        <v>1553</v>
      </c>
      <c r="G27" s="146">
        <v>4.3380000000000001</v>
      </c>
      <c r="H27" s="86"/>
    </row>
    <row r="28" spans="1:8" x14ac:dyDescent="0.3">
      <c r="A28" s="1"/>
      <c r="B28" s="86" t="s">
        <v>69</v>
      </c>
      <c r="C28" s="6" t="s">
        <v>83</v>
      </c>
      <c r="D28" s="6" t="s">
        <v>1573</v>
      </c>
      <c r="E28" s="86" t="s">
        <v>1552</v>
      </c>
      <c r="F28" s="86" t="s">
        <v>1553</v>
      </c>
      <c r="G28" s="146">
        <v>0.15</v>
      </c>
      <c r="H28" s="86"/>
    </row>
    <row r="29" spans="1:8" x14ac:dyDescent="0.3">
      <c r="A29" s="1"/>
      <c r="B29" s="86" t="s">
        <v>69</v>
      </c>
      <c r="C29" s="6" t="s">
        <v>83</v>
      </c>
      <c r="D29" s="6" t="s">
        <v>1574</v>
      </c>
      <c r="E29" s="86" t="s">
        <v>1552</v>
      </c>
      <c r="F29" s="86" t="s">
        <v>1553</v>
      </c>
      <c r="G29" s="146">
        <v>0.06</v>
      </c>
      <c r="H29" s="86"/>
    </row>
    <row r="30" spans="1:8" x14ac:dyDescent="0.3">
      <c r="A30" s="1"/>
      <c r="B30" s="86" t="s">
        <v>69</v>
      </c>
      <c r="C30" s="6" t="s">
        <v>83</v>
      </c>
      <c r="D30" s="6" t="s">
        <v>1575</v>
      </c>
      <c r="E30" s="86" t="s">
        <v>1552</v>
      </c>
      <c r="F30" s="86" t="s">
        <v>1553</v>
      </c>
      <c r="G30" s="146">
        <v>0.01</v>
      </c>
      <c r="H30" s="86"/>
    </row>
    <row r="31" spans="1:8" x14ac:dyDescent="0.3">
      <c r="A31" s="1"/>
      <c r="B31" s="86" t="s">
        <v>69</v>
      </c>
      <c r="C31" s="6" t="s">
        <v>83</v>
      </c>
      <c r="D31" s="6" t="s">
        <v>1576</v>
      </c>
      <c r="E31" s="86" t="s">
        <v>1552</v>
      </c>
      <c r="F31" s="86" t="s">
        <v>1553</v>
      </c>
      <c r="G31" s="146">
        <v>0.21</v>
      </c>
      <c r="H31" s="86"/>
    </row>
    <row r="32" spans="1:8" x14ac:dyDescent="0.3">
      <c r="A32" s="1"/>
      <c r="B32" s="86" t="s">
        <v>69</v>
      </c>
      <c r="C32" s="6" t="s">
        <v>83</v>
      </c>
      <c r="D32" s="6" t="s">
        <v>1577</v>
      </c>
      <c r="E32" s="86" t="s">
        <v>1552</v>
      </c>
      <c r="F32" s="86" t="s">
        <v>1553</v>
      </c>
      <c r="G32" s="146">
        <v>0.08</v>
      </c>
      <c r="H32" s="86"/>
    </row>
    <row r="33" spans="1:8" x14ac:dyDescent="0.3">
      <c r="A33" s="1"/>
      <c r="B33" s="86" t="s">
        <v>69</v>
      </c>
      <c r="C33" s="6" t="s">
        <v>83</v>
      </c>
      <c r="D33" s="6" t="s">
        <v>1578</v>
      </c>
      <c r="E33" s="86" t="s">
        <v>1552</v>
      </c>
      <c r="F33" s="86" t="s">
        <v>1553</v>
      </c>
      <c r="G33" s="146">
        <v>0.13</v>
      </c>
      <c r="H33" s="86"/>
    </row>
    <row r="34" spans="1:8" x14ac:dyDescent="0.3">
      <c r="A34" s="1"/>
      <c r="B34" s="86" t="s">
        <v>69</v>
      </c>
      <c r="C34" s="6" t="s">
        <v>83</v>
      </c>
      <c r="D34" s="6" t="s">
        <v>1579</v>
      </c>
      <c r="E34" s="86" t="s">
        <v>1552</v>
      </c>
      <c r="F34" s="86" t="s">
        <v>1553</v>
      </c>
      <c r="G34" s="146">
        <v>0.02</v>
      </c>
      <c r="H34" s="86"/>
    </row>
    <row r="35" spans="1:8" x14ac:dyDescent="0.3">
      <c r="A35" s="1"/>
      <c r="B35" s="86" t="s">
        <v>69</v>
      </c>
      <c r="C35" s="6" t="s">
        <v>83</v>
      </c>
      <c r="D35" s="6" t="s">
        <v>1580</v>
      </c>
      <c r="E35" s="86" t="s">
        <v>1552</v>
      </c>
      <c r="F35" s="86" t="s">
        <v>1553</v>
      </c>
      <c r="G35" s="146">
        <v>0.06</v>
      </c>
      <c r="H35" s="86"/>
    </row>
    <row r="36" spans="1:8" x14ac:dyDescent="0.3">
      <c r="A36" s="1"/>
      <c r="B36" s="86" t="s">
        <v>69</v>
      </c>
      <c r="C36" s="6" t="s">
        <v>161</v>
      </c>
      <c r="D36" s="6" t="s">
        <v>1581</v>
      </c>
      <c r="E36" s="86" t="s">
        <v>1552</v>
      </c>
      <c r="F36" s="86" t="s">
        <v>1553</v>
      </c>
      <c r="G36" s="146">
        <v>6</v>
      </c>
      <c r="H36" s="86"/>
    </row>
    <row r="37" spans="1:8" x14ac:dyDescent="0.3">
      <c r="A37" s="1"/>
      <c r="B37" s="86" t="s">
        <v>69</v>
      </c>
      <c r="C37" s="6" t="s">
        <v>161</v>
      </c>
      <c r="D37" s="6" t="s">
        <v>1582</v>
      </c>
      <c r="E37" s="86" t="s">
        <v>1552</v>
      </c>
      <c r="F37" s="86" t="s">
        <v>1553</v>
      </c>
      <c r="G37" s="146">
        <v>4.3380000000000001</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1583</v>
      </c>
      <c r="C5" s="1"/>
      <c r="D5" s="1"/>
      <c r="E5" s="1"/>
      <c r="F5" s="1"/>
      <c r="G5" s="1"/>
      <c r="H5" s="1"/>
    </row>
    <row r="6" spans="1:8" ht="27.6" x14ac:dyDescent="0.3">
      <c r="A6" s="1"/>
      <c r="B6" s="3" t="s">
        <v>65</v>
      </c>
      <c r="C6" s="3" t="s">
        <v>3</v>
      </c>
      <c r="D6" s="3" t="s">
        <v>1548</v>
      </c>
      <c r="E6" s="3" t="s">
        <v>7</v>
      </c>
      <c r="F6" s="3" t="s">
        <v>8</v>
      </c>
      <c r="G6" s="3" t="s">
        <v>1549</v>
      </c>
      <c r="H6" s="3" t="s">
        <v>1550</v>
      </c>
    </row>
    <row r="7" spans="1:8" x14ac:dyDescent="0.3">
      <c r="A7" s="1"/>
      <c r="B7" s="86" t="s">
        <v>69</v>
      </c>
      <c r="C7" s="6" t="s">
        <v>78</v>
      </c>
      <c r="D7" s="6" t="s">
        <v>1481</v>
      </c>
      <c r="E7" s="86" t="s">
        <v>1552</v>
      </c>
      <c r="F7" s="86" t="s">
        <v>1553</v>
      </c>
      <c r="G7" s="146">
        <v>0</v>
      </c>
      <c r="H7" s="86"/>
    </row>
    <row r="8" spans="1:8" x14ac:dyDescent="0.3">
      <c r="A8" s="1"/>
      <c r="B8" s="86" t="s">
        <v>69</v>
      </c>
      <c r="C8" s="6" t="s">
        <v>78</v>
      </c>
      <c r="D8" s="6" t="s">
        <v>233</v>
      </c>
      <c r="E8" s="86" t="s">
        <v>1552</v>
      </c>
      <c r="F8" s="86" t="s">
        <v>1553</v>
      </c>
      <c r="G8" s="146">
        <v>0</v>
      </c>
      <c r="H8" s="86"/>
    </row>
    <row r="9" spans="1:8" x14ac:dyDescent="0.3">
      <c r="A9" s="1"/>
      <c r="B9" s="86" t="s">
        <v>69</v>
      </c>
      <c r="C9" s="6" t="s">
        <v>78</v>
      </c>
      <c r="D9" s="6" t="s">
        <v>1551</v>
      </c>
      <c r="E9" s="86" t="s">
        <v>1552</v>
      </c>
      <c r="F9" s="86" t="s">
        <v>1553</v>
      </c>
      <c r="G9" s="146">
        <v>0</v>
      </c>
      <c r="H9" s="86"/>
    </row>
    <row r="10" spans="1:8" x14ac:dyDescent="0.3">
      <c r="A10" s="1"/>
      <c r="B10" s="86" t="s">
        <v>69</v>
      </c>
      <c r="C10" s="6" t="s">
        <v>78</v>
      </c>
      <c r="D10" s="6" t="s">
        <v>1554</v>
      </c>
      <c r="E10" s="86" t="s">
        <v>1552</v>
      </c>
      <c r="F10" s="86" t="s">
        <v>1553</v>
      </c>
      <c r="G10" s="146">
        <v>0</v>
      </c>
      <c r="H10" s="86"/>
    </row>
    <row r="11" spans="1:8" x14ac:dyDescent="0.3">
      <c r="A11" s="1"/>
      <c r="B11" s="86" t="s">
        <v>69</v>
      </c>
      <c r="C11" s="6" t="s">
        <v>78</v>
      </c>
      <c r="D11" s="6" t="s">
        <v>1555</v>
      </c>
      <c r="E11" s="86" t="s">
        <v>1552</v>
      </c>
      <c r="F11" s="86" t="s">
        <v>1553</v>
      </c>
      <c r="G11" s="146">
        <v>0</v>
      </c>
      <c r="H11" s="86"/>
    </row>
    <row r="12" spans="1:8" x14ac:dyDescent="0.3">
      <c r="A12" s="1"/>
      <c r="B12" s="86" t="s">
        <v>69</v>
      </c>
      <c r="C12" s="6" t="s">
        <v>78</v>
      </c>
      <c r="D12" s="6" t="s">
        <v>1556</v>
      </c>
      <c r="E12" s="86" t="s">
        <v>1552</v>
      </c>
      <c r="F12" s="86" t="s">
        <v>1553</v>
      </c>
      <c r="G12" s="146">
        <v>0</v>
      </c>
      <c r="H12" s="86"/>
    </row>
    <row r="13" spans="1:8" x14ac:dyDescent="0.3">
      <c r="A13" s="1"/>
      <c r="B13" s="86" t="s">
        <v>69</v>
      </c>
      <c r="C13" s="6" t="s">
        <v>78</v>
      </c>
      <c r="D13" s="6" t="s">
        <v>1557</v>
      </c>
      <c r="E13" s="86" t="s">
        <v>1552</v>
      </c>
      <c r="F13" s="86" t="s">
        <v>1553</v>
      </c>
      <c r="G13" s="146">
        <v>0</v>
      </c>
      <c r="H13" s="86"/>
    </row>
    <row r="14" spans="1:8" x14ac:dyDescent="0.3">
      <c r="A14" s="1"/>
      <c r="B14" s="86" t="s">
        <v>69</v>
      </c>
      <c r="C14" s="6" t="s">
        <v>78</v>
      </c>
      <c r="D14" s="6" t="s">
        <v>1558</v>
      </c>
      <c r="E14" s="86" t="s">
        <v>1552</v>
      </c>
      <c r="F14" s="86" t="s">
        <v>1553</v>
      </c>
      <c r="G14" s="146">
        <v>0</v>
      </c>
      <c r="H14" s="86"/>
    </row>
    <row r="15" spans="1:8" x14ac:dyDescent="0.3">
      <c r="A15" s="1"/>
      <c r="B15" s="86" t="s">
        <v>69</v>
      </c>
      <c r="C15" s="6" t="s">
        <v>78</v>
      </c>
      <c r="D15" s="6" t="s">
        <v>1559</v>
      </c>
      <c r="E15" s="86" t="s">
        <v>1552</v>
      </c>
      <c r="F15" s="86" t="s">
        <v>1553</v>
      </c>
      <c r="G15" s="146">
        <v>0</v>
      </c>
      <c r="H15" s="86"/>
    </row>
    <row r="16" spans="1:8" x14ac:dyDescent="0.3">
      <c r="A16" s="1"/>
      <c r="B16" s="86" t="s">
        <v>69</v>
      </c>
      <c r="C16" s="6" t="s">
        <v>569</v>
      </c>
      <c r="D16" s="6" t="s">
        <v>1536</v>
      </c>
      <c r="E16" s="86" t="s">
        <v>1552</v>
      </c>
      <c r="F16" s="86" t="s">
        <v>1553</v>
      </c>
      <c r="G16" s="146">
        <v>0</v>
      </c>
      <c r="H16" s="86"/>
    </row>
    <row r="17" spans="1:8" x14ac:dyDescent="0.3">
      <c r="A17" s="1"/>
      <c r="B17" s="86" t="s">
        <v>69</v>
      </c>
      <c r="C17" s="6" t="s">
        <v>569</v>
      </c>
      <c r="D17" s="6" t="s">
        <v>1584</v>
      </c>
      <c r="E17" s="86" t="s">
        <v>1552</v>
      </c>
      <c r="F17" s="86" t="s">
        <v>1553</v>
      </c>
      <c r="G17" s="146">
        <v>133.07</v>
      </c>
      <c r="H17" s="86"/>
    </row>
    <row r="18" spans="1:8" x14ac:dyDescent="0.3">
      <c r="A18" s="1"/>
      <c r="B18" s="86" t="s">
        <v>69</v>
      </c>
      <c r="C18" s="6" t="s">
        <v>83</v>
      </c>
      <c r="D18" s="6" t="s">
        <v>1523</v>
      </c>
      <c r="E18" s="86" t="s">
        <v>1552</v>
      </c>
      <c r="F18" s="86" t="s">
        <v>1553</v>
      </c>
      <c r="G18" s="146">
        <v>255.77500000000001</v>
      </c>
      <c r="H18" s="86"/>
    </row>
    <row r="19" spans="1:8" ht="26.4" x14ac:dyDescent="0.3">
      <c r="A19" s="1"/>
      <c r="B19" s="86" t="s">
        <v>69</v>
      </c>
      <c r="C19" s="6" t="s">
        <v>570</v>
      </c>
      <c r="D19" s="6" t="s">
        <v>1524</v>
      </c>
      <c r="E19" s="86" t="s">
        <v>1552</v>
      </c>
      <c r="F19" s="86" t="s">
        <v>1585</v>
      </c>
      <c r="G19" s="146">
        <v>100</v>
      </c>
      <c r="H19" s="86"/>
    </row>
    <row r="20" spans="1:8" ht="26.4" x14ac:dyDescent="0.3">
      <c r="A20" s="1"/>
      <c r="B20" s="86" t="s">
        <v>69</v>
      </c>
      <c r="C20" s="6" t="s">
        <v>570</v>
      </c>
      <c r="D20" s="6" t="s">
        <v>1524</v>
      </c>
      <c r="E20" s="86" t="s">
        <v>1586</v>
      </c>
      <c r="F20" s="86" t="s">
        <v>1587</v>
      </c>
      <c r="G20" s="146">
        <v>150</v>
      </c>
      <c r="H20" s="86"/>
    </row>
    <row r="21" spans="1:8" x14ac:dyDescent="0.3">
      <c r="A21" s="1"/>
      <c r="B21" s="86" t="s">
        <v>69</v>
      </c>
      <c r="C21" s="6" t="s">
        <v>161</v>
      </c>
      <c r="D21" s="6" t="s">
        <v>1588</v>
      </c>
      <c r="E21" s="86" t="s">
        <v>1552</v>
      </c>
      <c r="F21" s="86" t="s">
        <v>1553</v>
      </c>
      <c r="G21" s="146">
        <v>15.42</v>
      </c>
      <c r="H21" s="86"/>
    </row>
    <row r="22" spans="1:8" x14ac:dyDescent="0.3">
      <c r="A22" s="1"/>
      <c r="B22" s="86" t="s">
        <v>69</v>
      </c>
      <c r="C22" s="6" t="s">
        <v>161</v>
      </c>
      <c r="D22" s="6" t="s">
        <v>1582</v>
      </c>
      <c r="E22" s="86" t="s">
        <v>1552</v>
      </c>
      <c r="F22" s="86" t="s">
        <v>1553</v>
      </c>
      <c r="G22" s="146">
        <v>0.14000000000000001</v>
      </c>
      <c r="H22" s="86"/>
    </row>
    <row r="23" spans="1:8" x14ac:dyDescent="0.3">
      <c r="A23" s="1"/>
      <c r="B23" s="86" t="s">
        <v>69</v>
      </c>
      <c r="C23" s="6" t="s">
        <v>161</v>
      </c>
      <c r="D23" s="6" t="s">
        <v>1589</v>
      </c>
      <c r="E23" s="86" t="s">
        <v>1552</v>
      </c>
      <c r="F23" s="86" t="s">
        <v>1553</v>
      </c>
      <c r="G23" s="146">
        <v>108.42</v>
      </c>
      <c r="H23" s="86"/>
    </row>
    <row r="24" spans="1:8" x14ac:dyDescent="0.3">
      <c r="A24" s="1"/>
      <c r="B24" s="86" t="s">
        <v>69</v>
      </c>
      <c r="C24" s="6" t="s">
        <v>161</v>
      </c>
      <c r="D24" s="6" t="s">
        <v>1590</v>
      </c>
      <c r="E24" s="86" t="s">
        <v>1552</v>
      </c>
      <c r="F24" s="86" t="s">
        <v>1553</v>
      </c>
      <c r="G24" s="146">
        <v>89.63</v>
      </c>
      <c r="H2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1591</v>
      </c>
      <c r="C5" s="1"/>
      <c r="D5" s="1"/>
      <c r="E5" s="1"/>
      <c r="F5" s="1"/>
      <c r="G5" s="1"/>
      <c r="H5" s="1"/>
      <c r="I5" s="1"/>
      <c r="J5" s="1"/>
    </row>
    <row r="6" spans="1:10" ht="27" customHeight="1" x14ac:dyDescent="0.3">
      <c r="A6" s="1"/>
      <c r="B6" s="7" t="s">
        <v>65</v>
      </c>
      <c r="C6" s="7" t="s">
        <v>3</v>
      </c>
      <c r="D6" s="7" t="s">
        <v>75</v>
      </c>
      <c r="E6" s="7" t="s">
        <v>1592</v>
      </c>
      <c r="F6" s="7" t="s">
        <v>7</v>
      </c>
      <c r="G6" s="7" t="s">
        <v>1593</v>
      </c>
      <c r="H6" s="7" t="s">
        <v>1594</v>
      </c>
      <c r="I6" s="7" t="s">
        <v>1595</v>
      </c>
      <c r="J6" s="7" t="s">
        <v>1596</v>
      </c>
    </row>
    <row r="7" spans="1:10" x14ac:dyDescent="0.3">
      <c r="A7" s="1"/>
      <c r="B7" s="147" t="s">
        <v>69</v>
      </c>
      <c r="C7" s="4" t="s">
        <v>78</v>
      </c>
      <c r="D7" s="4" t="s">
        <v>1109</v>
      </c>
      <c r="E7" s="4" t="s">
        <v>1597</v>
      </c>
      <c r="F7" s="148">
        <v>522.55999999999995</v>
      </c>
      <c r="G7" s="148">
        <v>522.55600000000004</v>
      </c>
      <c r="H7" s="148">
        <v>0</v>
      </c>
      <c r="I7" s="4" t="s">
        <v>1598</v>
      </c>
      <c r="J7" s="5" t="s">
        <v>1599</v>
      </c>
    </row>
    <row r="8" spans="1:10" x14ac:dyDescent="0.3">
      <c r="A8" s="1"/>
      <c r="B8" s="147" t="s">
        <v>69</v>
      </c>
      <c r="C8" s="4" t="s">
        <v>78</v>
      </c>
      <c r="D8" s="4" t="s">
        <v>1109</v>
      </c>
      <c r="E8" s="4" t="s">
        <v>1600</v>
      </c>
      <c r="F8" s="148">
        <v>355.83</v>
      </c>
      <c r="G8" s="148">
        <v>355.82799999999997</v>
      </c>
      <c r="H8" s="148">
        <v>0</v>
      </c>
      <c r="I8" s="4" t="s">
        <v>1598</v>
      </c>
      <c r="J8" s="5" t="s">
        <v>1599</v>
      </c>
    </row>
    <row r="9" spans="1:10" x14ac:dyDescent="0.3">
      <c r="A9" s="1"/>
      <c r="B9" s="147" t="s">
        <v>69</v>
      </c>
      <c r="C9" s="4" t="s">
        <v>78</v>
      </c>
      <c r="D9" s="4" t="s">
        <v>1111</v>
      </c>
      <c r="E9" s="4" t="s">
        <v>1597</v>
      </c>
      <c r="F9" s="148">
        <v>394.69</v>
      </c>
      <c r="G9" s="148">
        <v>394.69200000000001</v>
      </c>
      <c r="H9" s="148">
        <v>0</v>
      </c>
      <c r="I9" s="4" t="s">
        <v>1598</v>
      </c>
      <c r="J9" s="5" t="s">
        <v>1599</v>
      </c>
    </row>
    <row r="10" spans="1:10" x14ac:dyDescent="0.3">
      <c r="A10" s="1"/>
      <c r="B10" s="147" t="s">
        <v>69</v>
      </c>
      <c r="C10" s="4" t="s">
        <v>78</v>
      </c>
      <c r="D10" s="4" t="s">
        <v>1111</v>
      </c>
      <c r="E10" s="4" t="s">
        <v>1600</v>
      </c>
      <c r="F10" s="148">
        <v>33.81</v>
      </c>
      <c r="G10" s="148">
        <v>33.811</v>
      </c>
      <c r="H10" s="148">
        <v>0</v>
      </c>
      <c r="I10" s="4" t="s">
        <v>1598</v>
      </c>
      <c r="J10" s="5" t="s">
        <v>1599</v>
      </c>
    </row>
    <row r="11" spans="1:10" x14ac:dyDescent="0.3">
      <c r="A11" s="1"/>
      <c r="B11" s="147" t="s">
        <v>69</v>
      </c>
      <c r="C11" s="4" t="s">
        <v>83</v>
      </c>
      <c r="D11" s="4" t="s">
        <v>1115</v>
      </c>
      <c r="E11" s="4" t="s">
        <v>1597</v>
      </c>
      <c r="F11" s="148">
        <v>563.35</v>
      </c>
      <c r="G11" s="148">
        <v>563.27800000000002</v>
      </c>
      <c r="H11" s="148">
        <v>0</v>
      </c>
      <c r="I11" s="4" t="s">
        <v>1598</v>
      </c>
      <c r="J11" s="5" t="s">
        <v>1601</v>
      </c>
    </row>
    <row r="12" spans="1:10" x14ac:dyDescent="0.3">
      <c r="A12" s="1"/>
      <c r="B12" s="147" t="s">
        <v>69</v>
      </c>
      <c r="C12" s="4" t="s">
        <v>86</v>
      </c>
      <c r="D12" s="4" t="s">
        <v>1118</v>
      </c>
      <c r="E12" s="4" t="s">
        <v>1597</v>
      </c>
      <c r="F12" s="148">
        <v>148.66999999999999</v>
      </c>
      <c r="G12" s="148">
        <v>148.66999999999999</v>
      </c>
      <c r="H12" s="148">
        <v>0</v>
      </c>
      <c r="I12" s="4" t="s">
        <v>1598</v>
      </c>
      <c r="J12" s="5" t="s">
        <v>944</v>
      </c>
    </row>
    <row r="13" spans="1:10" x14ac:dyDescent="0.3">
      <c r="A13" s="1"/>
      <c r="B13" s="147" t="s">
        <v>69</v>
      </c>
      <c r="C13" s="4" t="s">
        <v>86</v>
      </c>
      <c r="D13" s="4" t="s">
        <v>1121</v>
      </c>
      <c r="E13" s="4" t="s">
        <v>1597</v>
      </c>
      <c r="F13" s="148">
        <v>9702.7999999999993</v>
      </c>
      <c r="G13" s="148">
        <v>9702.7999999999993</v>
      </c>
      <c r="H13" s="148">
        <v>0</v>
      </c>
      <c r="I13" s="4" t="s">
        <v>1598</v>
      </c>
      <c r="J13" s="5" t="s">
        <v>944</v>
      </c>
    </row>
    <row r="14" spans="1:10" x14ac:dyDescent="0.3">
      <c r="A14" s="1"/>
      <c r="B14" s="147" t="s">
        <v>69</v>
      </c>
      <c r="C14" s="4" t="s">
        <v>93</v>
      </c>
      <c r="D14" s="4" t="s">
        <v>1602</v>
      </c>
      <c r="E14" s="4" t="s">
        <v>1603</v>
      </c>
      <c r="F14" s="148">
        <v>0</v>
      </c>
      <c r="G14" s="148">
        <v>0</v>
      </c>
      <c r="H14" s="148">
        <v>0</v>
      </c>
      <c r="I14" s="4" t="s">
        <v>1604</v>
      </c>
      <c r="J14" s="5" t="s">
        <v>944</v>
      </c>
    </row>
    <row r="15" spans="1:10" x14ac:dyDescent="0.3">
      <c r="A15" s="1"/>
      <c r="B15" s="147" t="s">
        <v>69</v>
      </c>
      <c r="C15" s="4" t="s">
        <v>93</v>
      </c>
      <c r="D15" s="4" t="s">
        <v>1602</v>
      </c>
      <c r="E15" s="4" t="s">
        <v>1597</v>
      </c>
      <c r="F15" s="148">
        <v>0</v>
      </c>
      <c r="G15" s="148">
        <v>0</v>
      </c>
      <c r="H15" s="148">
        <v>0</v>
      </c>
      <c r="I15" s="4" t="s">
        <v>1598</v>
      </c>
      <c r="J15" s="5" t="s">
        <v>944</v>
      </c>
    </row>
    <row r="16" spans="1:10" x14ac:dyDescent="0.3">
      <c r="A16" s="1"/>
      <c r="B16" s="147" t="s">
        <v>69</v>
      </c>
      <c r="C16" s="4" t="s">
        <v>93</v>
      </c>
      <c r="D16" s="4" t="s">
        <v>1135</v>
      </c>
      <c r="E16" s="4" t="s">
        <v>1597</v>
      </c>
      <c r="F16" s="148">
        <v>59631.64</v>
      </c>
      <c r="G16" s="148">
        <v>59631.64</v>
      </c>
      <c r="H16" s="148">
        <v>0</v>
      </c>
      <c r="I16" s="4" t="s">
        <v>1598</v>
      </c>
      <c r="J16" s="5" t="s">
        <v>944</v>
      </c>
    </row>
    <row r="17" spans="1:10" x14ac:dyDescent="0.3">
      <c r="A17" s="1"/>
      <c r="B17" s="147" t="s">
        <v>69</v>
      </c>
      <c r="C17" s="4" t="s">
        <v>93</v>
      </c>
      <c r="D17" s="4" t="s">
        <v>1138</v>
      </c>
      <c r="E17" s="4" t="s">
        <v>1597</v>
      </c>
      <c r="F17" s="148">
        <v>31185.24</v>
      </c>
      <c r="G17" s="148">
        <v>31185.24</v>
      </c>
      <c r="H17" s="148">
        <v>0</v>
      </c>
      <c r="I17" s="4" t="s">
        <v>1598</v>
      </c>
      <c r="J17" s="5" t="s">
        <v>944</v>
      </c>
    </row>
    <row r="18" spans="1:10" x14ac:dyDescent="0.3">
      <c r="A18" s="1"/>
      <c r="B18" s="147" t="s">
        <v>69</v>
      </c>
      <c r="C18" s="4" t="s">
        <v>102</v>
      </c>
      <c r="D18" s="4" t="s">
        <v>103</v>
      </c>
      <c r="E18" s="4" t="s">
        <v>1597</v>
      </c>
      <c r="F18" s="148">
        <v>490.04</v>
      </c>
      <c r="G18" s="148">
        <v>490.04</v>
      </c>
      <c r="H18" s="148">
        <v>0</v>
      </c>
      <c r="I18" s="4" t="s">
        <v>1598</v>
      </c>
      <c r="J18" s="5" t="s">
        <v>944</v>
      </c>
    </row>
    <row r="19" spans="1:10" x14ac:dyDescent="0.3">
      <c r="A19" s="1"/>
      <c r="B19" s="147" t="s">
        <v>69</v>
      </c>
      <c r="C19" s="4" t="s">
        <v>578</v>
      </c>
      <c r="D19" s="4" t="s">
        <v>1148</v>
      </c>
      <c r="E19" s="4" t="s">
        <v>1597</v>
      </c>
      <c r="F19" s="148">
        <v>565.54</v>
      </c>
      <c r="G19" s="148">
        <v>565.54</v>
      </c>
      <c r="H19" s="148">
        <v>0</v>
      </c>
      <c r="I19" s="4" t="s">
        <v>1598</v>
      </c>
      <c r="J19" s="5" t="s">
        <v>944</v>
      </c>
    </row>
    <row r="20" spans="1:10" x14ac:dyDescent="0.3">
      <c r="A20" s="1"/>
      <c r="B20" s="147" t="s">
        <v>69</v>
      </c>
      <c r="C20" s="4" t="s">
        <v>578</v>
      </c>
      <c r="D20" s="4" t="s">
        <v>1149</v>
      </c>
      <c r="E20" s="4" t="s">
        <v>1597</v>
      </c>
      <c r="F20" s="148">
        <v>750.33</v>
      </c>
      <c r="G20" s="148">
        <v>750.33</v>
      </c>
      <c r="H20" s="148">
        <v>0</v>
      </c>
      <c r="I20" s="4" t="s">
        <v>1598</v>
      </c>
      <c r="J20" s="5" t="s">
        <v>944</v>
      </c>
    </row>
    <row r="21" spans="1:10" x14ac:dyDescent="0.3">
      <c r="A21" s="1"/>
      <c r="B21" s="147" t="s">
        <v>69</v>
      </c>
      <c r="C21" s="4" t="s">
        <v>335</v>
      </c>
      <c r="D21" s="4" t="s">
        <v>1154</v>
      </c>
      <c r="E21" s="4" t="s">
        <v>1597</v>
      </c>
      <c r="F21" s="148">
        <v>585.85</v>
      </c>
      <c r="G21" s="148">
        <v>586.54499999999996</v>
      </c>
      <c r="H21" s="148">
        <v>0</v>
      </c>
      <c r="I21" s="4" t="s">
        <v>1598</v>
      </c>
      <c r="J21" s="5" t="s">
        <v>1605</v>
      </c>
    </row>
    <row r="22" spans="1:10" x14ac:dyDescent="0.3">
      <c r="A22" s="1"/>
      <c r="B22" s="147" t="s">
        <v>69</v>
      </c>
      <c r="C22" s="4" t="s">
        <v>144</v>
      </c>
      <c r="D22" s="4" t="s">
        <v>1157</v>
      </c>
      <c r="E22" s="4" t="s">
        <v>1597</v>
      </c>
      <c r="F22" s="148">
        <v>1964.32</v>
      </c>
      <c r="G22" s="148">
        <v>1964.32</v>
      </c>
      <c r="H22" s="148">
        <v>0</v>
      </c>
      <c r="I22" s="4" t="s">
        <v>1598</v>
      </c>
      <c r="J22" s="5" t="s">
        <v>944</v>
      </c>
    </row>
    <row r="23" spans="1:10" x14ac:dyDescent="0.3">
      <c r="A23" s="1"/>
      <c r="B23" s="147" t="s">
        <v>69</v>
      </c>
      <c r="C23" s="4" t="s">
        <v>144</v>
      </c>
      <c r="D23" s="4" t="s">
        <v>152</v>
      </c>
      <c r="E23" s="4" t="s">
        <v>1597</v>
      </c>
      <c r="F23" s="148">
        <v>2490.4499999999998</v>
      </c>
      <c r="G23" s="148">
        <v>2490.4499999999998</v>
      </c>
      <c r="H23" s="148">
        <v>0</v>
      </c>
      <c r="I23" s="4" t="s">
        <v>1598</v>
      </c>
      <c r="J23" s="5" t="s">
        <v>944</v>
      </c>
    </row>
    <row r="24" spans="1:10" x14ac:dyDescent="0.3">
      <c r="A24" s="1"/>
      <c r="B24" s="147" t="s">
        <v>69</v>
      </c>
      <c r="C24" s="4" t="s">
        <v>377</v>
      </c>
      <c r="D24" s="4" t="s">
        <v>1169</v>
      </c>
      <c r="E24" s="4" t="s">
        <v>1597</v>
      </c>
      <c r="F24" s="148">
        <v>6016.69</v>
      </c>
      <c r="G24" s="148">
        <v>6016.2380499999999</v>
      </c>
      <c r="H24" s="148">
        <v>0</v>
      </c>
      <c r="I24" s="4" t="s">
        <v>1598</v>
      </c>
      <c r="J24" s="5" t="s">
        <v>1606</v>
      </c>
    </row>
    <row r="25" spans="1:10" x14ac:dyDescent="0.3">
      <c r="A25" s="1"/>
      <c r="B25" s="147" t="s">
        <v>69</v>
      </c>
      <c r="C25" s="4" t="s">
        <v>158</v>
      </c>
      <c r="D25" s="4" t="s">
        <v>159</v>
      </c>
      <c r="E25" s="4" t="s">
        <v>1597</v>
      </c>
      <c r="F25" s="148">
        <v>57369.15</v>
      </c>
      <c r="G25" s="148">
        <v>57369.15</v>
      </c>
      <c r="H25" s="148">
        <v>0</v>
      </c>
      <c r="I25" s="4" t="s">
        <v>1598</v>
      </c>
      <c r="J25" s="5" t="s">
        <v>944</v>
      </c>
    </row>
    <row r="26" spans="1:10" x14ac:dyDescent="0.3">
      <c r="A26" s="1"/>
      <c r="B26" s="147" t="s">
        <v>69</v>
      </c>
      <c r="C26" s="4" t="s">
        <v>479</v>
      </c>
      <c r="D26" s="4" t="s">
        <v>1171</v>
      </c>
      <c r="E26" s="4" t="s">
        <v>1597</v>
      </c>
      <c r="F26" s="148">
        <v>7.7</v>
      </c>
      <c r="G26" s="148">
        <v>7.7</v>
      </c>
      <c r="H26" s="148">
        <v>0</v>
      </c>
      <c r="I26" s="4" t="s">
        <v>1598</v>
      </c>
      <c r="J26" s="5" t="s">
        <v>944</v>
      </c>
    </row>
    <row r="27" spans="1:10" x14ac:dyDescent="0.3">
      <c r="A27" s="1"/>
      <c r="B27" s="147" t="s">
        <v>69</v>
      </c>
      <c r="C27" s="4" t="s">
        <v>479</v>
      </c>
      <c r="D27" s="4" t="s">
        <v>1171</v>
      </c>
      <c r="E27" s="4" t="s">
        <v>1600</v>
      </c>
      <c r="F27" s="148">
        <v>540.35</v>
      </c>
      <c r="G27" s="148">
        <v>540.35</v>
      </c>
      <c r="H27" s="148">
        <v>0</v>
      </c>
      <c r="I27" s="4" t="s">
        <v>1598</v>
      </c>
      <c r="J27" s="5" t="s">
        <v>944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1607</v>
      </c>
      <c r="C5" s="1"/>
      <c r="D5" s="1"/>
      <c r="E5" s="1"/>
      <c r="F5" s="1"/>
      <c r="G5" s="1"/>
    </row>
    <row r="6" spans="1:7" ht="27" customHeight="1" x14ac:dyDescent="0.3">
      <c r="A6" s="1"/>
      <c r="B6" s="198" t="s">
        <v>1608</v>
      </c>
      <c r="C6" s="198"/>
      <c r="D6" s="198"/>
      <c r="E6" s="198"/>
      <c r="F6" s="198"/>
      <c r="G6" s="198"/>
    </row>
    <row r="7" spans="1:7" ht="27" customHeight="1" x14ac:dyDescent="0.3">
      <c r="A7" s="1"/>
      <c r="B7" s="3" t="s">
        <v>3</v>
      </c>
      <c r="C7" s="3" t="s">
        <v>75</v>
      </c>
      <c r="D7" s="3" t="s">
        <v>1609</v>
      </c>
      <c r="E7" s="3" t="s">
        <v>1592</v>
      </c>
      <c r="F7" s="3" t="s">
        <v>1098</v>
      </c>
      <c r="G7" s="3" t="s">
        <v>1610</v>
      </c>
    </row>
    <row r="8" spans="1:7" x14ac:dyDescent="0.3">
      <c r="A8" s="1"/>
      <c r="B8" s="86" t="s">
        <v>613</v>
      </c>
      <c r="C8" s="86" t="s">
        <v>1017</v>
      </c>
      <c r="D8" s="86" t="s">
        <v>1611</v>
      </c>
      <c r="E8" s="86" t="s">
        <v>1612</v>
      </c>
      <c r="F8" s="86" t="s">
        <v>1604</v>
      </c>
      <c r="G8" s="149">
        <v>1011.74</v>
      </c>
    </row>
    <row r="9" spans="1:7" x14ac:dyDescent="0.3">
      <c r="A9" s="1"/>
      <c r="B9" s="86" t="s">
        <v>614</v>
      </c>
      <c r="C9" s="86" t="s">
        <v>1102</v>
      </c>
      <c r="D9" s="86" t="s">
        <v>1102</v>
      </c>
      <c r="E9" s="86" t="s">
        <v>1612</v>
      </c>
      <c r="F9" s="86" t="s">
        <v>1604</v>
      </c>
      <c r="G9" s="149">
        <v>1179.68</v>
      </c>
    </row>
    <row r="10" spans="1:7" x14ac:dyDescent="0.3">
      <c r="A10" s="1"/>
      <c r="B10" s="86" t="s">
        <v>615</v>
      </c>
      <c r="C10" s="86" t="s">
        <v>1103</v>
      </c>
      <c r="D10" s="86" t="s">
        <v>107</v>
      </c>
      <c r="E10" s="86" t="s">
        <v>1612</v>
      </c>
      <c r="F10" s="86" t="s">
        <v>1604</v>
      </c>
      <c r="G10" s="149">
        <v>588.96</v>
      </c>
    </row>
    <row r="11" spans="1:7" x14ac:dyDescent="0.3">
      <c r="A11" s="1"/>
      <c r="B11" s="86" t="s">
        <v>616</v>
      </c>
      <c r="C11" s="86" t="s">
        <v>1020</v>
      </c>
      <c r="D11" s="86" t="s">
        <v>1613</v>
      </c>
      <c r="E11" s="86" t="s">
        <v>1612</v>
      </c>
      <c r="F11" s="86" t="s">
        <v>1604</v>
      </c>
      <c r="G11" s="149">
        <v>584.35</v>
      </c>
    </row>
    <row r="12" spans="1:7" x14ac:dyDescent="0.3">
      <c r="A12" s="1"/>
      <c r="B12" s="86" t="s">
        <v>616</v>
      </c>
      <c r="C12" s="86" t="s">
        <v>1020</v>
      </c>
      <c r="D12" s="86" t="s">
        <v>1614</v>
      </c>
      <c r="E12" s="86" t="s">
        <v>1612</v>
      </c>
      <c r="F12" s="86" t="s">
        <v>1604</v>
      </c>
      <c r="G12" s="149">
        <v>437.95</v>
      </c>
    </row>
    <row r="13" spans="1:7" x14ac:dyDescent="0.3">
      <c r="A13" s="1"/>
      <c r="B13" s="86" t="s">
        <v>611</v>
      </c>
      <c r="C13" s="86" t="s">
        <v>1022</v>
      </c>
      <c r="D13" s="86" t="s">
        <v>1615</v>
      </c>
      <c r="E13" s="86" t="s">
        <v>1612</v>
      </c>
      <c r="F13" s="86" t="s">
        <v>1604</v>
      </c>
      <c r="G13" s="149">
        <v>943.7</v>
      </c>
    </row>
    <row r="14" spans="1:7" x14ac:dyDescent="0.3">
      <c r="A14" s="1"/>
      <c r="B14" s="86" t="s">
        <v>611</v>
      </c>
      <c r="C14" s="86" t="s">
        <v>1022</v>
      </c>
      <c r="D14" s="86" t="s">
        <v>1616</v>
      </c>
      <c r="E14" s="86" t="s">
        <v>1612</v>
      </c>
      <c r="F14" s="86" t="s">
        <v>1604</v>
      </c>
      <c r="G14" s="149">
        <v>0</v>
      </c>
    </row>
    <row r="15" spans="1:7" x14ac:dyDescent="0.3">
      <c r="A15" s="1"/>
      <c r="B15" s="86" t="s">
        <v>617</v>
      </c>
      <c r="C15" s="86" t="s">
        <v>1023</v>
      </c>
      <c r="D15" s="86" t="s">
        <v>1617</v>
      </c>
      <c r="E15" s="86" t="s">
        <v>1612</v>
      </c>
      <c r="F15" s="86" t="s">
        <v>1604</v>
      </c>
      <c r="G15" s="149">
        <v>719.27</v>
      </c>
    </row>
    <row r="16" spans="1:7" x14ac:dyDescent="0.3">
      <c r="A16" s="1"/>
      <c r="B16" s="86" t="s">
        <v>617</v>
      </c>
      <c r="C16" s="86" t="s">
        <v>1023</v>
      </c>
      <c r="D16" s="86" t="s">
        <v>1618</v>
      </c>
      <c r="E16" s="86" t="s">
        <v>1612</v>
      </c>
      <c r="F16" s="86" t="s">
        <v>1604</v>
      </c>
      <c r="G16" s="149">
        <v>2336.85</v>
      </c>
    </row>
    <row r="17" spans="1:7" x14ac:dyDescent="0.3">
      <c r="A17" s="1"/>
      <c r="B17" s="86" t="s">
        <v>78</v>
      </c>
      <c r="C17" s="86" t="s">
        <v>1109</v>
      </c>
      <c r="D17" s="86" t="s">
        <v>1619</v>
      </c>
      <c r="E17" s="86" t="s">
        <v>1597</v>
      </c>
      <c r="F17" s="86" t="s">
        <v>1598</v>
      </c>
      <c r="G17" s="149">
        <v>0</v>
      </c>
    </row>
    <row r="18" spans="1:7" x14ac:dyDescent="0.3">
      <c r="A18" s="1"/>
      <c r="B18" s="86" t="s">
        <v>78</v>
      </c>
      <c r="C18" s="86" t="s">
        <v>1109</v>
      </c>
      <c r="D18" s="86" t="s">
        <v>1619</v>
      </c>
      <c r="E18" s="86" t="s">
        <v>1600</v>
      </c>
      <c r="F18" s="86" t="s">
        <v>1598</v>
      </c>
      <c r="G18" s="149">
        <v>0</v>
      </c>
    </row>
    <row r="19" spans="1:7" x14ac:dyDescent="0.3">
      <c r="A19" s="1"/>
      <c r="B19" s="86" t="s">
        <v>78</v>
      </c>
      <c r="C19" s="86" t="s">
        <v>1109</v>
      </c>
      <c r="D19" s="86" t="s">
        <v>1620</v>
      </c>
      <c r="E19" s="86" t="s">
        <v>1597</v>
      </c>
      <c r="F19" s="86" t="s">
        <v>1598</v>
      </c>
      <c r="G19" s="149">
        <v>0</v>
      </c>
    </row>
    <row r="20" spans="1:7" x14ac:dyDescent="0.3">
      <c r="A20" s="1"/>
      <c r="B20" s="86" t="s">
        <v>78</v>
      </c>
      <c r="C20" s="86" t="s">
        <v>1109</v>
      </c>
      <c r="D20" s="86" t="s">
        <v>1620</v>
      </c>
      <c r="E20" s="86" t="s">
        <v>1600</v>
      </c>
      <c r="F20" s="86" t="s">
        <v>1598</v>
      </c>
      <c r="G20" s="149">
        <v>0</v>
      </c>
    </row>
    <row r="21" spans="1:7" x14ac:dyDescent="0.3">
      <c r="A21" s="1"/>
      <c r="B21" s="86" t="s">
        <v>78</v>
      </c>
      <c r="C21" s="86" t="s">
        <v>1109</v>
      </c>
      <c r="D21" s="86" t="s">
        <v>1621</v>
      </c>
      <c r="E21" s="86" t="s">
        <v>1597</v>
      </c>
      <c r="F21" s="86" t="s">
        <v>1598</v>
      </c>
      <c r="G21" s="149">
        <v>0</v>
      </c>
    </row>
    <row r="22" spans="1:7" x14ac:dyDescent="0.3">
      <c r="A22" s="1"/>
      <c r="B22" s="86" t="s">
        <v>78</v>
      </c>
      <c r="C22" s="86" t="s">
        <v>1111</v>
      </c>
      <c r="D22" s="86" t="s">
        <v>1622</v>
      </c>
      <c r="E22" s="86" t="s">
        <v>1597</v>
      </c>
      <c r="F22" s="86" t="s">
        <v>1598</v>
      </c>
      <c r="G22" s="149">
        <v>0</v>
      </c>
    </row>
    <row r="23" spans="1:7" x14ac:dyDescent="0.3">
      <c r="A23" s="1"/>
      <c r="B23" s="86" t="s">
        <v>78</v>
      </c>
      <c r="C23" s="86" t="s">
        <v>1111</v>
      </c>
      <c r="D23" s="86" t="s">
        <v>1622</v>
      </c>
      <c r="E23" s="86" t="s">
        <v>1600</v>
      </c>
      <c r="F23" s="86" t="s">
        <v>1598</v>
      </c>
      <c r="G23" s="149">
        <v>0</v>
      </c>
    </row>
    <row r="24" spans="1:7" x14ac:dyDescent="0.3">
      <c r="A24" s="1"/>
      <c r="B24" s="86" t="s">
        <v>78</v>
      </c>
      <c r="C24" s="86" t="s">
        <v>1111</v>
      </c>
      <c r="D24" s="86" t="s">
        <v>1623</v>
      </c>
      <c r="E24" s="86" t="s">
        <v>1597</v>
      </c>
      <c r="F24" s="86" t="s">
        <v>1598</v>
      </c>
      <c r="G24" s="149">
        <v>0</v>
      </c>
    </row>
    <row r="25" spans="1:7" x14ac:dyDescent="0.3">
      <c r="A25" s="1"/>
      <c r="B25" s="86" t="s">
        <v>78</v>
      </c>
      <c r="C25" s="86" t="s">
        <v>1111</v>
      </c>
      <c r="D25" s="86" t="s">
        <v>1623</v>
      </c>
      <c r="E25" s="86" t="s">
        <v>1600</v>
      </c>
      <c r="F25" s="86" t="s">
        <v>1598</v>
      </c>
      <c r="G25" s="149">
        <v>0</v>
      </c>
    </row>
    <row r="26" spans="1:7" x14ac:dyDescent="0.3">
      <c r="A26" s="1"/>
      <c r="B26" s="86" t="s">
        <v>78</v>
      </c>
      <c r="C26" s="86" t="s">
        <v>1111</v>
      </c>
      <c r="D26" s="86" t="s">
        <v>1624</v>
      </c>
      <c r="E26" s="86" t="s">
        <v>1597</v>
      </c>
      <c r="F26" s="86" t="s">
        <v>1598</v>
      </c>
      <c r="G26" s="149">
        <v>0</v>
      </c>
    </row>
    <row r="27" spans="1:7" x14ac:dyDescent="0.3">
      <c r="A27" s="1"/>
      <c r="B27" s="86" t="s">
        <v>78</v>
      </c>
      <c r="C27" s="86" t="s">
        <v>1111</v>
      </c>
      <c r="D27" s="86" t="s">
        <v>1624</v>
      </c>
      <c r="E27" s="86" t="s">
        <v>1600</v>
      </c>
      <c r="F27" s="86" t="s">
        <v>1598</v>
      </c>
      <c r="G27" s="149">
        <v>0</v>
      </c>
    </row>
    <row r="28" spans="1:7" x14ac:dyDescent="0.3">
      <c r="A28" s="1"/>
      <c r="B28" s="86" t="s">
        <v>43</v>
      </c>
      <c r="C28" s="86" t="s">
        <v>1113</v>
      </c>
      <c r="D28" s="86" t="s">
        <v>1625</v>
      </c>
      <c r="E28" s="86" t="s">
        <v>1626</v>
      </c>
      <c r="F28" s="86" t="s">
        <v>1598</v>
      </c>
      <c r="G28" s="149">
        <v>10229.77067</v>
      </c>
    </row>
    <row r="29" spans="1:7" x14ac:dyDescent="0.3">
      <c r="A29" s="1"/>
      <c r="B29" s="86" t="s">
        <v>43</v>
      </c>
      <c r="C29" s="86" t="s">
        <v>1113</v>
      </c>
      <c r="D29" s="86" t="s">
        <v>1627</v>
      </c>
      <c r="E29" s="86" t="s">
        <v>1626</v>
      </c>
      <c r="F29" s="86" t="s">
        <v>1598</v>
      </c>
      <c r="G29" s="149">
        <v>9714.4482100000005</v>
      </c>
    </row>
    <row r="30" spans="1:7" x14ac:dyDescent="0.3">
      <c r="A30" s="1"/>
      <c r="B30" s="86" t="s">
        <v>43</v>
      </c>
      <c r="C30" s="86" t="s">
        <v>1113</v>
      </c>
      <c r="D30" s="86" t="s">
        <v>1628</v>
      </c>
      <c r="E30" s="86" t="s">
        <v>1626</v>
      </c>
      <c r="F30" s="86" t="s">
        <v>1598</v>
      </c>
      <c r="G30" s="149">
        <v>10015.13985</v>
      </c>
    </row>
    <row r="31" spans="1:7" x14ac:dyDescent="0.3">
      <c r="A31" s="1"/>
      <c r="B31" s="86" t="s">
        <v>43</v>
      </c>
      <c r="C31" s="86" t="s">
        <v>1113</v>
      </c>
      <c r="D31" s="86" t="s">
        <v>1629</v>
      </c>
      <c r="E31" s="86" t="s">
        <v>1626</v>
      </c>
      <c r="F31" s="86" t="s">
        <v>1598</v>
      </c>
      <c r="G31" s="149">
        <v>9678.5412699999997</v>
      </c>
    </row>
    <row r="32" spans="1:7" x14ac:dyDescent="0.3">
      <c r="A32" s="1"/>
      <c r="B32" s="86" t="s">
        <v>83</v>
      </c>
      <c r="C32" s="86" t="s">
        <v>1115</v>
      </c>
      <c r="D32" s="86" t="s">
        <v>1116</v>
      </c>
      <c r="E32" s="86" t="s">
        <v>1597</v>
      </c>
      <c r="F32" s="86" t="s">
        <v>1598</v>
      </c>
      <c r="G32" s="149">
        <v>0</v>
      </c>
    </row>
    <row r="33" spans="1:7" x14ac:dyDescent="0.3">
      <c r="A33" s="1"/>
      <c r="B33" s="86" t="s">
        <v>83</v>
      </c>
      <c r="C33" s="86" t="s">
        <v>1115</v>
      </c>
      <c r="D33" s="86" t="s">
        <v>1117</v>
      </c>
      <c r="E33" s="86" t="s">
        <v>1597</v>
      </c>
      <c r="F33" s="86" t="s">
        <v>1598</v>
      </c>
      <c r="G33" s="149">
        <v>0</v>
      </c>
    </row>
    <row r="34" spans="1:7" x14ac:dyDescent="0.3">
      <c r="A34" s="1"/>
      <c r="B34" s="86" t="s">
        <v>86</v>
      </c>
      <c r="C34" s="86" t="s">
        <v>1118</v>
      </c>
      <c r="D34" s="86" t="s">
        <v>1119</v>
      </c>
      <c r="E34" s="86" t="s">
        <v>1597</v>
      </c>
      <c r="F34" s="86" t="s">
        <v>1598</v>
      </c>
      <c r="G34" s="149">
        <v>0</v>
      </c>
    </row>
    <row r="35" spans="1:7" x14ac:dyDescent="0.3">
      <c r="A35" s="1"/>
      <c r="B35" s="86" t="s">
        <v>86</v>
      </c>
      <c r="C35" s="86" t="s">
        <v>1118</v>
      </c>
      <c r="D35" s="86" t="s">
        <v>1119</v>
      </c>
      <c r="E35" s="86" t="s">
        <v>1626</v>
      </c>
      <c r="F35" s="86" t="s">
        <v>1598</v>
      </c>
      <c r="G35" s="149">
        <v>223830.261</v>
      </c>
    </row>
    <row r="36" spans="1:7" x14ac:dyDescent="0.3">
      <c r="A36" s="1"/>
      <c r="B36" s="86" t="s">
        <v>86</v>
      </c>
      <c r="C36" s="86" t="s">
        <v>1120</v>
      </c>
      <c r="D36" s="86" t="s">
        <v>1630</v>
      </c>
      <c r="E36" s="86" t="s">
        <v>1626</v>
      </c>
      <c r="F36" s="86" t="s">
        <v>1598</v>
      </c>
      <c r="G36" s="149">
        <v>0</v>
      </c>
    </row>
    <row r="37" spans="1:7" x14ac:dyDescent="0.3">
      <c r="A37" s="1"/>
      <c r="B37" s="86" t="s">
        <v>86</v>
      </c>
      <c r="C37" s="86" t="s">
        <v>1121</v>
      </c>
      <c r="D37" s="86" t="s">
        <v>1631</v>
      </c>
      <c r="E37" s="86" t="s">
        <v>1597</v>
      </c>
      <c r="F37" s="86" t="s">
        <v>1598</v>
      </c>
      <c r="G37" s="149">
        <v>0</v>
      </c>
    </row>
    <row r="38" spans="1:7" x14ac:dyDescent="0.3">
      <c r="A38" s="1"/>
      <c r="B38" s="86" t="s">
        <v>86</v>
      </c>
      <c r="C38" s="86" t="s">
        <v>1121</v>
      </c>
      <c r="D38" s="86" t="s">
        <v>1631</v>
      </c>
      <c r="E38" s="86" t="s">
        <v>1626</v>
      </c>
      <c r="F38" s="86" t="s">
        <v>1598</v>
      </c>
      <c r="G38" s="149">
        <v>0</v>
      </c>
    </row>
    <row r="39" spans="1:7" x14ac:dyDescent="0.3">
      <c r="A39" s="1"/>
      <c r="B39" s="86" t="s">
        <v>93</v>
      </c>
      <c r="C39" s="86" t="s">
        <v>98</v>
      </c>
      <c r="D39" s="86" t="s">
        <v>1632</v>
      </c>
      <c r="E39" s="86" t="s">
        <v>1626</v>
      </c>
      <c r="F39" s="86" t="s">
        <v>1598</v>
      </c>
      <c r="G39" s="149">
        <v>1051469</v>
      </c>
    </row>
    <row r="40" spans="1:7" x14ac:dyDescent="0.3">
      <c r="A40" s="1"/>
      <c r="B40" s="86" t="s">
        <v>93</v>
      </c>
      <c r="C40" s="86" t="s">
        <v>98</v>
      </c>
      <c r="D40" s="86" t="s">
        <v>1633</v>
      </c>
      <c r="E40" s="86" t="s">
        <v>1626</v>
      </c>
      <c r="F40" s="86" t="s">
        <v>1598</v>
      </c>
      <c r="G40" s="149">
        <v>1040729</v>
      </c>
    </row>
    <row r="41" spans="1:7" x14ac:dyDescent="0.3">
      <c r="A41" s="1"/>
      <c r="B41" s="86" t="s">
        <v>93</v>
      </c>
      <c r="C41" s="86" t="s">
        <v>98</v>
      </c>
      <c r="D41" s="86" t="s">
        <v>1634</v>
      </c>
      <c r="E41" s="86" t="s">
        <v>1626</v>
      </c>
      <c r="F41" s="86" t="s">
        <v>1598</v>
      </c>
      <c r="G41" s="149">
        <v>1055107</v>
      </c>
    </row>
    <row r="42" spans="1:7" x14ac:dyDescent="0.3">
      <c r="A42" s="1"/>
      <c r="B42" s="86" t="s">
        <v>93</v>
      </c>
      <c r="C42" s="86" t="s">
        <v>101</v>
      </c>
      <c r="D42" s="86" t="s">
        <v>1635</v>
      </c>
      <c r="E42" s="86" t="s">
        <v>1626</v>
      </c>
      <c r="F42" s="86" t="s">
        <v>1598</v>
      </c>
      <c r="G42" s="149">
        <v>457439</v>
      </c>
    </row>
    <row r="43" spans="1:7" x14ac:dyDescent="0.3">
      <c r="A43" s="1"/>
      <c r="B43" s="86" t="s">
        <v>93</v>
      </c>
      <c r="C43" s="86" t="s">
        <v>1602</v>
      </c>
      <c r="D43" s="86" t="s">
        <v>1636</v>
      </c>
      <c r="E43" s="86" t="s">
        <v>1603</v>
      </c>
      <c r="F43" s="86" t="s">
        <v>1604</v>
      </c>
      <c r="G43" s="149">
        <v>0</v>
      </c>
    </row>
    <row r="44" spans="1:7" x14ac:dyDescent="0.3">
      <c r="A44" s="1"/>
      <c r="B44" s="86" t="s">
        <v>93</v>
      </c>
      <c r="C44" s="86" t="s">
        <v>1602</v>
      </c>
      <c r="D44" s="86" t="s">
        <v>1636</v>
      </c>
      <c r="E44" s="86" t="s">
        <v>1597</v>
      </c>
      <c r="F44" s="86" t="s">
        <v>1598</v>
      </c>
      <c r="G44" s="149">
        <v>0</v>
      </c>
    </row>
    <row r="45" spans="1:7" x14ac:dyDescent="0.3">
      <c r="A45" s="1"/>
      <c r="B45" s="86" t="s">
        <v>93</v>
      </c>
      <c r="C45" s="86" t="s">
        <v>1135</v>
      </c>
      <c r="D45" s="86" t="s">
        <v>1637</v>
      </c>
      <c r="E45" s="86" t="s">
        <v>1597</v>
      </c>
      <c r="F45" s="86" t="s">
        <v>1598</v>
      </c>
      <c r="G45" s="149">
        <v>0</v>
      </c>
    </row>
    <row r="46" spans="1:7" x14ac:dyDescent="0.3">
      <c r="A46" s="1"/>
      <c r="B46" s="86" t="s">
        <v>93</v>
      </c>
      <c r="C46" s="86" t="s">
        <v>1135</v>
      </c>
      <c r="D46" s="86" t="s">
        <v>1638</v>
      </c>
      <c r="E46" s="86" t="s">
        <v>1597</v>
      </c>
      <c r="F46" s="86" t="s">
        <v>1598</v>
      </c>
      <c r="G46" s="149">
        <v>0</v>
      </c>
    </row>
    <row r="47" spans="1:7" x14ac:dyDescent="0.3">
      <c r="A47" s="1"/>
      <c r="B47" s="86" t="s">
        <v>93</v>
      </c>
      <c r="C47" s="86" t="s">
        <v>1135</v>
      </c>
      <c r="D47" s="86" t="s">
        <v>1639</v>
      </c>
      <c r="E47" s="86" t="s">
        <v>1597</v>
      </c>
      <c r="F47" s="86" t="s">
        <v>1598</v>
      </c>
      <c r="G47" s="149">
        <v>0</v>
      </c>
    </row>
    <row r="48" spans="1:7" x14ac:dyDescent="0.3">
      <c r="A48" s="1"/>
      <c r="B48" s="86" t="s">
        <v>93</v>
      </c>
      <c r="C48" s="86" t="s">
        <v>1138</v>
      </c>
      <c r="D48" s="86" t="s">
        <v>1640</v>
      </c>
      <c r="E48" s="86" t="s">
        <v>1597</v>
      </c>
      <c r="F48" s="86" t="s">
        <v>1598</v>
      </c>
      <c r="G48" s="149">
        <v>0</v>
      </c>
    </row>
    <row r="49" spans="1:7" x14ac:dyDescent="0.3">
      <c r="A49" s="1"/>
      <c r="B49" s="86" t="s">
        <v>93</v>
      </c>
      <c r="C49" s="86" t="s">
        <v>1138</v>
      </c>
      <c r="D49" s="86" t="s">
        <v>1641</v>
      </c>
      <c r="E49" s="86" t="s">
        <v>1597</v>
      </c>
      <c r="F49" s="86" t="s">
        <v>1598</v>
      </c>
      <c r="G49" s="149">
        <v>0</v>
      </c>
    </row>
    <row r="50" spans="1:7" x14ac:dyDescent="0.3">
      <c r="A50" s="1"/>
      <c r="B50" s="86" t="s">
        <v>93</v>
      </c>
      <c r="C50" s="86" t="s">
        <v>1138</v>
      </c>
      <c r="D50" s="86" t="s">
        <v>1642</v>
      </c>
      <c r="E50" s="86" t="s">
        <v>1597</v>
      </c>
      <c r="F50" s="86" t="s">
        <v>1598</v>
      </c>
      <c r="G50" s="149">
        <v>0</v>
      </c>
    </row>
    <row r="51" spans="1:7" x14ac:dyDescent="0.3">
      <c r="A51" s="1"/>
      <c r="B51" s="86" t="s">
        <v>102</v>
      </c>
      <c r="C51" s="86" t="s">
        <v>103</v>
      </c>
      <c r="D51" s="86" t="s">
        <v>1643</v>
      </c>
      <c r="E51" s="86" t="s">
        <v>1597</v>
      </c>
      <c r="F51" s="86" t="s">
        <v>1598</v>
      </c>
      <c r="G51" s="149">
        <v>0</v>
      </c>
    </row>
    <row r="52" spans="1:7" x14ac:dyDescent="0.3">
      <c r="A52" s="1"/>
      <c r="B52" s="86" t="s">
        <v>102</v>
      </c>
      <c r="C52" s="86" t="s">
        <v>103</v>
      </c>
      <c r="D52" s="86" t="s">
        <v>1643</v>
      </c>
      <c r="E52" s="86" t="s">
        <v>1626</v>
      </c>
      <c r="F52" s="86" t="s">
        <v>1598</v>
      </c>
      <c r="G52" s="149">
        <v>1119708.69</v>
      </c>
    </row>
    <row r="53" spans="1:7" x14ac:dyDescent="0.3">
      <c r="A53" s="1"/>
      <c r="B53" s="86" t="s">
        <v>102</v>
      </c>
      <c r="C53" s="86" t="s">
        <v>103</v>
      </c>
      <c r="D53" s="86" t="s">
        <v>1644</v>
      </c>
      <c r="E53" s="86" t="s">
        <v>1597</v>
      </c>
      <c r="F53" s="86" t="s">
        <v>1598</v>
      </c>
      <c r="G53" s="149">
        <v>0</v>
      </c>
    </row>
    <row r="54" spans="1:7" x14ac:dyDescent="0.3">
      <c r="A54" s="1"/>
      <c r="B54" s="86" t="s">
        <v>102</v>
      </c>
      <c r="C54" s="86" t="s">
        <v>103</v>
      </c>
      <c r="D54" s="86" t="s">
        <v>1644</v>
      </c>
      <c r="E54" s="86" t="s">
        <v>1626</v>
      </c>
      <c r="F54" s="86" t="s">
        <v>1598</v>
      </c>
      <c r="G54" s="149">
        <v>1122997.3400000001</v>
      </c>
    </row>
    <row r="55" spans="1:7" x14ac:dyDescent="0.3">
      <c r="A55" s="1"/>
      <c r="B55" s="86" t="s">
        <v>612</v>
      </c>
      <c r="C55" s="86" t="s">
        <v>1144</v>
      </c>
      <c r="D55" s="86" t="s">
        <v>1645</v>
      </c>
      <c r="E55" s="86" t="s">
        <v>1646</v>
      </c>
      <c r="F55" s="86" t="s">
        <v>1598</v>
      </c>
      <c r="G55" s="149">
        <v>1420587.93</v>
      </c>
    </row>
    <row r="56" spans="1:7" x14ac:dyDescent="0.3">
      <c r="A56" s="1"/>
      <c r="B56" s="86" t="s">
        <v>612</v>
      </c>
      <c r="C56" s="86" t="s">
        <v>1144</v>
      </c>
      <c r="D56" s="86" t="s">
        <v>1645</v>
      </c>
      <c r="E56" s="86" t="s">
        <v>1647</v>
      </c>
      <c r="F56" s="86" t="s">
        <v>1598</v>
      </c>
      <c r="G56" s="149">
        <v>289111.33</v>
      </c>
    </row>
    <row r="57" spans="1:7" x14ac:dyDescent="0.3">
      <c r="A57" s="1"/>
      <c r="B57" s="86" t="s">
        <v>612</v>
      </c>
      <c r="C57" s="86" t="s">
        <v>1144</v>
      </c>
      <c r="D57" s="86" t="s">
        <v>1645</v>
      </c>
      <c r="E57" s="86" t="s">
        <v>1648</v>
      </c>
      <c r="F57" s="86" t="s">
        <v>1598</v>
      </c>
      <c r="G57" s="149">
        <v>0</v>
      </c>
    </row>
    <row r="58" spans="1:7" x14ac:dyDescent="0.3">
      <c r="A58" s="1"/>
      <c r="B58" s="86" t="s">
        <v>612</v>
      </c>
      <c r="C58" s="86" t="s">
        <v>1144</v>
      </c>
      <c r="D58" s="86" t="s">
        <v>1649</v>
      </c>
      <c r="E58" s="86" t="s">
        <v>1646</v>
      </c>
      <c r="F58" s="86" t="s">
        <v>1598</v>
      </c>
      <c r="G58" s="149">
        <v>1772342.07</v>
      </c>
    </row>
    <row r="59" spans="1:7" x14ac:dyDescent="0.3">
      <c r="A59" s="1"/>
      <c r="B59" s="86" t="s">
        <v>612</v>
      </c>
      <c r="C59" s="86" t="s">
        <v>1144</v>
      </c>
      <c r="D59" s="86" t="s">
        <v>1649</v>
      </c>
      <c r="E59" s="86" t="s">
        <v>1647</v>
      </c>
      <c r="F59" s="86" t="s">
        <v>1598</v>
      </c>
      <c r="G59" s="149">
        <v>360698.67</v>
      </c>
    </row>
    <row r="60" spans="1:7" x14ac:dyDescent="0.3">
      <c r="A60" s="1"/>
      <c r="B60" s="86" t="s">
        <v>612</v>
      </c>
      <c r="C60" s="86" t="s">
        <v>1144</v>
      </c>
      <c r="D60" s="86" t="s">
        <v>1649</v>
      </c>
      <c r="E60" s="86" t="s">
        <v>1648</v>
      </c>
      <c r="F60" s="86" t="s">
        <v>1598</v>
      </c>
      <c r="G60" s="149">
        <v>0</v>
      </c>
    </row>
    <row r="61" spans="1:7" x14ac:dyDescent="0.3">
      <c r="A61" s="1"/>
      <c r="B61" s="86" t="s">
        <v>578</v>
      </c>
      <c r="C61" s="86" t="s">
        <v>1148</v>
      </c>
      <c r="D61" s="86" t="s">
        <v>1148</v>
      </c>
      <c r="E61" s="86" t="s">
        <v>1597</v>
      </c>
      <c r="F61" s="86" t="s">
        <v>1598</v>
      </c>
      <c r="G61" s="149">
        <v>0</v>
      </c>
    </row>
    <row r="62" spans="1:7" x14ac:dyDescent="0.3">
      <c r="A62" s="1"/>
      <c r="B62" s="86" t="s">
        <v>578</v>
      </c>
      <c r="C62" s="86" t="s">
        <v>1149</v>
      </c>
      <c r="D62" s="86" t="s">
        <v>1149</v>
      </c>
      <c r="E62" s="86" t="s">
        <v>1597</v>
      </c>
      <c r="F62" s="86" t="s">
        <v>1598</v>
      </c>
      <c r="G62" s="149">
        <v>0</v>
      </c>
    </row>
    <row r="63" spans="1:7" x14ac:dyDescent="0.3">
      <c r="A63" s="1"/>
      <c r="B63" s="86" t="s">
        <v>105</v>
      </c>
      <c r="C63" s="86" t="s">
        <v>114</v>
      </c>
      <c r="D63" s="86" t="s">
        <v>1650</v>
      </c>
      <c r="E63" s="86" t="s">
        <v>1626</v>
      </c>
      <c r="F63" s="86" t="s">
        <v>1598</v>
      </c>
      <c r="G63" s="149">
        <v>499828.99729999999</v>
      </c>
    </row>
    <row r="64" spans="1:7" x14ac:dyDescent="0.3">
      <c r="A64" s="1"/>
      <c r="B64" s="86" t="s">
        <v>105</v>
      </c>
      <c r="C64" s="86" t="s">
        <v>114</v>
      </c>
      <c r="D64" s="86" t="s">
        <v>1651</v>
      </c>
      <c r="E64" s="86" t="s">
        <v>1626</v>
      </c>
      <c r="F64" s="86" t="s">
        <v>1598</v>
      </c>
      <c r="G64" s="149">
        <v>793585.32449999999</v>
      </c>
    </row>
    <row r="65" spans="1:7" x14ac:dyDescent="0.3">
      <c r="A65" s="1"/>
      <c r="B65" s="86" t="s">
        <v>105</v>
      </c>
      <c r="C65" s="86" t="s">
        <v>114</v>
      </c>
      <c r="D65" s="86" t="s">
        <v>1652</v>
      </c>
      <c r="E65" s="86" t="s">
        <v>1626</v>
      </c>
      <c r="F65" s="86" t="s">
        <v>1598</v>
      </c>
      <c r="G65" s="149">
        <v>890979.65749999997</v>
      </c>
    </row>
    <row r="66" spans="1:7" x14ac:dyDescent="0.3">
      <c r="A66" s="1"/>
      <c r="B66" s="86" t="s">
        <v>105</v>
      </c>
      <c r="C66" s="86" t="s">
        <v>117</v>
      </c>
      <c r="D66" s="86" t="s">
        <v>1653</v>
      </c>
      <c r="E66" s="86" t="s">
        <v>1626</v>
      </c>
      <c r="F66" s="86" t="s">
        <v>1598</v>
      </c>
      <c r="G66" s="149">
        <v>715353.55790000001</v>
      </c>
    </row>
    <row r="67" spans="1:7" x14ac:dyDescent="0.3">
      <c r="A67" s="1"/>
      <c r="B67" s="86" t="s">
        <v>335</v>
      </c>
      <c r="C67" s="86" t="s">
        <v>1154</v>
      </c>
      <c r="D67" s="86" t="s">
        <v>1654</v>
      </c>
      <c r="E67" s="86" t="s">
        <v>1597</v>
      </c>
      <c r="F67" s="86" t="s">
        <v>1598</v>
      </c>
      <c r="G67" s="149">
        <v>0</v>
      </c>
    </row>
    <row r="68" spans="1:7" x14ac:dyDescent="0.3">
      <c r="A68" s="1"/>
      <c r="B68" s="86" t="s">
        <v>144</v>
      </c>
      <c r="C68" s="86" t="s">
        <v>1157</v>
      </c>
      <c r="D68" s="86" t="s">
        <v>1655</v>
      </c>
      <c r="E68" s="86" t="s">
        <v>1597</v>
      </c>
      <c r="F68" s="86" t="s">
        <v>1598</v>
      </c>
      <c r="G68" s="149">
        <v>0</v>
      </c>
    </row>
    <row r="69" spans="1:7" x14ac:dyDescent="0.3">
      <c r="A69" s="1"/>
      <c r="B69" s="86" t="s">
        <v>144</v>
      </c>
      <c r="C69" s="86" t="s">
        <v>1157</v>
      </c>
      <c r="D69" s="86" t="s">
        <v>1655</v>
      </c>
      <c r="E69" s="86" t="s">
        <v>1626</v>
      </c>
      <c r="F69" s="86" t="s">
        <v>1598</v>
      </c>
      <c r="G69" s="149">
        <v>0</v>
      </c>
    </row>
    <row r="70" spans="1:7" x14ac:dyDescent="0.3">
      <c r="A70" s="1"/>
      <c r="B70" s="86" t="s">
        <v>144</v>
      </c>
      <c r="C70" s="86" t="s">
        <v>1157</v>
      </c>
      <c r="D70" s="86" t="s">
        <v>1158</v>
      </c>
      <c r="E70" s="86" t="s">
        <v>1597</v>
      </c>
      <c r="F70" s="86" t="s">
        <v>1598</v>
      </c>
      <c r="G70" s="149">
        <v>0</v>
      </c>
    </row>
    <row r="71" spans="1:7" x14ac:dyDescent="0.3">
      <c r="A71" s="1"/>
      <c r="B71" s="86" t="s">
        <v>144</v>
      </c>
      <c r="C71" s="86" t="s">
        <v>1157</v>
      </c>
      <c r="D71" s="86" t="s">
        <v>1158</v>
      </c>
      <c r="E71" s="86" t="s">
        <v>1626</v>
      </c>
      <c r="F71" s="86" t="s">
        <v>1598</v>
      </c>
      <c r="G71" s="149">
        <v>0</v>
      </c>
    </row>
    <row r="72" spans="1:7" x14ac:dyDescent="0.3">
      <c r="A72" s="1"/>
      <c r="B72" s="86" t="s">
        <v>144</v>
      </c>
      <c r="C72" s="86" t="s">
        <v>1157</v>
      </c>
      <c r="D72" s="86" t="s">
        <v>1656</v>
      </c>
      <c r="E72" s="86" t="s">
        <v>1597</v>
      </c>
      <c r="F72" s="86" t="s">
        <v>1598</v>
      </c>
      <c r="G72" s="149">
        <v>0</v>
      </c>
    </row>
    <row r="73" spans="1:7" x14ac:dyDescent="0.3">
      <c r="A73" s="1"/>
      <c r="B73" s="86" t="s">
        <v>144</v>
      </c>
      <c r="C73" s="86" t="s">
        <v>1157</v>
      </c>
      <c r="D73" s="86" t="s">
        <v>1656</v>
      </c>
      <c r="E73" s="86" t="s">
        <v>1626</v>
      </c>
      <c r="F73" s="86" t="s">
        <v>1598</v>
      </c>
      <c r="G73" s="149">
        <v>0</v>
      </c>
    </row>
    <row r="74" spans="1:7" x14ac:dyDescent="0.3">
      <c r="A74" s="1"/>
      <c r="B74" s="86" t="s">
        <v>144</v>
      </c>
      <c r="C74" s="86" t="s">
        <v>1160</v>
      </c>
      <c r="D74" s="86" t="s">
        <v>1657</v>
      </c>
      <c r="E74" s="86" t="s">
        <v>1626</v>
      </c>
      <c r="F74" s="86" t="s">
        <v>1598</v>
      </c>
      <c r="G74" s="149">
        <v>0</v>
      </c>
    </row>
    <row r="75" spans="1:7" x14ac:dyDescent="0.3">
      <c r="A75" s="1"/>
      <c r="B75" s="86" t="s">
        <v>144</v>
      </c>
      <c r="C75" s="86" t="s">
        <v>152</v>
      </c>
      <c r="D75" s="86" t="s">
        <v>152</v>
      </c>
      <c r="E75" s="86" t="s">
        <v>1626</v>
      </c>
      <c r="F75" s="86" t="s">
        <v>1598</v>
      </c>
      <c r="G75" s="149">
        <v>1819137</v>
      </c>
    </row>
    <row r="76" spans="1:7" x14ac:dyDescent="0.3">
      <c r="A76" s="1"/>
      <c r="B76" s="86" t="s">
        <v>144</v>
      </c>
      <c r="C76" s="86" t="s">
        <v>152</v>
      </c>
      <c r="D76" s="86" t="s">
        <v>1658</v>
      </c>
      <c r="E76" s="86" t="s">
        <v>1597</v>
      </c>
      <c r="F76" s="86" t="s">
        <v>1598</v>
      </c>
      <c r="G76" s="149">
        <v>0</v>
      </c>
    </row>
    <row r="77" spans="1:7" x14ac:dyDescent="0.3">
      <c r="A77" s="1"/>
      <c r="B77" s="86" t="s">
        <v>144</v>
      </c>
      <c r="C77" s="86" t="s">
        <v>152</v>
      </c>
      <c r="D77" s="86" t="s">
        <v>1659</v>
      </c>
      <c r="E77" s="86" t="s">
        <v>1597</v>
      </c>
      <c r="F77" s="86" t="s">
        <v>1598</v>
      </c>
      <c r="G77" s="149">
        <v>0</v>
      </c>
    </row>
    <row r="78" spans="1:7" x14ac:dyDescent="0.3">
      <c r="A78" s="1"/>
      <c r="B78" s="86" t="s">
        <v>371</v>
      </c>
      <c r="C78" s="86" t="s">
        <v>1061</v>
      </c>
      <c r="D78" s="86" t="s">
        <v>1660</v>
      </c>
      <c r="E78" s="86" t="s">
        <v>1661</v>
      </c>
      <c r="F78" s="86" t="s">
        <v>1598</v>
      </c>
      <c r="G78" s="149">
        <v>21501.54</v>
      </c>
    </row>
    <row r="79" spans="1:7" x14ac:dyDescent="0.3">
      <c r="A79" s="1"/>
      <c r="B79" s="86" t="s">
        <v>371</v>
      </c>
      <c r="C79" s="86" t="s">
        <v>1061</v>
      </c>
      <c r="D79" s="86" t="s">
        <v>1662</v>
      </c>
      <c r="E79" s="86" t="s">
        <v>1661</v>
      </c>
      <c r="F79" s="86" t="s">
        <v>1598</v>
      </c>
      <c r="G79" s="149">
        <v>20244.419999999998</v>
      </c>
    </row>
    <row r="80" spans="1:7" x14ac:dyDescent="0.3">
      <c r="A80" s="1"/>
      <c r="B80" s="86" t="s">
        <v>371</v>
      </c>
      <c r="C80" s="86" t="s">
        <v>1061</v>
      </c>
      <c r="D80" s="86" t="s">
        <v>1663</v>
      </c>
      <c r="E80" s="86" t="s">
        <v>1661</v>
      </c>
      <c r="F80" s="86" t="s">
        <v>1598</v>
      </c>
      <c r="G80" s="149">
        <v>22806.400000000001</v>
      </c>
    </row>
    <row r="81" spans="1:7" x14ac:dyDescent="0.3">
      <c r="A81" s="1"/>
      <c r="B81" s="86" t="s">
        <v>371</v>
      </c>
      <c r="C81" s="86" t="s">
        <v>1166</v>
      </c>
      <c r="D81" s="86" t="s">
        <v>1664</v>
      </c>
      <c r="E81" s="86" t="s">
        <v>1661</v>
      </c>
      <c r="F81" s="86" t="s">
        <v>1598</v>
      </c>
      <c r="G81" s="149">
        <v>0</v>
      </c>
    </row>
    <row r="82" spans="1:7" x14ac:dyDescent="0.3">
      <c r="A82" s="1"/>
      <c r="B82" s="86" t="s">
        <v>371</v>
      </c>
      <c r="C82" s="86" t="s">
        <v>1166</v>
      </c>
      <c r="D82" s="86" t="s">
        <v>1665</v>
      </c>
      <c r="E82" s="86" t="s">
        <v>1661</v>
      </c>
      <c r="F82" s="86" t="s">
        <v>1598</v>
      </c>
      <c r="G82" s="149">
        <v>17889.310000000001</v>
      </c>
    </row>
    <row r="83" spans="1:7" x14ac:dyDescent="0.3">
      <c r="A83" s="1"/>
      <c r="B83" s="86" t="s">
        <v>371</v>
      </c>
      <c r="C83" s="86" t="s">
        <v>1167</v>
      </c>
      <c r="D83" s="86" t="s">
        <v>1666</v>
      </c>
      <c r="E83" s="86" t="s">
        <v>1661</v>
      </c>
      <c r="F83" s="86" t="s">
        <v>1598</v>
      </c>
      <c r="G83" s="149">
        <v>14135.04</v>
      </c>
    </row>
    <row r="84" spans="1:7" x14ac:dyDescent="0.3">
      <c r="A84" s="1"/>
      <c r="B84" s="86" t="s">
        <v>371</v>
      </c>
      <c r="C84" s="86" t="s">
        <v>1167</v>
      </c>
      <c r="D84" s="86" t="s">
        <v>1667</v>
      </c>
      <c r="E84" s="86" t="s">
        <v>1661</v>
      </c>
      <c r="F84" s="86" t="s">
        <v>1598</v>
      </c>
      <c r="G84" s="149">
        <v>14135.04</v>
      </c>
    </row>
    <row r="85" spans="1:7" x14ac:dyDescent="0.3">
      <c r="A85" s="1"/>
      <c r="B85" s="86" t="s">
        <v>371</v>
      </c>
      <c r="C85" s="86" t="s">
        <v>1168</v>
      </c>
      <c r="D85" s="86" t="s">
        <v>373</v>
      </c>
      <c r="E85" s="86" t="s">
        <v>1661</v>
      </c>
      <c r="F85" s="86" t="s">
        <v>1598</v>
      </c>
      <c r="G85" s="149">
        <v>0</v>
      </c>
    </row>
    <row r="86" spans="1:7" x14ac:dyDescent="0.3">
      <c r="A86" s="1"/>
      <c r="B86" s="86" t="s">
        <v>371</v>
      </c>
      <c r="C86" s="86" t="s">
        <v>1168</v>
      </c>
      <c r="D86" s="86" t="s">
        <v>1306</v>
      </c>
      <c r="E86" s="86" t="s">
        <v>1661</v>
      </c>
      <c r="F86" s="86" t="s">
        <v>1598</v>
      </c>
      <c r="G86" s="149">
        <v>12722.2</v>
      </c>
    </row>
    <row r="87" spans="1:7" ht="26.4" x14ac:dyDescent="0.3">
      <c r="A87" s="1"/>
      <c r="B87" s="86" t="s">
        <v>377</v>
      </c>
      <c r="C87" s="86" t="s">
        <v>1169</v>
      </c>
      <c r="D87" s="86" t="s">
        <v>655</v>
      </c>
      <c r="E87" s="86" t="s">
        <v>1597</v>
      </c>
      <c r="F87" s="86" t="s">
        <v>1598</v>
      </c>
      <c r="G87" s="149">
        <v>0</v>
      </c>
    </row>
    <row r="88" spans="1:7" ht="26.4" x14ac:dyDescent="0.3">
      <c r="A88" s="1"/>
      <c r="B88" s="86" t="s">
        <v>377</v>
      </c>
      <c r="C88" s="86" t="s">
        <v>1169</v>
      </c>
      <c r="D88" s="86" t="s">
        <v>656</v>
      </c>
      <c r="E88" s="86" t="s">
        <v>1597</v>
      </c>
      <c r="F88" s="86" t="s">
        <v>1598</v>
      </c>
      <c r="G88" s="149">
        <v>0.45195000000000002</v>
      </c>
    </row>
    <row r="89" spans="1:7" x14ac:dyDescent="0.3">
      <c r="A89" s="1"/>
      <c r="B89" s="86" t="s">
        <v>158</v>
      </c>
      <c r="C89" s="86" t="s">
        <v>159</v>
      </c>
      <c r="D89" s="86" t="s">
        <v>1668</v>
      </c>
      <c r="E89" s="86" t="s">
        <v>1597</v>
      </c>
      <c r="F89" s="86" t="s">
        <v>1598</v>
      </c>
      <c r="G89" s="149">
        <v>0</v>
      </c>
    </row>
    <row r="90" spans="1:7" x14ac:dyDescent="0.3">
      <c r="A90" s="1"/>
      <c r="B90" s="86" t="s">
        <v>158</v>
      </c>
      <c r="C90" s="86" t="s">
        <v>159</v>
      </c>
      <c r="D90" s="86" t="s">
        <v>1669</v>
      </c>
      <c r="E90" s="86" t="s">
        <v>1597</v>
      </c>
      <c r="F90" s="86" t="s">
        <v>1598</v>
      </c>
      <c r="G90" s="149">
        <v>0</v>
      </c>
    </row>
    <row r="91" spans="1:7" x14ac:dyDescent="0.3">
      <c r="A91" s="1"/>
      <c r="B91" s="86" t="s">
        <v>158</v>
      </c>
      <c r="C91" s="86" t="s">
        <v>159</v>
      </c>
      <c r="D91" s="86" t="s">
        <v>1670</v>
      </c>
      <c r="E91" s="86" t="s">
        <v>1597</v>
      </c>
      <c r="F91" s="86" t="s">
        <v>1598</v>
      </c>
      <c r="G91" s="149">
        <v>0</v>
      </c>
    </row>
    <row r="92" spans="1:7" x14ac:dyDescent="0.3">
      <c r="A92" s="1"/>
      <c r="B92" s="86" t="s">
        <v>158</v>
      </c>
      <c r="C92" s="86" t="s">
        <v>159</v>
      </c>
      <c r="D92" s="86" t="s">
        <v>1671</v>
      </c>
      <c r="E92" s="86" t="s">
        <v>1597</v>
      </c>
      <c r="F92" s="86" t="s">
        <v>1598</v>
      </c>
      <c r="G92" s="149">
        <v>0</v>
      </c>
    </row>
    <row r="93" spans="1:7" x14ac:dyDescent="0.3">
      <c r="A93" s="1"/>
      <c r="B93" s="86" t="s">
        <v>479</v>
      </c>
      <c r="C93" s="86" t="s">
        <v>1171</v>
      </c>
      <c r="D93" s="86" t="s">
        <v>1172</v>
      </c>
      <c r="E93" s="86" t="s">
        <v>1597</v>
      </c>
      <c r="F93" s="86" t="s">
        <v>1598</v>
      </c>
      <c r="G93" s="149">
        <v>0</v>
      </c>
    </row>
    <row r="94" spans="1:7" x14ac:dyDescent="0.3">
      <c r="A94" s="1"/>
      <c r="B94" s="86" t="s">
        <v>479</v>
      </c>
      <c r="C94" s="86" t="s">
        <v>1171</v>
      </c>
      <c r="D94" s="86" t="s">
        <v>1672</v>
      </c>
      <c r="E94" s="86" t="s">
        <v>1597</v>
      </c>
      <c r="F94" s="86" t="s">
        <v>1598</v>
      </c>
      <c r="G94" s="149">
        <v>0</v>
      </c>
    </row>
    <row r="95" spans="1:7" x14ac:dyDescent="0.3">
      <c r="A95" s="1"/>
      <c r="B95" s="86" t="s">
        <v>479</v>
      </c>
      <c r="C95" s="86" t="s">
        <v>1171</v>
      </c>
      <c r="D95" s="86" t="s">
        <v>1672</v>
      </c>
      <c r="E95" s="86" t="s">
        <v>1600</v>
      </c>
      <c r="F95" s="86" t="s">
        <v>1598</v>
      </c>
      <c r="G95" s="149">
        <v>0</v>
      </c>
    </row>
    <row r="96" spans="1:7" x14ac:dyDescent="0.3">
      <c r="A96" s="1"/>
      <c r="B96" s="86" t="s">
        <v>479</v>
      </c>
      <c r="C96" s="86" t="s">
        <v>1171</v>
      </c>
      <c r="D96" s="86" t="s">
        <v>1673</v>
      </c>
      <c r="E96" s="86" t="s">
        <v>1597</v>
      </c>
      <c r="F96" s="86" t="s">
        <v>1598</v>
      </c>
      <c r="G96" s="149">
        <v>0</v>
      </c>
    </row>
    <row r="97" spans="1:7" x14ac:dyDescent="0.3">
      <c r="A97" s="1"/>
      <c r="B97" s="86" t="s">
        <v>479</v>
      </c>
      <c r="C97" s="86" t="s">
        <v>1171</v>
      </c>
      <c r="D97" s="86" t="s">
        <v>1673</v>
      </c>
      <c r="E97" s="86" t="s">
        <v>1600</v>
      </c>
      <c r="F97" s="86" t="s">
        <v>1598</v>
      </c>
      <c r="G97" s="149">
        <v>0</v>
      </c>
    </row>
    <row r="98" spans="1:7" x14ac:dyDescent="0.3">
      <c r="A98" s="1"/>
      <c r="B98" s="86" t="s">
        <v>479</v>
      </c>
      <c r="C98" s="86" t="s">
        <v>1171</v>
      </c>
      <c r="D98" s="86" t="s">
        <v>1674</v>
      </c>
      <c r="E98" s="86" t="s">
        <v>1597</v>
      </c>
      <c r="F98" s="86" t="s">
        <v>1598</v>
      </c>
      <c r="G98" s="149">
        <v>0</v>
      </c>
    </row>
    <row r="99" spans="1:7" x14ac:dyDescent="0.3">
      <c r="A99" s="1"/>
      <c r="B99" s="86" t="s">
        <v>479</v>
      </c>
      <c r="C99" s="86" t="s">
        <v>1171</v>
      </c>
      <c r="D99" s="86" t="s">
        <v>1674</v>
      </c>
      <c r="E99" s="86" t="s">
        <v>1600</v>
      </c>
      <c r="F99" s="86" t="s">
        <v>1598</v>
      </c>
      <c r="G99" s="149">
        <v>0</v>
      </c>
    </row>
    <row r="100" spans="1:7" x14ac:dyDescent="0.3">
      <c r="A100" s="1"/>
      <c r="B100" s="86" t="s">
        <v>166</v>
      </c>
      <c r="C100" s="86" t="s">
        <v>1177</v>
      </c>
      <c r="D100" s="86" t="s">
        <v>707</v>
      </c>
      <c r="E100" s="86" t="s">
        <v>1626</v>
      </c>
      <c r="F100" s="86" t="s">
        <v>1598</v>
      </c>
      <c r="G100" s="149">
        <v>313807</v>
      </c>
    </row>
    <row r="101" spans="1:7" x14ac:dyDescent="0.3">
      <c r="A101" s="1"/>
      <c r="B101" s="86" t="s">
        <v>169</v>
      </c>
      <c r="C101" s="86" t="s">
        <v>1178</v>
      </c>
      <c r="D101" s="86" t="s">
        <v>1675</v>
      </c>
      <c r="E101" s="86" t="s">
        <v>1626</v>
      </c>
      <c r="F101" s="86" t="s">
        <v>1598</v>
      </c>
      <c r="G101" s="149">
        <v>0</v>
      </c>
    </row>
    <row r="102" spans="1:7" x14ac:dyDescent="0.3">
      <c r="A102" s="1"/>
      <c r="B102" s="86" t="s">
        <v>169</v>
      </c>
      <c r="C102" s="86" t="s">
        <v>1178</v>
      </c>
      <c r="D102" s="86" t="s">
        <v>1676</v>
      </c>
      <c r="E102" s="86" t="s">
        <v>1626</v>
      </c>
      <c r="F102" s="86" t="s">
        <v>1598</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558</v>
      </c>
      <c r="C6" s="198" t="s">
        <v>1677</v>
      </c>
      <c r="D6" s="198"/>
      <c r="E6" s="198"/>
      <c r="F6" s="198"/>
      <c r="G6" s="198"/>
      <c r="H6" s="198"/>
      <c r="I6" s="198"/>
      <c r="J6" s="198"/>
      <c r="K6" s="198"/>
      <c r="L6" s="198"/>
      <c r="M6" s="198"/>
      <c r="N6" s="198"/>
      <c r="O6" s="198"/>
      <c r="P6" s="198"/>
    </row>
    <row r="7" spans="1:16" ht="40.049999999999997" customHeight="1" x14ac:dyDescent="0.3">
      <c r="A7" s="1"/>
      <c r="B7" s="198"/>
      <c r="C7" s="3" t="s">
        <v>43</v>
      </c>
      <c r="D7" s="3" t="s">
        <v>86</v>
      </c>
      <c r="E7" s="3" t="s">
        <v>93</v>
      </c>
      <c r="F7" s="3" t="s">
        <v>93</v>
      </c>
      <c r="G7" s="3" t="s">
        <v>102</v>
      </c>
      <c r="H7" s="3" t="s">
        <v>612</v>
      </c>
      <c r="I7" s="3" t="s">
        <v>105</v>
      </c>
      <c r="J7" s="3" t="s">
        <v>105</v>
      </c>
      <c r="K7" s="3" t="s">
        <v>144</v>
      </c>
      <c r="L7" s="3" t="s">
        <v>144</v>
      </c>
      <c r="M7" s="3" t="s">
        <v>144</v>
      </c>
      <c r="N7" s="3" t="s">
        <v>144</v>
      </c>
      <c r="O7" s="3" t="s">
        <v>166</v>
      </c>
      <c r="P7" s="3" t="s">
        <v>169</v>
      </c>
    </row>
    <row r="8" spans="1:16" ht="40.049999999999997" customHeight="1" x14ac:dyDescent="0.3">
      <c r="A8" s="1"/>
      <c r="B8" s="198"/>
      <c r="C8" s="3" t="s">
        <v>75</v>
      </c>
      <c r="D8" s="3" t="s">
        <v>91</v>
      </c>
      <c r="E8" s="3" t="s">
        <v>1678</v>
      </c>
      <c r="F8" s="3" t="s">
        <v>1679</v>
      </c>
      <c r="G8" s="3" t="s">
        <v>1680</v>
      </c>
      <c r="H8" s="3" t="s">
        <v>1681</v>
      </c>
      <c r="I8" s="3" t="s">
        <v>114</v>
      </c>
      <c r="J8" s="3" t="s">
        <v>117</v>
      </c>
      <c r="K8" s="3" t="s">
        <v>1682</v>
      </c>
      <c r="L8" s="3" t="s">
        <v>1683</v>
      </c>
      <c r="M8" s="3" t="s">
        <v>149</v>
      </c>
      <c r="N8" s="3" t="s">
        <v>1684</v>
      </c>
      <c r="O8" s="3" t="s">
        <v>1139</v>
      </c>
      <c r="P8" s="3" t="s">
        <v>1685</v>
      </c>
    </row>
    <row r="9" spans="1:16" x14ac:dyDescent="0.3">
      <c r="A9" s="1"/>
      <c r="B9" s="150" t="s">
        <v>189</v>
      </c>
      <c r="C9" s="148">
        <v>866.3</v>
      </c>
      <c r="D9" s="148">
        <v>2987.19</v>
      </c>
      <c r="E9" s="148">
        <v>86.61</v>
      </c>
      <c r="F9" s="148">
        <v>86.61</v>
      </c>
      <c r="G9" s="148">
        <v>4476.3</v>
      </c>
      <c r="H9" s="148">
        <v>496.22</v>
      </c>
      <c r="I9" s="148">
        <v>8338</v>
      </c>
      <c r="J9" s="148">
        <v>22698</v>
      </c>
      <c r="K9" s="148">
        <v>3884.895</v>
      </c>
      <c r="L9" s="148">
        <v>4327.0240000000003</v>
      </c>
      <c r="M9" s="148">
        <v>4326.107</v>
      </c>
      <c r="N9" s="148">
        <v>4328.2280000000001</v>
      </c>
      <c r="O9" s="148">
        <v>6817</v>
      </c>
      <c r="P9" s="148">
        <v>6593.067</v>
      </c>
    </row>
    <row r="10" spans="1:16" x14ac:dyDescent="0.3">
      <c r="A10" s="1"/>
      <c r="B10" s="150" t="s">
        <v>1686</v>
      </c>
      <c r="C10" s="148">
        <v>866.3</v>
      </c>
      <c r="D10" s="148">
        <v>3070.28</v>
      </c>
      <c r="E10" s="148">
        <v>91.42</v>
      </c>
      <c r="F10" s="148">
        <v>91.42</v>
      </c>
      <c r="G10" s="148">
        <v>4472.3999999999996</v>
      </c>
      <c r="H10" s="148">
        <v>519.75</v>
      </c>
      <c r="I10" s="148">
        <v>8696</v>
      </c>
      <c r="J10" s="148">
        <v>23227</v>
      </c>
      <c r="K10" s="148">
        <v>3945.3890000000001</v>
      </c>
      <c r="L10" s="148">
        <v>4357.2190000000001</v>
      </c>
      <c r="M10" s="148">
        <v>4356.799</v>
      </c>
      <c r="N10" s="148">
        <v>4359.0079999999998</v>
      </c>
      <c r="O10" s="148">
        <v>6826</v>
      </c>
      <c r="P10" s="148">
        <v>6591.6139999999996</v>
      </c>
    </row>
    <row r="11" spans="1:16" x14ac:dyDescent="0.3">
      <c r="A11" s="1"/>
      <c r="B11" s="150" t="s">
        <v>1687</v>
      </c>
      <c r="C11" s="148">
        <v>866.3</v>
      </c>
      <c r="D11" s="148">
        <v>2954.78</v>
      </c>
      <c r="E11" s="148">
        <v>95.3</v>
      </c>
      <c r="F11" s="148">
        <v>95.3</v>
      </c>
      <c r="G11" s="148">
        <v>4479</v>
      </c>
      <c r="H11" s="148">
        <v>518.77</v>
      </c>
      <c r="I11" s="148">
        <v>9131</v>
      </c>
      <c r="J11" s="148">
        <v>21809</v>
      </c>
      <c r="K11" s="148">
        <v>4068.6779999999999</v>
      </c>
      <c r="L11" s="148">
        <v>4398.2110000000002</v>
      </c>
      <c r="M11" s="148">
        <v>4397.598</v>
      </c>
      <c r="N11" s="148">
        <v>4399.9660000000003</v>
      </c>
      <c r="O11" s="148">
        <v>6829</v>
      </c>
      <c r="P11" s="148">
        <v>6590.2730000000001</v>
      </c>
    </row>
    <row r="12" spans="1:16" x14ac:dyDescent="0.3">
      <c r="A12" s="1"/>
      <c r="B12" s="150" t="s">
        <v>1688</v>
      </c>
      <c r="C12" s="148">
        <v>866.4</v>
      </c>
      <c r="D12" s="148">
        <v>2872.61</v>
      </c>
      <c r="E12" s="148">
        <v>98.8</v>
      </c>
      <c r="F12" s="148">
        <v>98.8</v>
      </c>
      <c r="G12" s="148">
        <v>4477.5</v>
      </c>
      <c r="H12" s="148">
        <v>514.85</v>
      </c>
      <c r="I12" s="148">
        <v>9510</v>
      </c>
      <c r="J12" s="148">
        <v>21316</v>
      </c>
      <c r="K12" s="148">
        <v>4266.817</v>
      </c>
      <c r="L12" s="148">
        <v>4477.2780000000002</v>
      </c>
      <c r="M12" s="148">
        <v>4476.3869999999997</v>
      </c>
      <c r="N12" s="148">
        <v>4479.5020000000004</v>
      </c>
      <c r="O12" s="148">
        <v>6847</v>
      </c>
      <c r="P12" s="148">
        <v>6588.9949999999999</v>
      </c>
    </row>
    <row r="13" spans="1:16" x14ac:dyDescent="0.3">
      <c r="A13" s="1"/>
      <c r="B13" s="150" t="s">
        <v>1689</v>
      </c>
      <c r="C13" s="148">
        <v>866.8</v>
      </c>
      <c r="D13" s="148">
        <v>2815.9</v>
      </c>
      <c r="E13" s="148">
        <v>101.84</v>
      </c>
      <c r="F13" s="148">
        <v>101.84</v>
      </c>
      <c r="G13" s="148">
        <v>4478.1000000000004</v>
      </c>
      <c r="H13" s="148">
        <v>517.79</v>
      </c>
      <c r="I13" s="148">
        <v>9769</v>
      </c>
      <c r="J13" s="148">
        <v>20878</v>
      </c>
      <c r="K13" s="148">
        <v>4258.07</v>
      </c>
      <c r="L13" s="148">
        <v>4473.0649999999996</v>
      </c>
      <c r="M13" s="148">
        <v>4471.6750000000002</v>
      </c>
      <c r="N13" s="148">
        <v>4474.9309999999996</v>
      </c>
      <c r="O13" s="148">
        <v>6847</v>
      </c>
      <c r="P13" s="148">
        <v>6587.732</v>
      </c>
    </row>
    <row r="14" spans="1:16" x14ac:dyDescent="0.3">
      <c r="A14" s="1"/>
      <c r="B14" s="150" t="s">
        <v>1690</v>
      </c>
      <c r="C14" s="148">
        <v>866.7</v>
      </c>
      <c r="D14" s="148">
        <v>2776.54</v>
      </c>
      <c r="E14" s="148">
        <v>103.04</v>
      </c>
      <c r="F14" s="148">
        <v>103.04</v>
      </c>
      <c r="G14" s="148">
        <v>4476</v>
      </c>
      <c r="H14" s="148">
        <v>516.80999999999995</v>
      </c>
      <c r="I14" s="148">
        <v>10029</v>
      </c>
      <c r="J14" s="148">
        <v>20441</v>
      </c>
      <c r="K14" s="148">
        <v>4179.9089999999997</v>
      </c>
      <c r="L14" s="148">
        <v>4437.7830000000004</v>
      </c>
      <c r="M14" s="148">
        <v>4435.933</v>
      </c>
      <c r="N14" s="148">
        <v>4439.357</v>
      </c>
      <c r="O14" s="148">
        <v>6841</v>
      </c>
      <c r="P14" s="148">
        <v>6586.4070000000002</v>
      </c>
    </row>
    <row r="15" spans="1:16" x14ac:dyDescent="0.3">
      <c r="A15" s="1"/>
      <c r="B15" s="150" t="s">
        <v>204</v>
      </c>
      <c r="C15" s="148">
        <v>866.7</v>
      </c>
      <c r="D15" s="148">
        <v>2747.61</v>
      </c>
      <c r="E15" s="148">
        <v>102.31</v>
      </c>
      <c r="F15" s="148">
        <v>102.31</v>
      </c>
      <c r="G15" s="148">
        <v>4477.3999999999996</v>
      </c>
      <c r="H15" s="148">
        <v>519.75</v>
      </c>
      <c r="I15" s="148">
        <v>10139</v>
      </c>
      <c r="J15" s="148">
        <v>20231</v>
      </c>
      <c r="K15" s="148">
        <v>4080.1109999999999</v>
      </c>
      <c r="L15" s="148">
        <v>4372.66</v>
      </c>
      <c r="M15" s="148">
        <v>4371.09</v>
      </c>
      <c r="N15" s="148">
        <v>4374.125</v>
      </c>
      <c r="O15" s="148">
        <v>6836</v>
      </c>
      <c r="P15" s="148">
        <v>6585.1450000000004</v>
      </c>
    </row>
    <row r="16" spans="1:16" x14ac:dyDescent="0.3">
      <c r="A16" s="1"/>
      <c r="B16" s="150" t="s">
        <v>220</v>
      </c>
      <c r="C16" s="148">
        <v>866.9</v>
      </c>
      <c r="D16" s="148">
        <v>2727.94</v>
      </c>
      <c r="E16" s="148">
        <v>101.05</v>
      </c>
      <c r="F16" s="148">
        <v>101.05</v>
      </c>
      <c r="G16" s="148">
        <v>4475.5</v>
      </c>
      <c r="H16" s="148">
        <v>520.73</v>
      </c>
      <c r="I16" s="148">
        <v>10131</v>
      </c>
      <c r="J16" s="148">
        <v>20025</v>
      </c>
      <c r="K16" s="148">
        <v>3967.6849999999999</v>
      </c>
      <c r="L16" s="148">
        <v>4306.3450000000003</v>
      </c>
      <c r="M16" s="148">
        <v>4304.567</v>
      </c>
      <c r="N16" s="148">
        <v>4307.7849999999999</v>
      </c>
      <c r="O16" s="148">
        <v>6833</v>
      </c>
      <c r="P16" s="148">
        <v>6583.9549999999999</v>
      </c>
    </row>
    <row r="17" spans="1:16" x14ac:dyDescent="0.3">
      <c r="A17" s="1"/>
      <c r="B17" s="150" t="s">
        <v>288</v>
      </c>
      <c r="C17" s="148">
        <v>866.4</v>
      </c>
      <c r="D17" s="148">
        <v>2989.5</v>
      </c>
      <c r="E17" s="148">
        <v>98.93</v>
      </c>
      <c r="F17" s="148">
        <v>98.93</v>
      </c>
      <c r="G17" s="148">
        <v>4472.1000000000004</v>
      </c>
      <c r="H17" s="148">
        <v>517.79</v>
      </c>
      <c r="I17" s="148">
        <v>10044</v>
      </c>
      <c r="J17" s="148">
        <v>19825</v>
      </c>
      <c r="K17" s="148">
        <v>3754.0990000000002</v>
      </c>
      <c r="L17" s="148">
        <v>4237.6329999999998</v>
      </c>
      <c r="M17" s="148">
        <v>4236.4350000000004</v>
      </c>
      <c r="N17" s="148">
        <v>4239.0910000000003</v>
      </c>
      <c r="O17" s="148">
        <v>6904</v>
      </c>
      <c r="P17" s="148">
        <v>6582.9139999999998</v>
      </c>
    </row>
    <row r="18" spans="1:16" x14ac:dyDescent="0.3">
      <c r="A18" s="1"/>
      <c r="B18" s="150" t="s">
        <v>250</v>
      </c>
      <c r="C18" s="148">
        <v>788.4</v>
      </c>
      <c r="D18" s="148">
        <v>2988.59</v>
      </c>
      <c r="E18" s="148">
        <v>96.18</v>
      </c>
      <c r="F18" s="148">
        <v>96.18</v>
      </c>
      <c r="G18" s="148">
        <v>4475</v>
      </c>
      <c r="H18" s="148">
        <v>521.71</v>
      </c>
      <c r="I18" s="148">
        <v>9958</v>
      </c>
      <c r="J18" s="148">
        <v>19742</v>
      </c>
      <c r="K18" s="148">
        <v>3737.8389999999999</v>
      </c>
      <c r="L18" s="148">
        <v>4213.1660000000002</v>
      </c>
      <c r="M18" s="148">
        <v>4217.8069999999998</v>
      </c>
      <c r="N18" s="148">
        <v>4216.2290000000003</v>
      </c>
      <c r="O18" s="148">
        <v>6907</v>
      </c>
      <c r="P18" s="148">
        <v>6594.9539999999997</v>
      </c>
    </row>
    <row r="19" spans="1:16" x14ac:dyDescent="0.3">
      <c r="A19" s="1"/>
      <c r="B19" s="150" t="s">
        <v>1691</v>
      </c>
      <c r="C19" s="148">
        <v>791.2</v>
      </c>
      <c r="D19" s="148">
        <v>2989.26</v>
      </c>
      <c r="E19" s="148">
        <v>93.58</v>
      </c>
      <c r="F19" s="148">
        <v>93.58</v>
      </c>
      <c r="G19" s="148">
        <v>4473.3</v>
      </c>
      <c r="H19" s="148">
        <v>521.71</v>
      </c>
      <c r="I19" s="148">
        <v>9758</v>
      </c>
      <c r="J19" s="148">
        <v>19658</v>
      </c>
      <c r="K19" s="148">
        <v>3668.2420000000002</v>
      </c>
      <c r="L19" s="148">
        <v>4179.6279999999997</v>
      </c>
      <c r="M19" s="148">
        <v>4188.3410000000003</v>
      </c>
      <c r="N19" s="148">
        <v>4183.1670000000004</v>
      </c>
      <c r="O19" s="148">
        <v>6693</v>
      </c>
      <c r="P19" s="148">
        <v>6634.68</v>
      </c>
    </row>
    <row r="20" spans="1:16" x14ac:dyDescent="0.3">
      <c r="A20" s="1"/>
      <c r="B20" s="150" t="s">
        <v>1692</v>
      </c>
      <c r="C20" s="148">
        <v>792.3</v>
      </c>
      <c r="D20" s="148">
        <v>2988.59</v>
      </c>
      <c r="E20" s="148">
        <v>90.95</v>
      </c>
      <c r="F20" s="148">
        <v>90.95</v>
      </c>
      <c r="G20" s="148">
        <v>4476.7</v>
      </c>
      <c r="H20" s="148">
        <v>520.73</v>
      </c>
      <c r="I20" s="148">
        <v>9539</v>
      </c>
      <c r="J20" s="148">
        <v>23087</v>
      </c>
      <c r="K20" s="148">
        <v>3641.8980000000001</v>
      </c>
      <c r="L20" s="148">
        <v>4162.0020000000004</v>
      </c>
      <c r="M20" s="148">
        <v>4173.7730000000001</v>
      </c>
      <c r="N20" s="148">
        <v>4166.2939999999999</v>
      </c>
      <c r="O20" s="148">
        <v>6643</v>
      </c>
      <c r="P20" s="148">
        <v>6708.8040000000001</v>
      </c>
    </row>
    <row r="21" spans="1:16" x14ac:dyDescent="0.3">
      <c r="A21" s="1"/>
      <c r="B21" s="150" t="s">
        <v>429</v>
      </c>
      <c r="C21" s="148">
        <v>792.9</v>
      </c>
      <c r="D21" s="148">
        <v>2988.34</v>
      </c>
      <c r="E21" s="148">
        <v>87.64</v>
      </c>
      <c r="F21" s="148">
        <v>87.64</v>
      </c>
      <c r="G21" s="148">
        <v>4474.3</v>
      </c>
      <c r="H21" s="148">
        <v>519.75</v>
      </c>
      <c r="I21" s="148">
        <v>9357</v>
      </c>
      <c r="J21" s="148">
        <v>22750</v>
      </c>
      <c r="K21" s="148">
        <v>3596.1790000000001</v>
      </c>
      <c r="L21" s="148">
        <v>4132.6610000000001</v>
      </c>
      <c r="M21" s="148">
        <v>4145.84</v>
      </c>
      <c r="N21" s="148">
        <v>4137.6469999999999</v>
      </c>
      <c r="O21" s="148">
        <v>6666</v>
      </c>
      <c r="P21" s="148">
        <v>6763.4560000000001</v>
      </c>
    </row>
    <row r="22" spans="1:16" x14ac:dyDescent="0.3">
      <c r="A22" s="1"/>
      <c r="B22" s="150" t="s">
        <v>1693</v>
      </c>
      <c r="C22" s="148">
        <v>792.7</v>
      </c>
      <c r="D22" s="148">
        <v>2989.74</v>
      </c>
      <c r="E22" s="148">
        <v>85.5</v>
      </c>
      <c r="F22" s="148">
        <v>85.5</v>
      </c>
      <c r="G22" s="148">
        <v>4477.8999999999996</v>
      </c>
      <c r="H22" s="148">
        <v>518.77</v>
      </c>
      <c r="I22" s="148">
        <v>9275</v>
      </c>
      <c r="J22" s="148">
        <v>23039</v>
      </c>
      <c r="K22" s="148">
        <v>3595.59</v>
      </c>
      <c r="L22" s="148">
        <v>4139.2780000000002</v>
      </c>
      <c r="M22" s="148">
        <v>4151.7640000000001</v>
      </c>
      <c r="N22" s="148">
        <v>4143.6319999999996</v>
      </c>
      <c r="O22" s="148">
        <v>6666</v>
      </c>
      <c r="P22" s="148">
        <v>6813.848</v>
      </c>
    </row>
    <row r="23" spans="1:16" x14ac:dyDescent="0.3">
      <c r="A23" s="1"/>
      <c r="B23" s="150" t="s">
        <v>297</v>
      </c>
      <c r="C23" s="148">
        <v>802.8</v>
      </c>
      <c r="D23" s="148">
        <v>2988.34</v>
      </c>
      <c r="E23" s="148">
        <v>84.31</v>
      </c>
      <c r="F23" s="148">
        <v>84.31</v>
      </c>
      <c r="G23" s="148">
        <v>4471.5</v>
      </c>
      <c r="H23" s="148">
        <v>518.77</v>
      </c>
      <c r="I23" s="148">
        <v>9193</v>
      </c>
      <c r="J23" s="148">
        <v>22831</v>
      </c>
      <c r="K23" s="148">
        <v>3634.6309999999999</v>
      </c>
      <c r="L23" s="148">
        <v>4159.6210000000001</v>
      </c>
      <c r="M23" s="148">
        <v>4171.4989999999998</v>
      </c>
      <c r="N23" s="148">
        <v>4164.18</v>
      </c>
      <c r="O23" s="148">
        <v>6644</v>
      </c>
      <c r="P23" s="148">
        <v>6856.451</v>
      </c>
    </row>
    <row r="24" spans="1:16" x14ac:dyDescent="0.3">
      <c r="A24" s="1"/>
      <c r="B24" s="150" t="s">
        <v>239</v>
      </c>
      <c r="C24" s="148">
        <v>805.2</v>
      </c>
      <c r="D24" s="148">
        <v>2989.26</v>
      </c>
      <c r="E24" s="148">
        <v>83.06</v>
      </c>
      <c r="F24" s="148">
        <v>83.06</v>
      </c>
      <c r="G24" s="148">
        <v>4471.5</v>
      </c>
      <c r="H24" s="148">
        <v>519.75</v>
      </c>
      <c r="I24" s="148">
        <v>9157</v>
      </c>
      <c r="J24" s="148">
        <v>22698</v>
      </c>
      <c r="K24" s="148">
        <v>3760.2330000000002</v>
      </c>
      <c r="L24" s="148">
        <v>4222.3549999999996</v>
      </c>
      <c r="M24" s="148">
        <v>4234.6019999999999</v>
      </c>
      <c r="N24" s="148">
        <v>4226.9139999999998</v>
      </c>
      <c r="O24" s="148">
        <v>6646</v>
      </c>
      <c r="P24" s="148">
        <v>6891.2110000000002</v>
      </c>
    </row>
    <row r="25" spans="1:16" x14ac:dyDescent="0.3">
      <c r="A25" s="1"/>
      <c r="B25" s="150" t="s">
        <v>486</v>
      </c>
      <c r="C25" s="148">
        <v>790.9</v>
      </c>
      <c r="D25" s="148">
        <v>2988.34</v>
      </c>
      <c r="E25" s="148">
        <v>82.28</v>
      </c>
      <c r="F25" s="148">
        <v>82.28</v>
      </c>
      <c r="G25" s="148">
        <v>4472.2</v>
      </c>
      <c r="H25" s="148">
        <v>518.77</v>
      </c>
      <c r="I25" s="148">
        <v>9149</v>
      </c>
      <c r="J25" s="148">
        <v>22780</v>
      </c>
      <c r="K25" s="148">
        <v>3733.355</v>
      </c>
      <c r="L25" s="148">
        <v>4222.442</v>
      </c>
      <c r="M25" s="148">
        <v>4233.8280000000004</v>
      </c>
      <c r="N25" s="148">
        <v>4226.9369999999999</v>
      </c>
      <c r="O25" s="148">
        <v>6644</v>
      </c>
      <c r="P25" s="148">
        <v>6918.7190000000001</v>
      </c>
    </row>
    <row r="26" spans="1:16" x14ac:dyDescent="0.3">
      <c r="A26" s="1"/>
      <c r="B26" s="150" t="s">
        <v>289</v>
      </c>
      <c r="C26" s="148">
        <v>790.5</v>
      </c>
      <c r="D26" s="148">
        <v>2989.5</v>
      </c>
      <c r="E26" s="148">
        <v>81.430000000000007</v>
      </c>
      <c r="F26" s="148">
        <v>81.430000000000007</v>
      </c>
      <c r="G26" s="148">
        <v>4475.2</v>
      </c>
      <c r="H26" s="148">
        <v>518.77</v>
      </c>
      <c r="I26" s="148">
        <v>9140</v>
      </c>
      <c r="J26" s="148">
        <v>23338</v>
      </c>
      <c r="K26" s="148">
        <v>3732.57</v>
      </c>
      <c r="L26" s="148">
        <v>4217.0110000000004</v>
      </c>
      <c r="M26" s="148">
        <v>4226.366</v>
      </c>
      <c r="N26" s="148">
        <v>4220.6139999999996</v>
      </c>
      <c r="O26" s="148">
        <v>6681</v>
      </c>
      <c r="P26" s="148">
        <v>6936.3620000000001</v>
      </c>
    </row>
    <row r="27" spans="1:16" x14ac:dyDescent="0.3">
      <c r="A27" s="1"/>
      <c r="B27" s="150" t="s">
        <v>432</v>
      </c>
      <c r="C27" s="148">
        <v>864.9</v>
      </c>
      <c r="D27" s="148">
        <v>2989.26</v>
      </c>
      <c r="E27" s="148">
        <v>81.489999999999995</v>
      </c>
      <c r="F27" s="148">
        <v>81.489999999999995</v>
      </c>
      <c r="G27" s="148">
        <v>4474.6000000000004</v>
      </c>
      <c r="H27" s="148">
        <v>520.73</v>
      </c>
      <c r="I27" s="148">
        <v>9209</v>
      </c>
      <c r="J27" s="148">
        <v>23315</v>
      </c>
      <c r="K27" s="148">
        <v>3761.9029999999998</v>
      </c>
      <c r="L27" s="148">
        <v>4217.442</v>
      </c>
      <c r="M27" s="148">
        <v>4221.768</v>
      </c>
      <c r="N27" s="148">
        <v>4219.9319999999998</v>
      </c>
      <c r="O27" s="148">
        <v>6837</v>
      </c>
      <c r="P27" s="148">
        <v>6936.6859999999997</v>
      </c>
    </row>
    <row r="28" spans="1:16" x14ac:dyDescent="0.3">
      <c r="A28" s="1"/>
      <c r="B28" s="150" t="s">
        <v>205</v>
      </c>
      <c r="C28" s="148">
        <v>864.2</v>
      </c>
      <c r="D28" s="148">
        <v>2988.59</v>
      </c>
      <c r="E28" s="148">
        <v>83.37</v>
      </c>
      <c r="F28" s="148">
        <v>83.37</v>
      </c>
      <c r="G28" s="148">
        <v>4474.7</v>
      </c>
      <c r="H28" s="148">
        <v>519.75</v>
      </c>
      <c r="I28" s="148">
        <v>9323</v>
      </c>
      <c r="J28" s="148">
        <v>23275</v>
      </c>
      <c r="K28" s="148">
        <v>3757.9989999999998</v>
      </c>
      <c r="L28" s="148">
        <v>4225.7160000000003</v>
      </c>
      <c r="M28" s="148">
        <v>4227.223</v>
      </c>
      <c r="N28" s="148">
        <v>4227.3</v>
      </c>
      <c r="O28" s="148">
        <v>6830</v>
      </c>
      <c r="P28" s="148">
        <v>6935.8450000000003</v>
      </c>
    </row>
    <row r="29" spans="1:16" x14ac:dyDescent="0.3">
      <c r="A29" s="1"/>
      <c r="B29" s="150" t="s">
        <v>1694</v>
      </c>
      <c r="C29" s="148">
        <v>864.1</v>
      </c>
      <c r="D29" s="148">
        <v>2989.26</v>
      </c>
      <c r="E29" s="148">
        <v>82.88</v>
      </c>
      <c r="F29" s="148">
        <v>82.88</v>
      </c>
      <c r="G29" s="148">
        <v>4474.7</v>
      </c>
      <c r="H29" s="148">
        <v>517.79</v>
      </c>
      <c r="I29" s="148">
        <v>9324</v>
      </c>
      <c r="J29" s="148">
        <v>22742</v>
      </c>
      <c r="K29" s="148">
        <v>3683.569</v>
      </c>
      <c r="L29" s="148">
        <v>4194.7250000000004</v>
      </c>
      <c r="M29" s="148">
        <v>4194.8990000000003</v>
      </c>
      <c r="N29" s="148">
        <v>4195.9759999999997</v>
      </c>
      <c r="O29" s="148">
        <v>6812</v>
      </c>
      <c r="P29" s="148">
        <v>6934.7209999999995</v>
      </c>
    </row>
    <row r="30" spans="1:16" x14ac:dyDescent="0.3">
      <c r="A30" s="1"/>
      <c r="B30" s="150" t="s">
        <v>1695</v>
      </c>
      <c r="C30" s="148">
        <v>864.4</v>
      </c>
      <c r="D30" s="148">
        <v>2988.1</v>
      </c>
      <c r="E30" s="148">
        <v>82.28</v>
      </c>
      <c r="F30" s="148">
        <v>82.28</v>
      </c>
      <c r="G30" s="148">
        <v>4474.7</v>
      </c>
      <c r="H30" s="148">
        <v>519.75</v>
      </c>
      <c r="I30" s="148">
        <v>9302</v>
      </c>
      <c r="J30" s="148">
        <v>22746</v>
      </c>
      <c r="K30" s="148">
        <v>3628.3290000000002</v>
      </c>
      <c r="L30" s="148">
        <v>4161.924</v>
      </c>
      <c r="M30" s="148">
        <v>4161.5600000000004</v>
      </c>
      <c r="N30" s="148">
        <v>4163.08</v>
      </c>
      <c r="O30" s="148">
        <v>6825</v>
      </c>
      <c r="P30" s="148">
        <v>6933.6670000000004</v>
      </c>
    </row>
    <row r="31" spans="1:16" x14ac:dyDescent="0.3">
      <c r="A31" s="1"/>
      <c r="B31" s="150" t="s">
        <v>1696</v>
      </c>
      <c r="C31" s="148">
        <v>866.4</v>
      </c>
      <c r="D31" s="148">
        <v>2988.34</v>
      </c>
      <c r="E31" s="148">
        <v>82.34</v>
      </c>
      <c r="F31" s="148">
        <v>82.34</v>
      </c>
      <c r="G31" s="148">
        <v>4474.7</v>
      </c>
      <c r="H31" s="148">
        <v>517.79</v>
      </c>
      <c r="I31" s="148">
        <v>9281</v>
      </c>
      <c r="J31" s="148">
        <v>22687</v>
      </c>
      <c r="K31" s="148">
        <v>3694.9949999999999</v>
      </c>
      <c r="L31" s="148">
        <v>4205.8379999999997</v>
      </c>
      <c r="M31" s="148">
        <v>4205.098</v>
      </c>
      <c r="N31" s="148">
        <v>4206.902</v>
      </c>
      <c r="O31" s="148">
        <v>6836</v>
      </c>
      <c r="P31" s="148">
        <v>6932.308</v>
      </c>
    </row>
    <row r="32" spans="1:16" x14ac:dyDescent="0.3">
      <c r="A32" s="1"/>
      <c r="B32" s="150" t="s">
        <v>1697</v>
      </c>
      <c r="C32" s="148">
        <v>867.1</v>
      </c>
      <c r="D32" s="148">
        <v>2988.34</v>
      </c>
      <c r="E32" s="148">
        <v>84.13</v>
      </c>
      <c r="F32" s="148">
        <v>84.13</v>
      </c>
      <c r="G32" s="148">
        <v>4467.8</v>
      </c>
      <c r="H32" s="148">
        <v>520.73</v>
      </c>
      <c r="I32" s="148">
        <v>9394</v>
      </c>
      <c r="J32" s="148">
        <v>22711</v>
      </c>
      <c r="K32" s="148">
        <v>3762.5720000000001</v>
      </c>
      <c r="L32" s="148">
        <v>4257.3379999999997</v>
      </c>
      <c r="M32" s="148">
        <v>4256.2830000000004</v>
      </c>
      <c r="N32" s="148">
        <v>4258.41</v>
      </c>
      <c r="O32" s="148">
        <v>6860</v>
      </c>
      <c r="P32" s="148">
        <v>6931.1909999999998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558</v>
      </c>
      <c r="C6" s="198" t="s">
        <v>1698</v>
      </c>
      <c r="D6" s="198"/>
      <c r="E6" s="198"/>
      <c r="F6" s="198"/>
      <c r="G6" s="198"/>
      <c r="H6" s="198"/>
      <c r="I6" s="198"/>
      <c r="J6" s="198"/>
      <c r="K6" s="198"/>
      <c r="L6" s="198"/>
      <c r="M6" s="198"/>
      <c r="N6" s="198"/>
      <c r="O6" s="198"/>
      <c r="P6" s="198"/>
      <c r="Q6" s="198"/>
    </row>
    <row r="7" spans="1:17" ht="40.049999999999997" customHeight="1" x14ac:dyDescent="0.3">
      <c r="A7" s="1"/>
      <c r="B7" s="198"/>
      <c r="C7" s="3" t="s">
        <v>43</v>
      </c>
      <c r="D7" s="3" t="s">
        <v>86</v>
      </c>
      <c r="E7" s="3" t="s">
        <v>86</v>
      </c>
      <c r="F7" s="3" t="s">
        <v>93</v>
      </c>
      <c r="G7" s="3" t="s">
        <v>93</v>
      </c>
      <c r="H7" s="3" t="s">
        <v>93</v>
      </c>
      <c r="I7" s="3" t="s">
        <v>93</v>
      </c>
      <c r="J7" s="3" t="s">
        <v>102</v>
      </c>
      <c r="K7" s="3" t="s">
        <v>612</v>
      </c>
      <c r="L7" s="3" t="s">
        <v>105</v>
      </c>
      <c r="M7" s="3" t="s">
        <v>105</v>
      </c>
      <c r="N7" s="3" t="s">
        <v>144</v>
      </c>
      <c r="O7" s="3" t="s">
        <v>144</v>
      </c>
      <c r="P7" s="3" t="s">
        <v>166</v>
      </c>
      <c r="Q7" s="3" t="s">
        <v>169</v>
      </c>
    </row>
    <row r="8" spans="1:17" ht="40.049999999999997" customHeight="1" x14ac:dyDescent="0.3">
      <c r="A8" s="1"/>
      <c r="B8" s="198"/>
      <c r="C8" s="3" t="s">
        <v>1113</v>
      </c>
      <c r="D8" s="3" t="s">
        <v>1120</v>
      </c>
      <c r="E8" s="3" t="s">
        <v>1121</v>
      </c>
      <c r="F8" s="3" t="s">
        <v>98</v>
      </c>
      <c r="G8" s="3" t="s">
        <v>101</v>
      </c>
      <c r="H8" s="3" t="s">
        <v>1602</v>
      </c>
      <c r="I8" s="3" t="s">
        <v>1138</v>
      </c>
      <c r="J8" s="3" t="s">
        <v>103</v>
      </c>
      <c r="K8" s="3" t="s">
        <v>1144</v>
      </c>
      <c r="L8" s="3" t="s">
        <v>114</v>
      </c>
      <c r="M8" s="3" t="s">
        <v>117</v>
      </c>
      <c r="N8" s="3" t="s">
        <v>1157</v>
      </c>
      <c r="O8" s="3" t="s">
        <v>152</v>
      </c>
      <c r="P8" s="3" t="s">
        <v>1177</v>
      </c>
      <c r="Q8" s="3" t="s">
        <v>1178</v>
      </c>
    </row>
    <row r="9" spans="1:17" x14ac:dyDescent="0.3">
      <c r="A9" s="1"/>
      <c r="B9" s="150" t="s">
        <v>189</v>
      </c>
      <c r="C9" s="148">
        <v>22</v>
      </c>
      <c r="D9" s="148">
        <v>27.48</v>
      </c>
      <c r="E9" s="148">
        <v>27.48</v>
      </c>
      <c r="F9" s="148">
        <v>22.8</v>
      </c>
      <c r="G9" s="148">
        <v>22.8</v>
      </c>
      <c r="H9" s="148">
        <v>26.81</v>
      </c>
      <c r="I9" s="148">
        <v>26.81</v>
      </c>
      <c r="J9" s="148">
        <v>20.399999999999999</v>
      </c>
      <c r="K9" s="148">
        <v>36.83</v>
      </c>
      <c r="L9" s="148">
        <v>21.4</v>
      </c>
      <c r="M9" s="148">
        <v>21.6</v>
      </c>
      <c r="N9" s="148">
        <v>27.31</v>
      </c>
      <c r="O9" s="148">
        <v>23.9</v>
      </c>
      <c r="P9" s="148">
        <v>22.4</v>
      </c>
      <c r="Q9" s="148">
        <v>25.72</v>
      </c>
    </row>
    <row r="10" spans="1:17" x14ac:dyDescent="0.3">
      <c r="A10" s="1"/>
      <c r="B10" s="150" t="s">
        <v>1686</v>
      </c>
      <c r="C10" s="148">
        <v>21</v>
      </c>
      <c r="D10" s="148">
        <v>27.43</v>
      </c>
      <c r="E10" s="148">
        <v>27.43</v>
      </c>
      <c r="F10" s="148">
        <v>23.2</v>
      </c>
      <c r="G10" s="148">
        <v>23.2</v>
      </c>
      <c r="H10" s="148">
        <v>26.51</v>
      </c>
      <c r="I10" s="148">
        <v>26.51</v>
      </c>
      <c r="J10" s="148">
        <v>21.1</v>
      </c>
      <c r="K10" s="148">
        <v>32.68</v>
      </c>
      <c r="L10" s="148">
        <v>21.4</v>
      </c>
      <c r="M10" s="148">
        <v>23.3</v>
      </c>
      <c r="N10" s="148">
        <v>27.06</v>
      </c>
      <c r="O10" s="148">
        <v>23.65</v>
      </c>
      <c r="P10" s="148">
        <v>22.56</v>
      </c>
      <c r="Q10" s="148">
        <v>25.56</v>
      </c>
    </row>
    <row r="11" spans="1:17" x14ac:dyDescent="0.3">
      <c r="A11" s="1"/>
      <c r="B11" s="150" t="s">
        <v>1687</v>
      </c>
      <c r="C11" s="148">
        <v>24</v>
      </c>
      <c r="D11" s="148">
        <v>27.32</v>
      </c>
      <c r="E11" s="148">
        <v>27.32</v>
      </c>
      <c r="F11" s="148">
        <v>23.2</v>
      </c>
      <c r="G11" s="148">
        <v>23.2</v>
      </c>
      <c r="H11" s="148">
        <v>26.36</v>
      </c>
      <c r="I11" s="148">
        <v>26.36</v>
      </c>
      <c r="J11" s="148">
        <v>21.2</v>
      </c>
      <c r="K11" s="148">
        <v>34.11</v>
      </c>
      <c r="L11" s="148">
        <v>21.2</v>
      </c>
      <c r="M11" s="148">
        <v>25.1</v>
      </c>
      <c r="N11" s="148">
        <v>26.85</v>
      </c>
      <c r="O11" s="148">
        <v>23.33</v>
      </c>
      <c r="P11" s="148">
        <v>22.65</v>
      </c>
      <c r="Q11" s="148">
        <v>25.39</v>
      </c>
    </row>
    <row r="12" spans="1:17" x14ac:dyDescent="0.3">
      <c r="A12" s="1"/>
      <c r="B12" s="150" t="s">
        <v>1688</v>
      </c>
      <c r="C12" s="148">
        <v>20</v>
      </c>
      <c r="D12" s="148">
        <v>27.19</v>
      </c>
      <c r="E12" s="148">
        <v>27.19</v>
      </c>
      <c r="F12" s="148">
        <v>22.9</v>
      </c>
      <c r="G12" s="148">
        <v>22.9</v>
      </c>
      <c r="H12" s="148">
        <v>26.14</v>
      </c>
      <c r="I12" s="148">
        <v>26.14</v>
      </c>
      <c r="J12" s="148">
        <v>21</v>
      </c>
      <c r="K12" s="148">
        <v>35.549999999999997</v>
      </c>
      <c r="L12" s="148">
        <v>21.2</v>
      </c>
      <c r="M12" s="148">
        <v>25.2</v>
      </c>
      <c r="N12" s="148">
        <v>26.96</v>
      </c>
      <c r="O12" s="148">
        <v>23.35</v>
      </c>
      <c r="P12" s="148">
        <v>22.5</v>
      </c>
      <c r="Q12" s="148">
        <v>25.39</v>
      </c>
    </row>
    <row r="13" spans="1:17" x14ac:dyDescent="0.3">
      <c r="A13" s="1"/>
      <c r="B13" s="150" t="s">
        <v>1689</v>
      </c>
      <c r="C13" s="148">
        <v>20</v>
      </c>
      <c r="D13" s="148">
        <v>27.02</v>
      </c>
      <c r="E13" s="148">
        <v>27.02</v>
      </c>
      <c r="F13" s="148">
        <v>22.7</v>
      </c>
      <c r="G13" s="148">
        <v>22.7</v>
      </c>
      <c r="H13" s="148">
        <v>26</v>
      </c>
      <c r="I13" s="148">
        <v>26</v>
      </c>
      <c r="J13" s="148">
        <v>20.7</v>
      </c>
      <c r="K13" s="148">
        <v>35.61</v>
      </c>
      <c r="L13" s="148">
        <v>21.1</v>
      </c>
      <c r="M13" s="148">
        <v>25.2</v>
      </c>
      <c r="N13" s="148">
        <v>26.54</v>
      </c>
      <c r="O13" s="148">
        <v>23.3</v>
      </c>
      <c r="P13" s="148">
        <v>22.23</v>
      </c>
      <c r="Q13" s="148">
        <v>25.39</v>
      </c>
    </row>
    <row r="14" spans="1:17" x14ac:dyDescent="0.3">
      <c r="A14" s="1"/>
      <c r="B14" s="150" t="s">
        <v>1690</v>
      </c>
      <c r="C14" s="148">
        <v>20</v>
      </c>
      <c r="D14" s="148">
        <v>26.96</v>
      </c>
      <c r="E14" s="148">
        <v>26.96</v>
      </c>
      <c r="F14" s="148">
        <v>22.5</v>
      </c>
      <c r="G14" s="148">
        <v>22.5</v>
      </c>
      <c r="H14" s="148">
        <v>25.9</v>
      </c>
      <c r="I14" s="148">
        <v>25.9</v>
      </c>
      <c r="J14" s="148">
        <v>20.399999999999999</v>
      </c>
      <c r="K14" s="148">
        <v>35.299999999999997</v>
      </c>
      <c r="L14" s="148">
        <v>21.1</v>
      </c>
      <c r="M14" s="148">
        <v>25.3</v>
      </c>
      <c r="N14" s="148">
        <v>26.67</v>
      </c>
      <c r="O14" s="148">
        <v>23.18</v>
      </c>
      <c r="P14" s="148">
        <v>22.21</v>
      </c>
      <c r="Q14" s="148">
        <v>25.39</v>
      </c>
    </row>
    <row r="15" spans="1:17" x14ac:dyDescent="0.3">
      <c r="A15" s="1"/>
      <c r="B15" s="150" t="s">
        <v>204</v>
      </c>
      <c r="C15" s="148">
        <v>20</v>
      </c>
      <c r="D15" s="148">
        <v>26.84</v>
      </c>
      <c r="E15" s="148">
        <v>26.84</v>
      </c>
      <c r="F15" s="148">
        <v>22.4</v>
      </c>
      <c r="G15" s="148">
        <v>22.4</v>
      </c>
      <c r="H15" s="148">
        <v>25.78</v>
      </c>
      <c r="I15" s="148">
        <v>25.78</v>
      </c>
      <c r="J15" s="148">
        <v>21</v>
      </c>
      <c r="K15" s="148">
        <v>35.43</v>
      </c>
      <c r="L15" s="148">
        <v>20.9</v>
      </c>
      <c r="M15" s="148">
        <v>25.4</v>
      </c>
      <c r="N15" s="148">
        <v>26.7</v>
      </c>
      <c r="O15" s="148">
        <v>23.3</v>
      </c>
      <c r="P15" s="148">
        <v>22.42</v>
      </c>
      <c r="Q15" s="148">
        <v>25.39</v>
      </c>
    </row>
    <row r="16" spans="1:17" x14ac:dyDescent="0.3">
      <c r="A16" s="1"/>
      <c r="B16" s="150" t="s">
        <v>220</v>
      </c>
      <c r="C16" s="148">
        <v>22</v>
      </c>
      <c r="D16" s="148">
        <v>26.88</v>
      </c>
      <c r="E16" s="148">
        <v>26.88</v>
      </c>
      <c r="F16" s="148">
        <v>22.4</v>
      </c>
      <c r="G16" s="148">
        <v>22.4</v>
      </c>
      <c r="H16" s="148">
        <v>25.76</v>
      </c>
      <c r="I16" s="148">
        <v>25.76</v>
      </c>
      <c r="J16" s="148">
        <v>20.9</v>
      </c>
      <c r="K16" s="148">
        <v>35.49</v>
      </c>
      <c r="L16" s="148">
        <v>21.4</v>
      </c>
      <c r="M16" s="148">
        <v>25.5</v>
      </c>
      <c r="N16" s="148">
        <v>26.35</v>
      </c>
      <c r="O16" s="148">
        <v>22.98</v>
      </c>
      <c r="P16" s="148">
        <v>22.87</v>
      </c>
      <c r="Q16" s="148">
        <v>25.39</v>
      </c>
    </row>
    <row r="17" spans="1:17" x14ac:dyDescent="0.3">
      <c r="A17" s="1"/>
      <c r="B17" s="150" t="s">
        <v>288</v>
      </c>
      <c r="C17" s="148">
        <v>24.7</v>
      </c>
      <c r="D17" s="148">
        <v>26.9</v>
      </c>
      <c r="E17" s="148">
        <v>26.9</v>
      </c>
      <c r="F17" s="148">
        <v>22.9</v>
      </c>
      <c r="G17" s="148">
        <v>22.9</v>
      </c>
      <c r="H17" s="148">
        <v>26.14</v>
      </c>
      <c r="I17" s="148">
        <v>26.14</v>
      </c>
      <c r="J17" s="148">
        <v>21.1</v>
      </c>
      <c r="K17" s="148">
        <v>35.94</v>
      </c>
      <c r="L17" s="148">
        <v>23.3</v>
      </c>
      <c r="M17" s="148">
        <v>25.9</v>
      </c>
      <c r="N17" s="148">
        <v>26.95</v>
      </c>
      <c r="O17" s="148">
        <v>23.81</v>
      </c>
      <c r="P17" s="148">
        <v>23.55</v>
      </c>
      <c r="Q17" s="148">
        <v>25.41</v>
      </c>
    </row>
    <row r="18" spans="1:17" x14ac:dyDescent="0.3">
      <c r="A18" s="1"/>
      <c r="B18" s="150" t="s">
        <v>250</v>
      </c>
      <c r="C18" s="148">
        <v>28.6</v>
      </c>
      <c r="D18" s="148">
        <v>27.09</v>
      </c>
      <c r="E18" s="148">
        <v>27.09</v>
      </c>
      <c r="F18" s="148">
        <v>24.2</v>
      </c>
      <c r="G18" s="148">
        <v>24.2</v>
      </c>
      <c r="H18" s="148">
        <v>26.68</v>
      </c>
      <c r="I18" s="148">
        <v>26.68</v>
      </c>
      <c r="J18" s="148">
        <v>21.6</v>
      </c>
      <c r="K18" s="148">
        <v>37.06</v>
      </c>
      <c r="L18" s="148">
        <v>24.6</v>
      </c>
      <c r="M18" s="148">
        <v>26.7</v>
      </c>
      <c r="N18" s="148">
        <v>27.08</v>
      </c>
      <c r="O18" s="148">
        <v>25.38</v>
      </c>
      <c r="P18" s="148">
        <v>25.27</v>
      </c>
      <c r="Q18" s="148">
        <v>25.72</v>
      </c>
    </row>
    <row r="19" spans="1:17" x14ac:dyDescent="0.3">
      <c r="A19" s="1"/>
      <c r="B19" s="150" t="s">
        <v>1691</v>
      </c>
      <c r="C19" s="148">
        <v>30.7</v>
      </c>
      <c r="D19" s="148">
        <v>27.64</v>
      </c>
      <c r="E19" s="148">
        <v>27.64</v>
      </c>
      <c r="F19" s="148">
        <v>26.1</v>
      </c>
      <c r="G19" s="148">
        <v>26.1</v>
      </c>
      <c r="H19" s="148">
        <v>27</v>
      </c>
      <c r="I19" s="148">
        <v>27</v>
      </c>
      <c r="J19" s="148">
        <v>22</v>
      </c>
      <c r="K19" s="148">
        <v>38.36</v>
      </c>
      <c r="L19" s="148">
        <v>25.6</v>
      </c>
      <c r="M19" s="148">
        <v>27.4</v>
      </c>
      <c r="N19" s="148">
        <v>27.71</v>
      </c>
      <c r="O19" s="148">
        <v>26.17</v>
      </c>
      <c r="P19" s="148">
        <v>24.72</v>
      </c>
      <c r="Q19" s="148">
        <v>25.85</v>
      </c>
    </row>
    <row r="20" spans="1:17" x14ac:dyDescent="0.3">
      <c r="A20" s="1"/>
      <c r="B20" s="150" t="s">
        <v>1692</v>
      </c>
      <c r="C20" s="148">
        <v>31.8</v>
      </c>
      <c r="D20" s="148">
        <v>28.16</v>
      </c>
      <c r="E20" s="148">
        <v>28.16</v>
      </c>
      <c r="F20" s="148">
        <v>26</v>
      </c>
      <c r="G20" s="148">
        <v>26</v>
      </c>
      <c r="H20" s="148">
        <v>27.71</v>
      </c>
      <c r="I20" s="148">
        <v>27.71</v>
      </c>
      <c r="J20" s="148">
        <v>23</v>
      </c>
      <c r="K20" s="148">
        <v>35.299999999999997</v>
      </c>
      <c r="L20" s="148">
        <v>25.9</v>
      </c>
      <c r="M20" s="148">
        <v>28.3</v>
      </c>
      <c r="N20" s="148">
        <v>28.79</v>
      </c>
      <c r="O20" s="148">
        <v>27.28</v>
      </c>
      <c r="P20" s="148">
        <v>26.97</v>
      </c>
      <c r="Q20" s="148">
        <v>26.74</v>
      </c>
    </row>
    <row r="21" spans="1:17" x14ac:dyDescent="0.3">
      <c r="A21" s="1"/>
      <c r="B21" s="150" t="s">
        <v>429</v>
      </c>
      <c r="C21" s="148">
        <v>31.3</v>
      </c>
      <c r="D21" s="148">
        <v>28.53</v>
      </c>
      <c r="E21" s="148">
        <v>28.53</v>
      </c>
      <c r="F21" s="148">
        <v>26</v>
      </c>
      <c r="G21" s="148">
        <v>26</v>
      </c>
      <c r="H21" s="148">
        <v>28.31</v>
      </c>
      <c r="I21" s="148">
        <v>28.31</v>
      </c>
      <c r="J21" s="148">
        <v>23</v>
      </c>
      <c r="K21" s="148">
        <v>34.85</v>
      </c>
      <c r="L21" s="148">
        <v>25.6</v>
      </c>
      <c r="M21" s="148">
        <v>28.3</v>
      </c>
      <c r="N21" s="148">
        <v>29.95</v>
      </c>
      <c r="O21" s="148">
        <v>28.33</v>
      </c>
      <c r="P21" s="148">
        <v>27.85</v>
      </c>
      <c r="Q21" s="148">
        <v>28.12</v>
      </c>
    </row>
    <row r="22" spans="1:17" x14ac:dyDescent="0.3">
      <c r="A22" s="1"/>
      <c r="B22" s="150" t="s">
        <v>1693</v>
      </c>
      <c r="C22" s="148">
        <v>33.1</v>
      </c>
      <c r="D22" s="148">
        <v>28.71</v>
      </c>
      <c r="E22" s="148">
        <v>28.71</v>
      </c>
      <c r="F22" s="148">
        <v>26.3</v>
      </c>
      <c r="G22" s="148">
        <v>26.3</v>
      </c>
      <c r="H22" s="148">
        <v>29.18</v>
      </c>
      <c r="I22" s="148">
        <v>29.18</v>
      </c>
      <c r="J22" s="148">
        <v>23.4</v>
      </c>
      <c r="K22" s="148">
        <v>35.06</v>
      </c>
      <c r="L22" s="148">
        <v>26.8</v>
      </c>
      <c r="M22" s="148">
        <v>27.2</v>
      </c>
      <c r="N22" s="148">
        <v>30.6</v>
      </c>
      <c r="O22" s="148">
        <v>29.5</v>
      </c>
      <c r="P22" s="148">
        <v>27.99</v>
      </c>
      <c r="Q22" s="148">
        <v>30.28</v>
      </c>
    </row>
    <row r="23" spans="1:17" x14ac:dyDescent="0.3">
      <c r="A23" s="1"/>
      <c r="B23" s="150" t="s">
        <v>297</v>
      </c>
      <c r="C23" s="148">
        <v>31.7</v>
      </c>
      <c r="D23" s="148">
        <v>28.91</v>
      </c>
      <c r="E23" s="148">
        <v>28.91</v>
      </c>
      <c r="F23" s="148">
        <v>26.1</v>
      </c>
      <c r="G23" s="148">
        <v>26.1</v>
      </c>
      <c r="H23" s="148">
        <v>29.94</v>
      </c>
      <c r="I23" s="148">
        <v>29.94</v>
      </c>
      <c r="J23" s="148">
        <v>23.8</v>
      </c>
      <c r="K23" s="148">
        <v>34.53</v>
      </c>
      <c r="L23" s="148">
        <v>26.1</v>
      </c>
      <c r="M23" s="148">
        <v>26.3</v>
      </c>
      <c r="N23" s="148">
        <v>30.87</v>
      </c>
      <c r="O23" s="148">
        <v>28.95</v>
      </c>
      <c r="P23" s="148">
        <v>27.02</v>
      </c>
      <c r="Q23" s="148">
        <v>31.56</v>
      </c>
    </row>
    <row r="24" spans="1:17" x14ac:dyDescent="0.3">
      <c r="A24" s="1"/>
      <c r="B24" s="150" t="s">
        <v>239</v>
      </c>
      <c r="C24" s="148">
        <v>30</v>
      </c>
      <c r="D24" s="148">
        <v>29.11</v>
      </c>
      <c r="E24" s="148">
        <v>29.11</v>
      </c>
      <c r="F24" s="148">
        <v>26</v>
      </c>
      <c r="G24" s="148">
        <v>26</v>
      </c>
      <c r="H24" s="148">
        <v>30.35</v>
      </c>
      <c r="I24" s="148">
        <v>30.35</v>
      </c>
      <c r="J24" s="148">
        <v>24</v>
      </c>
      <c r="K24" s="148">
        <v>34.19</v>
      </c>
      <c r="L24" s="148">
        <v>25</v>
      </c>
      <c r="M24" s="148">
        <v>25.5</v>
      </c>
      <c r="N24" s="148">
        <v>31.28</v>
      </c>
      <c r="O24" s="148">
        <v>27.73</v>
      </c>
      <c r="P24" s="148">
        <v>26.8</v>
      </c>
      <c r="Q24" s="148">
        <v>32.200000000000003</v>
      </c>
    </row>
    <row r="25" spans="1:17" x14ac:dyDescent="0.3">
      <c r="A25" s="1"/>
      <c r="B25" s="150" t="s">
        <v>486</v>
      </c>
      <c r="C25" s="148">
        <v>30.5</v>
      </c>
      <c r="D25" s="148">
        <v>29.19</v>
      </c>
      <c r="E25" s="148">
        <v>29.19</v>
      </c>
      <c r="F25" s="148">
        <v>26.3</v>
      </c>
      <c r="G25" s="148">
        <v>26.3</v>
      </c>
      <c r="H25" s="148">
        <v>30.61</v>
      </c>
      <c r="I25" s="148">
        <v>30.61</v>
      </c>
      <c r="J25" s="148">
        <v>24.5</v>
      </c>
      <c r="K25" s="148">
        <v>34.24</v>
      </c>
      <c r="L25" s="148">
        <v>24.3</v>
      </c>
      <c r="M25" s="148">
        <v>24.9</v>
      </c>
      <c r="N25" s="148">
        <v>31.26</v>
      </c>
      <c r="O25" s="148">
        <v>26.78</v>
      </c>
      <c r="P25" s="148">
        <v>25.24</v>
      </c>
      <c r="Q25" s="148">
        <v>32.06</v>
      </c>
    </row>
    <row r="26" spans="1:17" x14ac:dyDescent="0.3">
      <c r="A26" s="1"/>
      <c r="B26" s="150" t="s">
        <v>289</v>
      </c>
      <c r="C26" s="148">
        <v>29.5</v>
      </c>
      <c r="D26" s="148">
        <v>29.06</v>
      </c>
      <c r="E26" s="148">
        <v>29.06</v>
      </c>
      <c r="F26" s="148">
        <v>25.4</v>
      </c>
      <c r="G26" s="148">
        <v>25.4</v>
      </c>
      <c r="H26" s="148">
        <v>30.74</v>
      </c>
      <c r="I26" s="148">
        <v>30.74</v>
      </c>
      <c r="J26" s="148">
        <v>24</v>
      </c>
      <c r="K26" s="148">
        <v>33.92</v>
      </c>
      <c r="L26" s="148">
        <v>23.9</v>
      </c>
      <c r="M26" s="148">
        <v>24</v>
      </c>
      <c r="N26" s="148">
        <v>30.93</v>
      </c>
      <c r="O26" s="148">
        <v>25.78</v>
      </c>
      <c r="P26" s="148">
        <v>24.58</v>
      </c>
      <c r="Q26" s="148">
        <v>31.07</v>
      </c>
    </row>
    <row r="27" spans="1:17" x14ac:dyDescent="0.3">
      <c r="A27" s="1"/>
      <c r="B27" s="150" t="s">
        <v>432</v>
      </c>
      <c r="C27" s="148">
        <v>25.6</v>
      </c>
      <c r="D27" s="148">
        <v>28.89</v>
      </c>
      <c r="E27" s="148">
        <v>28.89</v>
      </c>
      <c r="F27" s="148">
        <v>25.4</v>
      </c>
      <c r="G27" s="148">
        <v>25.4</v>
      </c>
      <c r="H27" s="148">
        <v>30.72</v>
      </c>
      <c r="I27" s="148">
        <v>30.72</v>
      </c>
      <c r="J27" s="148">
        <v>23.5</v>
      </c>
      <c r="K27" s="148">
        <v>35.520000000000003</v>
      </c>
      <c r="L27" s="148">
        <v>24.1</v>
      </c>
      <c r="M27" s="148">
        <v>24.2</v>
      </c>
      <c r="N27" s="148">
        <v>30.02</v>
      </c>
      <c r="O27" s="148">
        <v>24.89</v>
      </c>
      <c r="P27" s="148">
        <v>25.68</v>
      </c>
      <c r="Q27" s="148">
        <v>29.87</v>
      </c>
    </row>
    <row r="28" spans="1:17" x14ac:dyDescent="0.3">
      <c r="A28" s="1"/>
      <c r="B28" s="150" t="s">
        <v>205</v>
      </c>
      <c r="C28" s="148">
        <v>24.2</v>
      </c>
      <c r="D28" s="148">
        <v>28.65</v>
      </c>
      <c r="E28" s="148">
        <v>28.65</v>
      </c>
      <c r="F28" s="148">
        <v>24.1</v>
      </c>
      <c r="G28" s="148">
        <v>24.1</v>
      </c>
      <c r="H28" s="148">
        <v>30.09</v>
      </c>
      <c r="I28" s="148">
        <v>30.09</v>
      </c>
      <c r="J28" s="148">
        <v>23.1</v>
      </c>
      <c r="K28" s="148">
        <v>35.049999999999997</v>
      </c>
      <c r="L28" s="148">
        <v>22.8</v>
      </c>
      <c r="M28" s="148">
        <v>22.6</v>
      </c>
      <c r="N28" s="148">
        <v>29.98</v>
      </c>
      <c r="O28" s="148">
        <v>24.28</v>
      </c>
      <c r="P28" s="148">
        <v>25.45</v>
      </c>
      <c r="Q28" s="148">
        <v>28.79</v>
      </c>
    </row>
    <row r="29" spans="1:17" x14ac:dyDescent="0.3">
      <c r="A29" s="1"/>
      <c r="B29" s="150" t="s">
        <v>1694</v>
      </c>
      <c r="C29" s="148">
        <v>23.2</v>
      </c>
      <c r="D29" s="148">
        <v>28.17</v>
      </c>
      <c r="E29" s="148">
        <v>28.17</v>
      </c>
      <c r="F29" s="148">
        <v>24</v>
      </c>
      <c r="G29" s="148">
        <v>24</v>
      </c>
      <c r="H29" s="148">
        <v>29.17</v>
      </c>
      <c r="I29" s="148">
        <v>29.17</v>
      </c>
      <c r="J29" s="148">
        <v>23.1</v>
      </c>
      <c r="K29" s="148">
        <v>34.69</v>
      </c>
      <c r="L29" s="148">
        <v>22.5</v>
      </c>
      <c r="M29" s="148">
        <v>22.1</v>
      </c>
      <c r="N29" s="148">
        <v>29.56</v>
      </c>
      <c r="O29" s="148">
        <v>24.15</v>
      </c>
      <c r="P29" s="148">
        <v>24.97</v>
      </c>
      <c r="Q29" s="148">
        <v>28.19</v>
      </c>
    </row>
    <row r="30" spans="1:17" x14ac:dyDescent="0.3">
      <c r="A30" s="1"/>
      <c r="B30" s="150" t="s">
        <v>1695</v>
      </c>
      <c r="C30" s="148">
        <v>22.6</v>
      </c>
      <c r="D30" s="148">
        <v>27.8</v>
      </c>
      <c r="E30" s="148">
        <v>27.8</v>
      </c>
      <c r="F30" s="148">
        <v>24.5</v>
      </c>
      <c r="G30" s="148">
        <v>24.5</v>
      </c>
      <c r="H30" s="148">
        <v>28.45</v>
      </c>
      <c r="I30" s="148">
        <v>28.45</v>
      </c>
      <c r="J30" s="148">
        <v>22.7</v>
      </c>
      <c r="K30" s="148">
        <v>34.58</v>
      </c>
      <c r="L30" s="148">
        <v>22</v>
      </c>
      <c r="M30" s="148">
        <v>21.8</v>
      </c>
      <c r="N30" s="148">
        <v>29.05</v>
      </c>
      <c r="O30" s="148">
        <v>24.5</v>
      </c>
      <c r="P30" s="148">
        <v>24.49</v>
      </c>
      <c r="Q30" s="148">
        <v>27.72</v>
      </c>
    </row>
    <row r="31" spans="1:17" x14ac:dyDescent="0.3">
      <c r="A31" s="1"/>
      <c r="B31" s="150" t="s">
        <v>1696</v>
      </c>
      <c r="C31" s="148">
        <v>21.8</v>
      </c>
      <c r="D31" s="148">
        <v>27.35</v>
      </c>
      <c r="E31" s="148">
        <v>27.35</v>
      </c>
      <c r="F31" s="148">
        <v>24.7</v>
      </c>
      <c r="G31" s="148">
        <v>24.7</v>
      </c>
      <c r="H31" s="148">
        <v>27.77</v>
      </c>
      <c r="I31" s="148">
        <v>27.77</v>
      </c>
      <c r="J31" s="148">
        <v>22.9</v>
      </c>
      <c r="K31" s="148">
        <v>34.51</v>
      </c>
      <c r="L31" s="148">
        <v>22.3</v>
      </c>
      <c r="M31" s="148">
        <v>21.9</v>
      </c>
      <c r="N31" s="148">
        <v>28.63</v>
      </c>
      <c r="O31" s="148">
        <v>24.83</v>
      </c>
      <c r="P31" s="148">
        <v>24.08</v>
      </c>
      <c r="Q31" s="148">
        <v>27.26</v>
      </c>
    </row>
    <row r="32" spans="1:17" x14ac:dyDescent="0.3">
      <c r="A32" s="1"/>
      <c r="B32" s="150" t="s">
        <v>1697</v>
      </c>
      <c r="C32" s="148">
        <v>20.7</v>
      </c>
      <c r="D32" s="148">
        <v>27.04</v>
      </c>
      <c r="E32" s="148">
        <v>27.04</v>
      </c>
      <c r="F32" s="148">
        <v>24.6</v>
      </c>
      <c r="G32" s="148">
        <v>24.6</v>
      </c>
      <c r="H32" s="148">
        <v>27.3</v>
      </c>
      <c r="I32" s="148">
        <v>27.3</v>
      </c>
      <c r="J32" s="148">
        <v>23.2</v>
      </c>
      <c r="K32" s="148">
        <v>34.35</v>
      </c>
      <c r="L32" s="148">
        <v>22.1</v>
      </c>
      <c r="M32" s="148">
        <v>21.5</v>
      </c>
      <c r="N32" s="148">
        <v>28.26</v>
      </c>
      <c r="O32" s="148">
        <v>24.3</v>
      </c>
      <c r="P32" s="148">
        <v>24.04</v>
      </c>
      <c r="Q32" s="148">
        <v>26.98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1699</v>
      </c>
      <c r="C5" s="1"/>
      <c r="D5" s="1"/>
      <c r="E5" s="1"/>
      <c r="F5" s="1"/>
      <c r="G5" s="1"/>
      <c r="H5" s="1"/>
    </row>
    <row r="6" spans="1:8" x14ac:dyDescent="0.3">
      <c r="A6" s="1"/>
      <c r="B6" s="1"/>
      <c r="C6" s="1"/>
      <c r="D6" s="1"/>
      <c r="E6" s="1"/>
      <c r="F6" s="1"/>
      <c r="G6" s="1"/>
      <c r="H6" s="1"/>
    </row>
    <row r="7" spans="1:8" ht="45" customHeight="1" x14ac:dyDescent="0.3">
      <c r="A7" s="1"/>
      <c r="B7" s="3" t="s">
        <v>65</v>
      </c>
      <c r="C7" s="3" t="s">
        <v>3</v>
      </c>
      <c r="D7" s="3" t="s">
        <v>1700</v>
      </c>
      <c r="E7" s="3" t="s">
        <v>1701</v>
      </c>
      <c r="F7" s="3" t="s">
        <v>1702</v>
      </c>
      <c r="G7" s="3" t="s">
        <v>8</v>
      </c>
      <c r="H7" s="3" t="s">
        <v>1596</v>
      </c>
    </row>
    <row r="8" spans="1:8" x14ac:dyDescent="0.3">
      <c r="A8" s="1"/>
      <c r="B8" s="4" t="s">
        <v>69</v>
      </c>
      <c r="C8" s="151" t="s">
        <v>43</v>
      </c>
      <c r="D8" s="151" t="s">
        <v>1703</v>
      </c>
      <c r="E8" s="148">
        <v>130</v>
      </c>
      <c r="F8" s="4" t="s">
        <v>204</v>
      </c>
      <c r="G8" s="4" t="s">
        <v>1704</v>
      </c>
      <c r="H8" s="152"/>
    </row>
    <row r="9" spans="1:8" x14ac:dyDescent="0.3">
      <c r="A9" s="1"/>
      <c r="B9" s="4" t="s">
        <v>69</v>
      </c>
      <c r="C9" s="151" t="s">
        <v>86</v>
      </c>
      <c r="D9" s="151" t="s">
        <v>1705</v>
      </c>
      <c r="E9" s="148">
        <v>339.80200000000002</v>
      </c>
      <c r="F9" s="4" t="s">
        <v>204</v>
      </c>
      <c r="G9" s="4" t="s">
        <v>1704</v>
      </c>
      <c r="H9" s="152"/>
    </row>
    <row r="10" spans="1:8" x14ac:dyDescent="0.3">
      <c r="A10" s="1"/>
      <c r="B10" s="4" t="s">
        <v>69</v>
      </c>
      <c r="C10" s="151" t="s">
        <v>93</v>
      </c>
      <c r="D10" s="151" t="s">
        <v>1706</v>
      </c>
      <c r="E10" s="148">
        <v>3942.3150000000001</v>
      </c>
      <c r="F10" s="4" t="s">
        <v>204</v>
      </c>
      <c r="G10" s="4" t="s">
        <v>1704</v>
      </c>
      <c r="H10" s="152"/>
    </row>
    <row r="11" spans="1:8" x14ac:dyDescent="0.3">
      <c r="A11" s="1"/>
      <c r="B11" s="4" t="s">
        <v>69</v>
      </c>
      <c r="C11" s="151" t="s">
        <v>102</v>
      </c>
      <c r="D11" s="151" t="s">
        <v>1707</v>
      </c>
      <c r="E11" s="148">
        <v>2380</v>
      </c>
      <c r="F11" s="4" t="s">
        <v>204</v>
      </c>
      <c r="G11" s="4" t="s">
        <v>1704</v>
      </c>
      <c r="H11" s="152"/>
    </row>
    <row r="12" spans="1:8" x14ac:dyDescent="0.3">
      <c r="A12" s="1"/>
      <c r="B12" s="4" t="s">
        <v>69</v>
      </c>
      <c r="C12" s="151" t="s">
        <v>105</v>
      </c>
      <c r="D12" s="151" t="s">
        <v>1708</v>
      </c>
      <c r="E12" s="148">
        <v>3737</v>
      </c>
      <c r="F12" s="4" t="s">
        <v>204</v>
      </c>
      <c r="G12" s="4" t="s">
        <v>1704</v>
      </c>
      <c r="H12" s="152"/>
    </row>
    <row r="13" spans="1:8" x14ac:dyDescent="0.3">
      <c r="A13" s="1"/>
      <c r="B13" s="4" t="s">
        <v>69</v>
      </c>
      <c r="C13" s="151" t="s">
        <v>105</v>
      </c>
      <c r="D13" s="151" t="s">
        <v>1709</v>
      </c>
      <c r="E13" s="148">
        <v>1337</v>
      </c>
      <c r="F13" s="4" t="s">
        <v>204</v>
      </c>
      <c r="G13" s="4" t="s">
        <v>1704</v>
      </c>
      <c r="H13" s="152"/>
    </row>
    <row r="14" spans="1:8" x14ac:dyDescent="0.3">
      <c r="A14" s="1"/>
      <c r="B14" s="4" t="s">
        <v>69</v>
      </c>
      <c r="C14" s="151" t="s">
        <v>144</v>
      </c>
      <c r="D14" s="151" t="s">
        <v>1710</v>
      </c>
      <c r="E14" s="148">
        <v>2150</v>
      </c>
      <c r="F14" s="4" t="s">
        <v>204</v>
      </c>
      <c r="G14" s="4" t="s">
        <v>1704</v>
      </c>
      <c r="H14" s="152"/>
    </row>
    <row r="15" spans="1:8" x14ac:dyDescent="0.3">
      <c r="A15" s="1"/>
      <c r="B15" s="4" t="s">
        <v>69</v>
      </c>
      <c r="C15" s="151" t="s">
        <v>166</v>
      </c>
      <c r="D15" s="151" t="s">
        <v>1711</v>
      </c>
      <c r="E15" s="148">
        <v>1462</v>
      </c>
      <c r="F15" s="4" t="s">
        <v>204</v>
      </c>
      <c r="G15" s="4" t="s">
        <v>1704</v>
      </c>
      <c r="H15" s="152"/>
    </row>
    <row r="16" spans="1:8" x14ac:dyDescent="0.3">
      <c r="A16" s="1"/>
      <c r="B16" s="4" t="s">
        <v>69</v>
      </c>
      <c r="C16" s="151" t="s">
        <v>169</v>
      </c>
      <c r="D16" s="151" t="s">
        <v>1712</v>
      </c>
      <c r="E16" s="148">
        <v>665.44</v>
      </c>
      <c r="F16" s="4" t="s">
        <v>204</v>
      </c>
      <c r="G16" s="4" t="s">
        <v>1704</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7" t="s">
        <v>1713</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row>
    <row r="5" spans="1:46" ht="22.05" hidden="1" customHeight="1" x14ac:dyDescent="0.3">
      <c r="A5" s="198" t="s">
        <v>65</v>
      </c>
      <c r="B5" s="198" t="s">
        <v>558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8"/>
      <c r="B6" s="198"/>
      <c r="C6" s="226" t="s">
        <v>613</v>
      </c>
      <c r="D6" s="226" t="s">
        <v>614</v>
      </c>
      <c r="E6" s="226" t="s">
        <v>615</v>
      </c>
      <c r="F6" s="226" t="s">
        <v>616</v>
      </c>
      <c r="G6" s="226" t="s">
        <v>611</v>
      </c>
      <c r="H6" s="226" t="s">
        <v>617</v>
      </c>
      <c r="I6" s="226" t="s">
        <v>601</v>
      </c>
      <c r="J6" s="226" t="s">
        <v>582</v>
      </c>
      <c r="K6" s="226" t="s">
        <v>604</v>
      </c>
      <c r="L6" s="226"/>
      <c r="M6" s="226" t="s">
        <v>583</v>
      </c>
      <c r="N6" s="226" t="s">
        <v>93</v>
      </c>
      <c r="O6" s="226"/>
      <c r="P6" s="226"/>
      <c r="Q6" s="226"/>
      <c r="R6" s="226"/>
      <c r="S6" s="226"/>
      <c r="T6" s="226" t="s">
        <v>584</v>
      </c>
      <c r="U6" s="226" t="s">
        <v>282</v>
      </c>
      <c r="V6" s="226" t="s">
        <v>585</v>
      </c>
      <c r="W6" s="226" t="s">
        <v>607</v>
      </c>
      <c r="X6" s="226" t="s">
        <v>105</v>
      </c>
      <c r="Y6" s="226"/>
      <c r="Z6" s="226" t="s">
        <v>586</v>
      </c>
      <c r="AA6" s="226" t="s">
        <v>608</v>
      </c>
      <c r="AB6" s="226" t="s">
        <v>595</v>
      </c>
      <c r="AC6" s="226" t="s">
        <v>144</v>
      </c>
      <c r="AD6" s="226"/>
      <c r="AE6" s="226"/>
      <c r="AF6" s="226"/>
      <c r="AG6" s="226" t="s">
        <v>596</v>
      </c>
      <c r="AH6" s="226" t="s">
        <v>354</v>
      </c>
      <c r="AI6" s="226" t="s">
        <v>359</v>
      </c>
      <c r="AJ6" s="226" t="s">
        <v>371</v>
      </c>
      <c r="AK6" s="226"/>
      <c r="AL6" s="226"/>
      <c r="AM6" s="226"/>
      <c r="AN6" s="226"/>
      <c r="AO6" s="226"/>
      <c r="AP6" s="226"/>
      <c r="AQ6" s="226"/>
      <c r="AR6" s="226"/>
      <c r="AS6" s="226" t="s">
        <v>609</v>
      </c>
      <c r="AT6" s="226" t="s">
        <v>597</v>
      </c>
    </row>
    <row r="7" spans="1:46" ht="57" customHeight="1" x14ac:dyDescent="0.3">
      <c r="A7" s="198"/>
      <c r="B7" s="198"/>
      <c r="C7" s="9" t="s">
        <v>1714</v>
      </c>
      <c r="D7" s="9" t="s">
        <v>1715</v>
      </c>
      <c r="E7" s="9" t="s">
        <v>1716</v>
      </c>
      <c r="F7" s="9" t="s">
        <v>1717</v>
      </c>
      <c r="G7" s="9" t="s">
        <v>1718</v>
      </c>
      <c r="H7" s="9" t="s">
        <v>1717</v>
      </c>
      <c r="I7" s="9" t="s">
        <v>1719</v>
      </c>
      <c r="J7" s="9" t="s">
        <v>1720</v>
      </c>
      <c r="K7" s="9" t="s">
        <v>1721</v>
      </c>
      <c r="L7" s="9" t="s">
        <v>1722</v>
      </c>
      <c r="M7" s="9" t="s">
        <v>1723</v>
      </c>
      <c r="N7" s="9" t="s">
        <v>1724</v>
      </c>
      <c r="O7" s="9" t="s">
        <v>1725</v>
      </c>
      <c r="P7" s="9" t="s">
        <v>1726</v>
      </c>
      <c r="Q7" s="9" t="s">
        <v>1727</v>
      </c>
      <c r="R7" s="9" t="s">
        <v>1728</v>
      </c>
      <c r="S7" s="9" t="s">
        <v>1729</v>
      </c>
      <c r="T7" s="9" t="s">
        <v>1730</v>
      </c>
      <c r="U7" s="9" t="s">
        <v>1731</v>
      </c>
      <c r="V7" s="9" t="s">
        <v>1732</v>
      </c>
      <c r="W7" s="9" t="s">
        <v>1733</v>
      </c>
      <c r="X7" s="9" t="s">
        <v>1734</v>
      </c>
      <c r="Y7" s="9" t="s">
        <v>1735</v>
      </c>
      <c r="Z7" s="9" t="s">
        <v>1736</v>
      </c>
      <c r="AA7" s="9" t="s">
        <v>1737</v>
      </c>
      <c r="AB7" s="9" t="s">
        <v>1738</v>
      </c>
      <c r="AC7" s="9" t="s">
        <v>1739</v>
      </c>
      <c r="AD7" s="9" t="s">
        <v>1740</v>
      </c>
      <c r="AE7" s="9" t="s">
        <v>1741</v>
      </c>
      <c r="AF7" s="9" t="s">
        <v>1742</v>
      </c>
      <c r="AG7" s="9" t="s">
        <v>1743</v>
      </c>
      <c r="AH7" s="9" t="s">
        <v>1744</v>
      </c>
      <c r="AI7" s="9" t="s">
        <v>1745</v>
      </c>
      <c r="AJ7" s="9" t="s">
        <v>1746</v>
      </c>
      <c r="AK7" s="9" t="s">
        <v>1747</v>
      </c>
      <c r="AL7" s="9" t="s">
        <v>1748</v>
      </c>
      <c r="AM7" s="9" t="s">
        <v>1749</v>
      </c>
      <c r="AN7" s="9" t="s">
        <v>1750</v>
      </c>
      <c r="AO7" s="9" t="s">
        <v>1751</v>
      </c>
      <c r="AP7" s="9" t="s">
        <v>1752</v>
      </c>
      <c r="AQ7" s="9" t="s">
        <v>1753</v>
      </c>
      <c r="AR7" s="9" t="s">
        <v>1754</v>
      </c>
      <c r="AS7" s="9" t="s">
        <v>1755</v>
      </c>
      <c r="AT7" s="9" t="s">
        <v>1756</v>
      </c>
    </row>
    <row r="8" spans="1:46" ht="24" customHeight="1" x14ac:dyDescent="0.3">
      <c r="A8" s="13" t="s">
        <v>69</v>
      </c>
      <c r="B8" s="13" t="s">
        <v>789</v>
      </c>
      <c r="C8" s="153">
        <v>22</v>
      </c>
      <c r="D8" s="153">
        <v>50.95</v>
      </c>
      <c r="E8" s="153">
        <v>12.33</v>
      </c>
      <c r="F8" s="153">
        <v>25.54</v>
      </c>
      <c r="G8" s="153">
        <v>19.7</v>
      </c>
      <c r="H8" s="153">
        <v>65.22</v>
      </c>
      <c r="I8" s="153"/>
      <c r="J8" s="153"/>
      <c r="K8" s="153">
        <v>7.51</v>
      </c>
      <c r="L8" s="153">
        <v>3.7</v>
      </c>
      <c r="M8" s="153">
        <v>5.2009999999999996</v>
      </c>
      <c r="N8" s="153">
        <v>0</v>
      </c>
      <c r="O8" s="153">
        <v>0</v>
      </c>
      <c r="P8" s="153">
        <v>0</v>
      </c>
      <c r="Q8" s="153">
        <v>0</v>
      </c>
      <c r="R8" s="153"/>
      <c r="S8" s="153"/>
      <c r="T8" s="153"/>
      <c r="U8" s="153">
        <v>1</v>
      </c>
      <c r="V8" s="153">
        <v>1</v>
      </c>
      <c r="W8" s="153"/>
      <c r="X8" s="153"/>
      <c r="Y8" s="153"/>
      <c r="Z8" s="153"/>
      <c r="AA8" s="153"/>
      <c r="AB8" s="153"/>
      <c r="AC8" s="153">
        <v>3.9350000000000001</v>
      </c>
      <c r="AD8" s="153">
        <v>5.6840000000000002</v>
      </c>
      <c r="AE8" s="153"/>
      <c r="AF8" s="153"/>
      <c r="AG8" s="153"/>
      <c r="AH8" s="153">
        <v>5.57</v>
      </c>
      <c r="AI8" s="153">
        <v>5.76</v>
      </c>
      <c r="AJ8" s="153">
        <v>436.01411000000002</v>
      </c>
      <c r="AK8" s="153">
        <v>420.10118999999997</v>
      </c>
      <c r="AL8" s="153">
        <v>483.75288</v>
      </c>
      <c r="AM8" s="153">
        <v>0</v>
      </c>
      <c r="AN8" s="153">
        <v>420.10118999999997</v>
      </c>
      <c r="AO8" s="153">
        <v>0</v>
      </c>
      <c r="AP8" s="153">
        <v>257.73309</v>
      </c>
      <c r="AQ8" s="153">
        <v>294.48</v>
      </c>
      <c r="AR8" s="153">
        <v>294.48</v>
      </c>
      <c r="AS8" s="153"/>
      <c r="AT8" s="153"/>
    </row>
    <row r="9" spans="1:46" ht="24" customHeight="1" x14ac:dyDescent="0.3">
      <c r="A9" s="16" t="s">
        <v>69</v>
      </c>
      <c r="B9" s="16" t="s">
        <v>790</v>
      </c>
      <c r="C9" s="154">
        <v>22</v>
      </c>
      <c r="D9" s="154">
        <v>50.95</v>
      </c>
      <c r="E9" s="154">
        <v>12.45</v>
      </c>
      <c r="F9" s="154">
        <v>25.51</v>
      </c>
      <c r="G9" s="154">
        <v>19.7</v>
      </c>
      <c r="H9" s="154">
        <v>66.08</v>
      </c>
      <c r="I9" s="154"/>
      <c r="J9" s="154"/>
      <c r="K9" s="154">
        <v>7.04</v>
      </c>
      <c r="L9" s="154">
        <v>3.66</v>
      </c>
      <c r="M9" s="154">
        <v>3.8769999999999998</v>
      </c>
      <c r="N9" s="154">
        <v>0</v>
      </c>
      <c r="O9" s="154">
        <v>0</v>
      </c>
      <c r="P9" s="154">
        <v>0</v>
      </c>
      <c r="Q9" s="154">
        <v>0</v>
      </c>
      <c r="R9" s="154"/>
      <c r="S9" s="154"/>
      <c r="T9" s="154"/>
      <c r="U9" s="154">
        <v>1</v>
      </c>
      <c r="V9" s="154">
        <v>1</v>
      </c>
      <c r="W9" s="154"/>
      <c r="X9" s="154"/>
      <c r="Y9" s="154"/>
      <c r="Z9" s="154"/>
      <c r="AA9" s="154"/>
      <c r="AB9" s="154"/>
      <c r="AC9" s="154">
        <v>4.1529999999999996</v>
      </c>
      <c r="AD9" s="154">
        <v>4.915</v>
      </c>
      <c r="AE9" s="154"/>
      <c r="AF9" s="154"/>
      <c r="AG9" s="154"/>
      <c r="AH9" s="154">
        <v>5.51</v>
      </c>
      <c r="AI9" s="154">
        <v>5.37</v>
      </c>
      <c r="AJ9" s="154">
        <v>436.01411000000002</v>
      </c>
      <c r="AK9" s="154">
        <v>420.10118999999997</v>
      </c>
      <c r="AL9" s="154">
        <v>483.75288</v>
      </c>
      <c r="AM9" s="154">
        <v>0</v>
      </c>
      <c r="AN9" s="154">
        <v>420.10118999999997</v>
      </c>
      <c r="AO9" s="154">
        <v>0</v>
      </c>
      <c r="AP9" s="154">
        <v>257.73309</v>
      </c>
      <c r="AQ9" s="154">
        <v>294.48</v>
      </c>
      <c r="AR9" s="154">
        <v>294.48</v>
      </c>
      <c r="AS9" s="154"/>
      <c r="AT9" s="154"/>
    </row>
    <row r="10" spans="1:46" ht="24" customHeight="1" x14ac:dyDescent="0.3">
      <c r="A10" s="16" t="s">
        <v>69</v>
      </c>
      <c r="B10" s="16" t="s">
        <v>791</v>
      </c>
      <c r="C10" s="154">
        <v>21</v>
      </c>
      <c r="D10" s="154">
        <v>50.98</v>
      </c>
      <c r="E10" s="154">
        <v>11.96</v>
      </c>
      <c r="F10" s="154">
        <v>25.37</v>
      </c>
      <c r="G10" s="154">
        <v>19.7</v>
      </c>
      <c r="H10" s="154">
        <v>62.18</v>
      </c>
      <c r="I10" s="154"/>
      <c r="J10" s="154"/>
      <c r="K10" s="154">
        <v>7.14</v>
      </c>
      <c r="L10" s="154">
        <v>3.96</v>
      </c>
      <c r="M10" s="154">
        <v>3.9940000000000002</v>
      </c>
      <c r="N10" s="154">
        <v>0</v>
      </c>
      <c r="O10" s="154">
        <v>0</v>
      </c>
      <c r="P10" s="154">
        <v>0</v>
      </c>
      <c r="Q10" s="154">
        <v>0</v>
      </c>
      <c r="R10" s="154"/>
      <c r="S10" s="154"/>
      <c r="T10" s="154"/>
      <c r="U10" s="154">
        <v>1</v>
      </c>
      <c r="V10" s="154">
        <v>1</v>
      </c>
      <c r="W10" s="154"/>
      <c r="X10" s="154"/>
      <c r="Y10" s="154"/>
      <c r="Z10" s="154"/>
      <c r="AA10" s="154"/>
      <c r="AB10" s="154"/>
      <c r="AC10" s="154">
        <v>2.6869999999999998</v>
      </c>
      <c r="AD10" s="154">
        <v>4.1529999999999996</v>
      </c>
      <c r="AE10" s="154"/>
      <c r="AF10" s="154"/>
      <c r="AG10" s="154"/>
      <c r="AH10" s="154">
        <v>5.6</v>
      </c>
      <c r="AI10" s="154">
        <v>4.7</v>
      </c>
      <c r="AJ10" s="154">
        <v>436.01411000000002</v>
      </c>
      <c r="AK10" s="154">
        <v>420.10118999999997</v>
      </c>
      <c r="AL10" s="154">
        <v>483.75288</v>
      </c>
      <c r="AM10" s="154">
        <v>0</v>
      </c>
      <c r="AN10" s="154">
        <v>420.10118999999997</v>
      </c>
      <c r="AO10" s="154">
        <v>0</v>
      </c>
      <c r="AP10" s="154">
        <v>257.73309</v>
      </c>
      <c r="AQ10" s="154">
        <v>294.48</v>
      </c>
      <c r="AR10" s="154">
        <v>294.48</v>
      </c>
      <c r="AS10" s="154"/>
      <c r="AT10" s="154"/>
    </row>
    <row r="11" spans="1:46" ht="24" customHeight="1" x14ac:dyDescent="0.3">
      <c r="A11" s="16" t="s">
        <v>69</v>
      </c>
      <c r="B11" s="16" t="s">
        <v>792</v>
      </c>
      <c r="C11" s="154">
        <v>21</v>
      </c>
      <c r="D11" s="154">
        <v>51.01</v>
      </c>
      <c r="E11" s="154">
        <v>11.95</v>
      </c>
      <c r="F11" s="154">
        <v>25.4</v>
      </c>
      <c r="G11" s="154">
        <v>19.7</v>
      </c>
      <c r="H11" s="154">
        <v>65.22</v>
      </c>
      <c r="I11" s="154"/>
      <c r="J11" s="154"/>
      <c r="K11" s="154">
        <v>6.53</v>
      </c>
      <c r="L11" s="154">
        <v>4.84</v>
      </c>
      <c r="M11" s="154">
        <v>3.3759999999999999</v>
      </c>
      <c r="N11" s="154">
        <v>0</v>
      </c>
      <c r="O11" s="154">
        <v>0</v>
      </c>
      <c r="P11" s="154">
        <v>0</v>
      </c>
      <c r="Q11" s="154">
        <v>0</v>
      </c>
      <c r="R11" s="154"/>
      <c r="S11" s="154"/>
      <c r="T11" s="154"/>
      <c r="U11" s="154">
        <v>1</v>
      </c>
      <c r="V11" s="154">
        <v>1</v>
      </c>
      <c r="W11" s="154"/>
      <c r="X11" s="154"/>
      <c r="Y11" s="154"/>
      <c r="Z11" s="154"/>
      <c r="AA11" s="154"/>
      <c r="AB11" s="154"/>
      <c r="AC11" s="154">
        <v>3.0459999999999998</v>
      </c>
      <c r="AD11" s="154">
        <v>3.3149999999999999</v>
      </c>
      <c r="AE11" s="154"/>
      <c r="AF11" s="154"/>
      <c r="AG11" s="154"/>
      <c r="AH11" s="154">
        <v>6.3</v>
      </c>
      <c r="AI11" s="154">
        <v>3.95</v>
      </c>
      <c r="AJ11" s="154">
        <v>436.01411000000002</v>
      </c>
      <c r="AK11" s="154">
        <v>420.10118999999997</v>
      </c>
      <c r="AL11" s="154">
        <v>483.75288</v>
      </c>
      <c r="AM11" s="154">
        <v>0</v>
      </c>
      <c r="AN11" s="154">
        <v>420.10118999999997</v>
      </c>
      <c r="AO11" s="154">
        <v>0</v>
      </c>
      <c r="AP11" s="154">
        <v>257.73309</v>
      </c>
      <c r="AQ11" s="154">
        <v>294.48</v>
      </c>
      <c r="AR11" s="154">
        <v>294.48</v>
      </c>
      <c r="AS11" s="154"/>
      <c r="AT11" s="154"/>
    </row>
    <row r="12" spans="1:46" ht="24" customHeight="1" x14ac:dyDescent="0.3">
      <c r="A12" s="16" t="s">
        <v>69</v>
      </c>
      <c r="B12" s="16" t="s">
        <v>793</v>
      </c>
      <c r="C12" s="154">
        <v>21</v>
      </c>
      <c r="D12" s="154">
        <v>50.98</v>
      </c>
      <c r="E12" s="154">
        <v>12.97</v>
      </c>
      <c r="F12" s="154">
        <v>25.56</v>
      </c>
      <c r="G12" s="154">
        <v>19.7</v>
      </c>
      <c r="H12" s="154">
        <v>63.13</v>
      </c>
      <c r="I12" s="154"/>
      <c r="J12" s="154"/>
      <c r="K12" s="154">
        <v>6.08</v>
      </c>
      <c r="L12" s="154">
        <v>6.14</v>
      </c>
      <c r="M12" s="154">
        <v>2.452</v>
      </c>
      <c r="N12" s="154">
        <v>0</v>
      </c>
      <c r="O12" s="154">
        <v>0</v>
      </c>
      <c r="P12" s="154">
        <v>0</v>
      </c>
      <c r="Q12" s="154">
        <v>0</v>
      </c>
      <c r="R12" s="154"/>
      <c r="S12" s="154"/>
      <c r="T12" s="154"/>
      <c r="U12" s="154">
        <v>1</v>
      </c>
      <c r="V12" s="154">
        <v>1</v>
      </c>
      <c r="W12" s="154"/>
      <c r="X12" s="154"/>
      <c r="Y12" s="154"/>
      <c r="Z12" s="154"/>
      <c r="AA12" s="154"/>
      <c r="AB12" s="154"/>
      <c r="AC12" s="154">
        <v>1.6930000000000001</v>
      </c>
      <c r="AD12" s="154">
        <v>3.89</v>
      </c>
      <c r="AE12" s="154"/>
      <c r="AF12" s="154"/>
      <c r="AG12" s="154"/>
      <c r="AH12" s="154">
        <v>5.03</v>
      </c>
      <c r="AI12" s="154">
        <v>3.5</v>
      </c>
      <c r="AJ12" s="154">
        <v>436.01411000000002</v>
      </c>
      <c r="AK12" s="154">
        <v>420.10118999999997</v>
      </c>
      <c r="AL12" s="154">
        <v>483.75288</v>
      </c>
      <c r="AM12" s="154">
        <v>0</v>
      </c>
      <c r="AN12" s="154">
        <v>420.10118999999997</v>
      </c>
      <c r="AO12" s="154">
        <v>0</v>
      </c>
      <c r="AP12" s="154">
        <v>257.73309</v>
      </c>
      <c r="AQ12" s="154">
        <v>294.48</v>
      </c>
      <c r="AR12" s="154">
        <v>294.48</v>
      </c>
      <c r="AS12" s="154"/>
      <c r="AT12" s="154"/>
    </row>
    <row r="13" spans="1:46" ht="24" customHeight="1" x14ac:dyDescent="0.3">
      <c r="A13" s="16" t="s">
        <v>69</v>
      </c>
      <c r="B13" s="16" t="s">
        <v>794</v>
      </c>
      <c r="C13" s="154">
        <v>21</v>
      </c>
      <c r="D13" s="154">
        <v>50.98</v>
      </c>
      <c r="E13" s="154">
        <v>10.94</v>
      </c>
      <c r="F13" s="154">
        <v>25.59</v>
      </c>
      <c r="G13" s="154">
        <v>19.7</v>
      </c>
      <c r="H13" s="154">
        <v>56.22</v>
      </c>
      <c r="I13" s="154"/>
      <c r="J13" s="154"/>
      <c r="K13" s="154">
        <v>6.07</v>
      </c>
      <c r="L13" s="154">
        <v>7.72</v>
      </c>
      <c r="M13" s="154">
        <v>1.7689999999999999</v>
      </c>
      <c r="N13" s="154">
        <v>0</v>
      </c>
      <c r="O13" s="154">
        <v>0</v>
      </c>
      <c r="P13" s="154">
        <v>0</v>
      </c>
      <c r="Q13" s="154">
        <v>0</v>
      </c>
      <c r="R13" s="154"/>
      <c r="S13" s="154"/>
      <c r="T13" s="154"/>
      <c r="U13" s="154">
        <v>1</v>
      </c>
      <c r="V13" s="154">
        <v>1</v>
      </c>
      <c r="W13" s="154"/>
      <c r="X13" s="154"/>
      <c r="Y13" s="154"/>
      <c r="Z13" s="154"/>
      <c r="AA13" s="154"/>
      <c r="AB13" s="154"/>
      <c r="AC13" s="154">
        <v>0.82299999999999995</v>
      </c>
      <c r="AD13" s="154">
        <v>3.0019999999999998</v>
      </c>
      <c r="AE13" s="154"/>
      <c r="AF13" s="154"/>
      <c r="AG13" s="154"/>
      <c r="AH13" s="154">
        <v>5.47</v>
      </c>
      <c r="AI13" s="154">
        <v>2.86</v>
      </c>
      <c r="AJ13" s="154">
        <v>436.01411000000002</v>
      </c>
      <c r="AK13" s="154">
        <v>420.10118999999997</v>
      </c>
      <c r="AL13" s="154">
        <v>483.75288</v>
      </c>
      <c r="AM13" s="154">
        <v>0</v>
      </c>
      <c r="AN13" s="154">
        <v>420.10118999999997</v>
      </c>
      <c r="AO13" s="154">
        <v>0</v>
      </c>
      <c r="AP13" s="154">
        <v>257.73309</v>
      </c>
      <c r="AQ13" s="154">
        <v>294.48</v>
      </c>
      <c r="AR13" s="154">
        <v>294.48</v>
      </c>
      <c r="AS13" s="154"/>
      <c r="AT13" s="154"/>
    </row>
    <row r="14" spans="1:46" ht="24" customHeight="1" x14ac:dyDescent="0.3">
      <c r="A14" s="16" t="s">
        <v>69</v>
      </c>
      <c r="B14" s="16" t="s">
        <v>795</v>
      </c>
      <c r="C14" s="154">
        <v>21</v>
      </c>
      <c r="D14" s="154">
        <v>50.87</v>
      </c>
      <c r="E14" s="154">
        <v>12.25</v>
      </c>
      <c r="F14" s="154">
        <v>25.36</v>
      </c>
      <c r="G14" s="154">
        <v>19.7</v>
      </c>
      <c r="H14" s="154">
        <v>60.16</v>
      </c>
      <c r="I14" s="154"/>
      <c r="J14" s="154"/>
      <c r="K14" s="154">
        <v>6.27</v>
      </c>
      <c r="L14" s="154">
        <v>7.56</v>
      </c>
      <c r="M14" s="154">
        <v>0.96699999999999997</v>
      </c>
      <c r="N14" s="154">
        <v>0</v>
      </c>
      <c r="O14" s="154">
        <v>0</v>
      </c>
      <c r="P14" s="154">
        <v>0</v>
      </c>
      <c r="Q14" s="154">
        <v>0</v>
      </c>
      <c r="R14" s="154"/>
      <c r="S14" s="154"/>
      <c r="T14" s="154"/>
      <c r="U14" s="154">
        <v>1</v>
      </c>
      <c r="V14" s="154">
        <v>1</v>
      </c>
      <c r="W14" s="154"/>
      <c r="X14" s="154"/>
      <c r="Y14" s="154"/>
      <c r="Z14" s="154"/>
      <c r="AA14" s="154"/>
      <c r="AB14" s="154"/>
      <c r="AC14" s="154">
        <v>1.1759999999999999</v>
      </c>
      <c r="AD14" s="154">
        <v>1.8320000000000001</v>
      </c>
      <c r="AE14" s="154"/>
      <c r="AF14" s="154"/>
      <c r="AG14" s="154"/>
      <c r="AH14" s="154">
        <v>4.26</v>
      </c>
      <c r="AI14" s="154">
        <v>2.4300000000000002</v>
      </c>
      <c r="AJ14" s="154">
        <v>436.01411000000002</v>
      </c>
      <c r="AK14" s="154">
        <v>420.10118999999997</v>
      </c>
      <c r="AL14" s="154">
        <v>483.75288</v>
      </c>
      <c r="AM14" s="154">
        <v>0</v>
      </c>
      <c r="AN14" s="154">
        <v>420.10118999999997</v>
      </c>
      <c r="AO14" s="154">
        <v>0</v>
      </c>
      <c r="AP14" s="154">
        <v>257.73309</v>
      </c>
      <c r="AQ14" s="154">
        <v>294.48</v>
      </c>
      <c r="AR14" s="154">
        <v>294.48</v>
      </c>
      <c r="AS14" s="154"/>
      <c r="AT14" s="154"/>
    </row>
    <row r="15" spans="1:46" ht="24" customHeight="1" x14ac:dyDescent="0.3">
      <c r="A15" s="18" t="s">
        <v>69</v>
      </c>
      <c r="B15" s="18" t="s">
        <v>796</v>
      </c>
      <c r="C15" s="155">
        <v>21</v>
      </c>
      <c r="D15" s="155">
        <v>51.01</v>
      </c>
      <c r="E15" s="155">
        <v>11.66</v>
      </c>
      <c r="F15" s="155">
        <v>25.43</v>
      </c>
      <c r="G15" s="155">
        <v>19.7</v>
      </c>
      <c r="H15" s="155">
        <v>63.82</v>
      </c>
      <c r="I15" s="155"/>
      <c r="J15" s="155"/>
      <c r="K15" s="155">
        <v>5.95</v>
      </c>
      <c r="L15" s="155">
        <v>7.7</v>
      </c>
      <c r="M15" s="155">
        <v>0.89700000000000002</v>
      </c>
      <c r="N15" s="155">
        <v>0</v>
      </c>
      <c r="O15" s="155">
        <v>0</v>
      </c>
      <c r="P15" s="155">
        <v>0</v>
      </c>
      <c r="Q15" s="155">
        <v>0</v>
      </c>
      <c r="R15" s="155"/>
      <c r="S15" s="155"/>
      <c r="T15" s="155"/>
      <c r="U15" s="155">
        <v>3</v>
      </c>
      <c r="V15" s="155">
        <v>1</v>
      </c>
      <c r="W15" s="155"/>
      <c r="X15" s="155"/>
      <c r="Y15" s="155"/>
      <c r="Z15" s="155"/>
      <c r="AA15" s="155"/>
      <c r="AB15" s="155"/>
      <c r="AC15" s="155">
        <v>0.65</v>
      </c>
      <c r="AD15" s="155">
        <v>1.2050000000000001</v>
      </c>
      <c r="AE15" s="155"/>
      <c r="AF15" s="155"/>
      <c r="AG15" s="155"/>
      <c r="AH15" s="155">
        <v>3.59</v>
      </c>
      <c r="AI15" s="155">
        <v>2.1800000000000002</v>
      </c>
      <c r="AJ15" s="155">
        <v>436.01411000000002</v>
      </c>
      <c r="AK15" s="155">
        <v>420.10118999999997</v>
      </c>
      <c r="AL15" s="155">
        <v>483.75288</v>
      </c>
      <c r="AM15" s="155">
        <v>0</v>
      </c>
      <c r="AN15" s="155">
        <v>420.10118999999997</v>
      </c>
      <c r="AO15" s="155">
        <v>0</v>
      </c>
      <c r="AP15" s="155">
        <v>265.09688999999997</v>
      </c>
      <c r="AQ15" s="155">
        <v>294.48</v>
      </c>
      <c r="AR15" s="155">
        <v>294.48</v>
      </c>
      <c r="AS15" s="155"/>
      <c r="AT15" s="155"/>
    </row>
    <row r="16" spans="1:46" ht="24" customHeight="1" x14ac:dyDescent="0.3">
      <c r="A16" s="13" t="s">
        <v>69</v>
      </c>
      <c r="B16" s="13" t="s">
        <v>797</v>
      </c>
      <c r="C16" s="153">
        <v>22</v>
      </c>
      <c r="D16" s="153">
        <v>51.01</v>
      </c>
      <c r="E16" s="153">
        <v>12.47</v>
      </c>
      <c r="F16" s="153">
        <v>25.4</v>
      </c>
      <c r="G16" s="153">
        <v>19.7</v>
      </c>
      <c r="H16" s="153">
        <v>60.48</v>
      </c>
      <c r="I16" s="153"/>
      <c r="J16" s="153"/>
      <c r="K16" s="153">
        <v>6.76</v>
      </c>
      <c r="L16" s="153">
        <v>8.24</v>
      </c>
      <c r="M16" s="153">
        <v>0.41899999999999998</v>
      </c>
      <c r="N16" s="153">
        <v>0</v>
      </c>
      <c r="O16" s="153">
        <v>0</v>
      </c>
      <c r="P16" s="153">
        <v>0</v>
      </c>
      <c r="Q16" s="153">
        <v>0</v>
      </c>
      <c r="R16" s="153"/>
      <c r="S16" s="153"/>
      <c r="T16" s="153"/>
      <c r="U16" s="153">
        <v>5</v>
      </c>
      <c r="V16" s="153">
        <v>4</v>
      </c>
      <c r="W16" s="153"/>
      <c r="X16" s="153"/>
      <c r="Y16" s="153"/>
      <c r="Z16" s="153"/>
      <c r="AA16" s="153"/>
      <c r="AB16" s="153"/>
      <c r="AC16" s="153">
        <v>0.45700000000000002</v>
      </c>
      <c r="AD16" s="153">
        <v>1.31</v>
      </c>
      <c r="AE16" s="153"/>
      <c r="AF16" s="153"/>
      <c r="AG16" s="153"/>
      <c r="AH16" s="153">
        <v>2.82</v>
      </c>
      <c r="AI16" s="153">
        <v>1.61</v>
      </c>
      <c r="AJ16" s="153">
        <v>436.01411000000002</v>
      </c>
      <c r="AK16" s="153">
        <v>420.10118999999997</v>
      </c>
      <c r="AL16" s="153">
        <v>483.75288</v>
      </c>
      <c r="AM16" s="153">
        <v>0</v>
      </c>
      <c r="AN16" s="153">
        <v>420.10118999999997</v>
      </c>
      <c r="AO16" s="153">
        <v>0</v>
      </c>
      <c r="AP16" s="153">
        <v>265.09688999999997</v>
      </c>
      <c r="AQ16" s="153">
        <v>294.48</v>
      </c>
      <c r="AR16" s="153">
        <v>294.48</v>
      </c>
      <c r="AS16" s="153"/>
      <c r="AT16" s="153"/>
    </row>
    <row r="17" spans="1:46" ht="24" customHeight="1" x14ac:dyDescent="0.3">
      <c r="A17" s="16" t="s">
        <v>69</v>
      </c>
      <c r="B17" s="16" t="s">
        <v>798</v>
      </c>
      <c r="C17" s="154">
        <v>22</v>
      </c>
      <c r="D17" s="154">
        <v>51.01</v>
      </c>
      <c r="E17" s="154">
        <v>12.75</v>
      </c>
      <c r="F17" s="154">
        <v>25.33</v>
      </c>
      <c r="G17" s="154">
        <v>19.7</v>
      </c>
      <c r="H17" s="154">
        <v>62.51</v>
      </c>
      <c r="I17" s="154">
        <v>0</v>
      </c>
      <c r="J17" s="154">
        <v>0</v>
      </c>
      <c r="K17" s="154">
        <v>7.47</v>
      </c>
      <c r="L17" s="154">
        <v>7.71</v>
      </c>
      <c r="M17" s="154">
        <v>0.34799999999999998</v>
      </c>
      <c r="N17" s="154">
        <v>0</v>
      </c>
      <c r="O17" s="154">
        <v>0</v>
      </c>
      <c r="P17" s="154">
        <v>0</v>
      </c>
      <c r="Q17" s="154">
        <v>0</v>
      </c>
      <c r="R17" s="154">
        <v>0</v>
      </c>
      <c r="S17" s="154">
        <v>0</v>
      </c>
      <c r="T17" s="154">
        <v>0</v>
      </c>
      <c r="U17" s="154">
        <v>5</v>
      </c>
      <c r="V17" s="154">
        <v>5</v>
      </c>
      <c r="W17" s="154">
        <v>0.47606999999999999</v>
      </c>
      <c r="X17" s="154">
        <v>0.13200000000000001</v>
      </c>
      <c r="Y17" s="154">
        <v>0.13200000000000001</v>
      </c>
      <c r="Z17" s="154">
        <v>0</v>
      </c>
      <c r="AA17" s="154">
        <v>0</v>
      </c>
      <c r="AB17" s="154">
        <v>0</v>
      </c>
      <c r="AC17" s="154">
        <v>0.76800000000000002</v>
      </c>
      <c r="AD17" s="154">
        <v>1.508</v>
      </c>
      <c r="AE17" s="154">
        <v>0</v>
      </c>
      <c r="AF17" s="154">
        <v>0</v>
      </c>
      <c r="AG17" s="154">
        <v>0</v>
      </c>
      <c r="AH17" s="154">
        <v>2.46</v>
      </c>
      <c r="AI17" s="154">
        <v>1.55</v>
      </c>
      <c r="AJ17" s="154">
        <v>436.01411000000002</v>
      </c>
      <c r="AK17" s="154">
        <v>420.10118999999997</v>
      </c>
      <c r="AL17" s="154">
        <v>483.75288</v>
      </c>
      <c r="AM17" s="154">
        <v>0</v>
      </c>
      <c r="AN17" s="154">
        <v>420.10118999999997</v>
      </c>
      <c r="AO17" s="154">
        <v>0</v>
      </c>
      <c r="AP17" s="154">
        <v>265.09688999999997</v>
      </c>
      <c r="AQ17" s="154">
        <v>294.48</v>
      </c>
      <c r="AR17" s="154">
        <v>294.48</v>
      </c>
      <c r="AS17" s="154">
        <v>0</v>
      </c>
      <c r="AT17" s="154">
        <v>0.83750000000000002</v>
      </c>
    </row>
    <row r="18" spans="1:46" ht="24" customHeight="1" x14ac:dyDescent="0.3">
      <c r="A18" s="16" t="s">
        <v>69</v>
      </c>
      <c r="B18" s="16" t="s">
        <v>799</v>
      </c>
      <c r="C18" s="154">
        <v>20</v>
      </c>
      <c r="D18" s="154">
        <v>51.01</v>
      </c>
      <c r="E18" s="154">
        <v>13.07</v>
      </c>
      <c r="F18" s="154">
        <v>25.28</v>
      </c>
      <c r="G18" s="154">
        <v>19.7</v>
      </c>
      <c r="H18" s="154">
        <v>62.09</v>
      </c>
      <c r="I18" s="154">
        <v>0</v>
      </c>
      <c r="J18" s="154">
        <v>0</v>
      </c>
      <c r="K18" s="154">
        <v>6.58</v>
      </c>
      <c r="L18" s="154">
        <v>7.93</v>
      </c>
      <c r="M18" s="154">
        <v>0.27600000000000002</v>
      </c>
      <c r="N18" s="154">
        <v>0</v>
      </c>
      <c r="O18" s="154">
        <v>0</v>
      </c>
      <c r="P18" s="154">
        <v>0</v>
      </c>
      <c r="Q18" s="154">
        <v>0</v>
      </c>
      <c r="R18" s="154">
        <v>0.05</v>
      </c>
      <c r="S18" s="154">
        <v>0.05</v>
      </c>
      <c r="T18" s="154">
        <v>1</v>
      </c>
      <c r="U18" s="154">
        <v>3</v>
      </c>
      <c r="V18" s="154">
        <v>4</v>
      </c>
      <c r="W18" s="154">
        <v>9.6650200000000002</v>
      </c>
      <c r="X18" s="154">
        <v>9.6910000000000007</v>
      </c>
      <c r="Y18" s="154">
        <v>9.6910000000000007</v>
      </c>
      <c r="Z18" s="154">
        <v>0</v>
      </c>
      <c r="AA18" s="154">
        <v>1</v>
      </c>
      <c r="AB18" s="154">
        <v>10.224</v>
      </c>
      <c r="AC18" s="154">
        <v>1.034</v>
      </c>
      <c r="AD18" s="154">
        <v>1.92</v>
      </c>
      <c r="AE18" s="154">
        <v>1.079</v>
      </c>
      <c r="AF18" s="154">
        <v>0.99399999999999999</v>
      </c>
      <c r="AG18" s="154">
        <v>0</v>
      </c>
      <c r="AH18" s="154">
        <v>2.39</v>
      </c>
      <c r="AI18" s="154">
        <v>1.41</v>
      </c>
      <c r="AJ18" s="154">
        <v>436.01411000000002</v>
      </c>
      <c r="AK18" s="154">
        <v>420.10118999999997</v>
      </c>
      <c r="AL18" s="154">
        <v>486.93547000000001</v>
      </c>
      <c r="AM18" s="154">
        <v>0</v>
      </c>
      <c r="AN18" s="154">
        <v>420.10118999999997</v>
      </c>
      <c r="AO18" s="154">
        <v>0</v>
      </c>
      <c r="AP18" s="154">
        <v>265.09688999999997</v>
      </c>
      <c r="AQ18" s="154">
        <v>294.48</v>
      </c>
      <c r="AR18" s="154">
        <v>294.48</v>
      </c>
      <c r="AS18" s="154">
        <v>2</v>
      </c>
      <c r="AT18" s="154">
        <v>19.384</v>
      </c>
    </row>
    <row r="19" spans="1:46" ht="24" customHeight="1" x14ac:dyDescent="0.3">
      <c r="A19" s="16" t="s">
        <v>69</v>
      </c>
      <c r="B19" s="16" t="s">
        <v>800</v>
      </c>
      <c r="C19" s="154">
        <v>20</v>
      </c>
      <c r="D19" s="154">
        <v>51.01</v>
      </c>
      <c r="E19" s="154">
        <v>11.28</v>
      </c>
      <c r="F19" s="154">
        <v>25.09</v>
      </c>
      <c r="G19" s="154">
        <v>19.7</v>
      </c>
      <c r="H19" s="154">
        <v>62.21</v>
      </c>
      <c r="I19" s="154">
        <v>7.09</v>
      </c>
      <c r="J19" s="154">
        <v>1.907</v>
      </c>
      <c r="K19" s="154">
        <v>5.75</v>
      </c>
      <c r="L19" s="154">
        <v>7.5</v>
      </c>
      <c r="M19" s="154">
        <v>0.20499999999999999</v>
      </c>
      <c r="N19" s="154">
        <v>0</v>
      </c>
      <c r="O19" s="154">
        <v>0</v>
      </c>
      <c r="P19" s="154">
        <v>0</v>
      </c>
      <c r="Q19" s="154">
        <v>0</v>
      </c>
      <c r="R19" s="154">
        <v>4.0999999999999996</v>
      </c>
      <c r="S19" s="154">
        <v>4.0999999999999996</v>
      </c>
      <c r="T19" s="154">
        <v>23.43</v>
      </c>
      <c r="U19" s="154">
        <v>5</v>
      </c>
      <c r="V19" s="154">
        <v>5</v>
      </c>
      <c r="W19" s="154">
        <v>33.790559999999999</v>
      </c>
      <c r="X19" s="154">
        <v>30.222999999999999</v>
      </c>
      <c r="Y19" s="154">
        <v>30.222999999999999</v>
      </c>
      <c r="Z19" s="154">
        <v>0</v>
      </c>
      <c r="AA19" s="154">
        <v>21</v>
      </c>
      <c r="AB19" s="154">
        <v>51.308</v>
      </c>
      <c r="AC19" s="154">
        <v>1.8480000000000001</v>
      </c>
      <c r="AD19" s="154">
        <v>1.7709999999999999</v>
      </c>
      <c r="AE19" s="154">
        <v>15.057</v>
      </c>
      <c r="AF19" s="154">
        <v>15.885999999999999</v>
      </c>
      <c r="AG19" s="154">
        <v>53.06</v>
      </c>
      <c r="AH19" s="154">
        <v>1.79</v>
      </c>
      <c r="AI19" s="154">
        <v>0.82</v>
      </c>
      <c r="AJ19" s="154">
        <v>436.01411000000002</v>
      </c>
      <c r="AK19" s="154">
        <v>420.10118999999997</v>
      </c>
      <c r="AL19" s="154">
        <v>486.93547000000001</v>
      </c>
      <c r="AM19" s="154">
        <v>0</v>
      </c>
      <c r="AN19" s="154">
        <v>420.10118999999997</v>
      </c>
      <c r="AO19" s="154">
        <v>0</v>
      </c>
      <c r="AP19" s="154">
        <v>265.09688999999997</v>
      </c>
      <c r="AQ19" s="154">
        <v>294.48</v>
      </c>
      <c r="AR19" s="154">
        <v>294.48</v>
      </c>
      <c r="AS19" s="154">
        <v>16</v>
      </c>
      <c r="AT19" s="154">
        <v>96.453000000000003</v>
      </c>
    </row>
    <row r="20" spans="1:46" ht="24" customHeight="1" x14ac:dyDescent="0.3">
      <c r="A20" s="16" t="s">
        <v>69</v>
      </c>
      <c r="B20" s="16" t="s">
        <v>801</v>
      </c>
      <c r="C20" s="154">
        <v>21</v>
      </c>
      <c r="D20" s="154">
        <v>46.6</v>
      </c>
      <c r="E20" s="154">
        <v>11.66</v>
      </c>
      <c r="F20" s="154">
        <v>24.2</v>
      </c>
      <c r="G20" s="154">
        <v>19.7</v>
      </c>
      <c r="H20" s="154">
        <v>62.96</v>
      </c>
      <c r="I20" s="154">
        <v>38.58</v>
      </c>
      <c r="J20" s="154">
        <v>42.658999999999999</v>
      </c>
      <c r="K20" s="154">
        <v>4.91</v>
      </c>
      <c r="L20" s="154">
        <v>6.96</v>
      </c>
      <c r="M20" s="154">
        <v>0.28299999999999997</v>
      </c>
      <c r="N20" s="154">
        <v>0</v>
      </c>
      <c r="O20" s="154">
        <v>0</v>
      </c>
      <c r="P20" s="154">
        <v>0</v>
      </c>
      <c r="Q20" s="154">
        <v>0</v>
      </c>
      <c r="R20" s="154">
        <v>47.8</v>
      </c>
      <c r="S20" s="154">
        <v>47.8</v>
      </c>
      <c r="T20" s="154">
        <v>48.93</v>
      </c>
      <c r="U20" s="154">
        <v>4</v>
      </c>
      <c r="V20" s="154">
        <v>4</v>
      </c>
      <c r="W20" s="154">
        <v>39.870429999999999</v>
      </c>
      <c r="X20" s="154">
        <v>36.036999999999999</v>
      </c>
      <c r="Y20" s="154">
        <v>36.036999999999999</v>
      </c>
      <c r="Z20" s="154">
        <v>0.11815000000000001</v>
      </c>
      <c r="AA20" s="154">
        <v>52</v>
      </c>
      <c r="AB20" s="154">
        <v>116.873</v>
      </c>
      <c r="AC20" s="154">
        <v>1.919</v>
      </c>
      <c r="AD20" s="154">
        <v>2.3069999999999999</v>
      </c>
      <c r="AE20" s="154">
        <v>45.098999999999997</v>
      </c>
      <c r="AF20" s="154">
        <v>49.290999999999997</v>
      </c>
      <c r="AG20" s="154">
        <v>120.777</v>
      </c>
      <c r="AH20" s="154">
        <v>1.05</v>
      </c>
      <c r="AI20" s="154">
        <v>0.71</v>
      </c>
      <c r="AJ20" s="154">
        <v>436.01411000000002</v>
      </c>
      <c r="AK20" s="154">
        <v>420.10118999999997</v>
      </c>
      <c r="AL20" s="154">
        <v>486.93547000000001</v>
      </c>
      <c r="AM20" s="154">
        <v>0</v>
      </c>
      <c r="AN20" s="154">
        <v>420.10118999999997</v>
      </c>
      <c r="AO20" s="154">
        <v>0</v>
      </c>
      <c r="AP20" s="154">
        <v>265.09688999999997</v>
      </c>
      <c r="AQ20" s="154">
        <v>294.48</v>
      </c>
      <c r="AR20" s="154">
        <v>294.48</v>
      </c>
      <c r="AS20" s="154">
        <v>31</v>
      </c>
      <c r="AT20" s="154">
        <v>148.078</v>
      </c>
    </row>
    <row r="21" spans="1:46" ht="24" customHeight="1" x14ac:dyDescent="0.3">
      <c r="A21" s="16" t="s">
        <v>69</v>
      </c>
      <c r="B21" s="16" t="s">
        <v>802</v>
      </c>
      <c r="C21" s="154">
        <v>21</v>
      </c>
      <c r="D21" s="154">
        <v>47.21</v>
      </c>
      <c r="E21" s="154">
        <v>12.25</v>
      </c>
      <c r="F21" s="154">
        <v>24.33</v>
      </c>
      <c r="G21" s="154">
        <v>19.7</v>
      </c>
      <c r="H21" s="154">
        <v>62.08</v>
      </c>
      <c r="I21" s="154">
        <v>108.45</v>
      </c>
      <c r="J21" s="154">
        <v>100.36</v>
      </c>
      <c r="K21" s="154">
        <v>5.43</v>
      </c>
      <c r="L21" s="154">
        <v>7.06</v>
      </c>
      <c r="M21" s="154">
        <v>0.67500000000000004</v>
      </c>
      <c r="N21" s="154">
        <v>0</v>
      </c>
      <c r="O21" s="154">
        <v>0</v>
      </c>
      <c r="P21" s="154">
        <v>0</v>
      </c>
      <c r="Q21" s="154">
        <v>0</v>
      </c>
      <c r="R21" s="154">
        <v>45.24</v>
      </c>
      <c r="S21" s="154">
        <v>45.24</v>
      </c>
      <c r="T21" s="154">
        <v>88.21</v>
      </c>
      <c r="U21" s="154">
        <v>3</v>
      </c>
      <c r="V21" s="154">
        <v>3</v>
      </c>
      <c r="W21" s="154">
        <v>79.216750000000005</v>
      </c>
      <c r="X21" s="154">
        <v>65.486999999999995</v>
      </c>
      <c r="Y21" s="154">
        <v>65.486999999999995</v>
      </c>
      <c r="Z21" s="154">
        <v>3.9478300000000002</v>
      </c>
      <c r="AA21" s="154">
        <v>120</v>
      </c>
      <c r="AB21" s="154">
        <v>190.03399999999999</v>
      </c>
      <c r="AC21" s="154">
        <v>2.3119999999999998</v>
      </c>
      <c r="AD21" s="154">
        <v>2.6789999999999998</v>
      </c>
      <c r="AE21" s="154">
        <v>105.184</v>
      </c>
      <c r="AF21" s="154">
        <v>126.455</v>
      </c>
      <c r="AG21" s="154">
        <v>195.374</v>
      </c>
      <c r="AH21" s="154">
        <v>0.53</v>
      </c>
      <c r="AI21" s="154">
        <v>0.49</v>
      </c>
      <c r="AJ21" s="154">
        <v>436.01411000000002</v>
      </c>
      <c r="AK21" s="154">
        <v>420.10118999999997</v>
      </c>
      <c r="AL21" s="154">
        <v>486.93547000000001</v>
      </c>
      <c r="AM21" s="154">
        <v>0</v>
      </c>
      <c r="AN21" s="154">
        <v>420.10118999999997</v>
      </c>
      <c r="AO21" s="154">
        <v>0</v>
      </c>
      <c r="AP21" s="154">
        <v>265.09688999999997</v>
      </c>
      <c r="AQ21" s="154">
        <v>294.48</v>
      </c>
      <c r="AR21" s="154">
        <v>294.48</v>
      </c>
      <c r="AS21" s="154">
        <v>58</v>
      </c>
      <c r="AT21" s="154">
        <v>159.595</v>
      </c>
    </row>
    <row r="22" spans="1:46" ht="24" customHeight="1" x14ac:dyDescent="0.3">
      <c r="A22" s="16" t="s">
        <v>69</v>
      </c>
      <c r="B22" s="16" t="s">
        <v>803</v>
      </c>
      <c r="C22" s="154">
        <v>21</v>
      </c>
      <c r="D22" s="154">
        <v>51.01</v>
      </c>
      <c r="E22" s="154">
        <v>12.38</v>
      </c>
      <c r="F22" s="154">
        <v>24.54</v>
      </c>
      <c r="G22" s="154">
        <v>19.7</v>
      </c>
      <c r="H22" s="154">
        <v>62.08</v>
      </c>
      <c r="I22" s="154">
        <v>196.04</v>
      </c>
      <c r="J22" s="154">
        <v>84.009</v>
      </c>
      <c r="K22" s="154">
        <v>6.1</v>
      </c>
      <c r="L22" s="154">
        <v>6.96</v>
      </c>
      <c r="M22" s="154">
        <v>0.88</v>
      </c>
      <c r="N22" s="154">
        <v>0</v>
      </c>
      <c r="O22" s="154">
        <v>0</v>
      </c>
      <c r="P22" s="154">
        <v>0</v>
      </c>
      <c r="Q22" s="154">
        <v>0</v>
      </c>
      <c r="R22" s="154">
        <v>96.14</v>
      </c>
      <c r="S22" s="154">
        <v>96.14</v>
      </c>
      <c r="T22" s="154">
        <v>124.64</v>
      </c>
      <c r="U22" s="154">
        <v>1</v>
      </c>
      <c r="V22" s="154">
        <v>1</v>
      </c>
      <c r="W22" s="154">
        <v>108.01035</v>
      </c>
      <c r="X22" s="154">
        <v>95.593000000000004</v>
      </c>
      <c r="Y22" s="154">
        <v>95.593000000000004</v>
      </c>
      <c r="Z22" s="154">
        <v>9.5254899999999996</v>
      </c>
      <c r="AA22" s="154">
        <v>116</v>
      </c>
      <c r="AB22" s="154">
        <v>254.024</v>
      </c>
      <c r="AC22" s="154">
        <v>1.417</v>
      </c>
      <c r="AD22" s="154">
        <v>2.4039999999999999</v>
      </c>
      <c r="AE22" s="154">
        <v>197.78299999999999</v>
      </c>
      <c r="AF22" s="154">
        <v>239.88300000000001</v>
      </c>
      <c r="AG22" s="154">
        <v>270.17899999999997</v>
      </c>
      <c r="AH22" s="154">
        <v>0.23</v>
      </c>
      <c r="AI22" s="154">
        <v>0.52</v>
      </c>
      <c r="AJ22" s="154">
        <v>436.01411000000002</v>
      </c>
      <c r="AK22" s="154">
        <v>420.10118999999997</v>
      </c>
      <c r="AL22" s="154">
        <v>486.93547000000001</v>
      </c>
      <c r="AM22" s="154">
        <v>0</v>
      </c>
      <c r="AN22" s="154">
        <v>420.10118999999997</v>
      </c>
      <c r="AO22" s="154">
        <v>0</v>
      </c>
      <c r="AP22" s="154">
        <v>265.09688999999997</v>
      </c>
      <c r="AQ22" s="154">
        <v>294.48</v>
      </c>
      <c r="AR22" s="154">
        <v>294.48</v>
      </c>
      <c r="AS22" s="154">
        <v>107</v>
      </c>
      <c r="AT22" s="154">
        <v>166.83949999999999</v>
      </c>
    </row>
    <row r="23" spans="1:46" ht="24" customHeight="1" x14ac:dyDescent="0.3">
      <c r="A23" s="18" t="s">
        <v>69</v>
      </c>
      <c r="B23" s="18" t="s">
        <v>804</v>
      </c>
      <c r="C23" s="155">
        <v>21</v>
      </c>
      <c r="D23" s="155">
        <v>47.24</v>
      </c>
      <c r="E23" s="155">
        <v>11.97</v>
      </c>
      <c r="F23" s="155">
        <v>24.59</v>
      </c>
      <c r="G23" s="155">
        <v>19.7</v>
      </c>
      <c r="H23" s="155">
        <v>62.11</v>
      </c>
      <c r="I23" s="155">
        <v>318.44</v>
      </c>
      <c r="J23" s="155">
        <v>97.944000000000003</v>
      </c>
      <c r="K23" s="155">
        <v>5.97</v>
      </c>
      <c r="L23" s="155">
        <v>6.71</v>
      </c>
      <c r="M23" s="155">
        <v>1.242</v>
      </c>
      <c r="N23" s="155">
        <v>0</v>
      </c>
      <c r="O23" s="155">
        <v>0</v>
      </c>
      <c r="P23" s="155">
        <v>0</v>
      </c>
      <c r="Q23" s="155">
        <v>0</v>
      </c>
      <c r="R23" s="155">
        <v>265.25</v>
      </c>
      <c r="S23" s="155">
        <v>265.25</v>
      </c>
      <c r="T23" s="155">
        <v>169.64</v>
      </c>
      <c r="U23" s="155">
        <v>1</v>
      </c>
      <c r="V23" s="155">
        <v>1</v>
      </c>
      <c r="W23" s="155">
        <v>185.2388</v>
      </c>
      <c r="X23" s="155">
        <v>155.749</v>
      </c>
      <c r="Y23" s="155">
        <v>155.749</v>
      </c>
      <c r="Z23" s="155">
        <v>21.31841</v>
      </c>
      <c r="AA23" s="155">
        <v>175</v>
      </c>
      <c r="AB23" s="155">
        <v>240.56100000000001</v>
      </c>
      <c r="AC23" s="155">
        <v>2.9590000000000001</v>
      </c>
      <c r="AD23" s="155">
        <v>1.677</v>
      </c>
      <c r="AE23" s="155">
        <v>243.501</v>
      </c>
      <c r="AF23" s="155">
        <v>289.26600000000002</v>
      </c>
      <c r="AG23" s="155">
        <v>256.89100000000002</v>
      </c>
      <c r="AH23" s="155">
        <v>0.84</v>
      </c>
      <c r="AI23" s="155">
        <v>0.56999999999999995</v>
      </c>
      <c r="AJ23" s="155">
        <v>467.83996000000002</v>
      </c>
      <c r="AK23" s="155">
        <v>451.92703</v>
      </c>
      <c r="AL23" s="155">
        <v>426.46636000000001</v>
      </c>
      <c r="AM23" s="155">
        <v>0</v>
      </c>
      <c r="AN23" s="155">
        <v>346.90174000000002</v>
      </c>
      <c r="AO23" s="155">
        <v>0</v>
      </c>
      <c r="AP23" s="155">
        <v>265.09688999999997</v>
      </c>
      <c r="AQ23" s="155">
        <v>294.48</v>
      </c>
      <c r="AR23" s="155">
        <v>294.48</v>
      </c>
      <c r="AS23" s="155">
        <v>244</v>
      </c>
      <c r="AT23" s="155">
        <v>305.57549999999998</v>
      </c>
    </row>
    <row r="24" spans="1:46" ht="24" customHeight="1" x14ac:dyDescent="0.3">
      <c r="A24" s="13" t="s">
        <v>69</v>
      </c>
      <c r="B24" s="13" t="s">
        <v>805</v>
      </c>
      <c r="C24" s="153">
        <v>22</v>
      </c>
      <c r="D24" s="153">
        <v>47.24</v>
      </c>
      <c r="E24" s="153">
        <v>10.65</v>
      </c>
      <c r="F24" s="153">
        <v>29.42</v>
      </c>
      <c r="G24" s="153">
        <v>19.52</v>
      </c>
      <c r="H24" s="153">
        <v>64.849999999999994</v>
      </c>
      <c r="I24" s="153">
        <v>427.3</v>
      </c>
      <c r="J24" s="153">
        <v>426.03899999999999</v>
      </c>
      <c r="K24" s="153">
        <v>5.37</v>
      </c>
      <c r="L24" s="153">
        <v>6.98</v>
      </c>
      <c r="M24" s="153">
        <v>0.86199999999999999</v>
      </c>
      <c r="N24" s="153">
        <v>0</v>
      </c>
      <c r="O24" s="153">
        <v>0</v>
      </c>
      <c r="P24" s="153">
        <v>0</v>
      </c>
      <c r="Q24" s="153">
        <v>0</v>
      </c>
      <c r="R24" s="153">
        <v>278.08999999999997</v>
      </c>
      <c r="S24" s="153">
        <v>278.08999999999997</v>
      </c>
      <c r="T24" s="153">
        <v>250.93</v>
      </c>
      <c r="U24" s="153">
        <v>1</v>
      </c>
      <c r="V24" s="153">
        <v>1</v>
      </c>
      <c r="W24" s="153">
        <v>273.57486</v>
      </c>
      <c r="X24" s="153">
        <v>228.85499999999999</v>
      </c>
      <c r="Y24" s="153">
        <v>228.85499999999999</v>
      </c>
      <c r="Z24" s="153">
        <v>70.169300000000007</v>
      </c>
      <c r="AA24" s="153">
        <v>252</v>
      </c>
      <c r="AB24" s="153">
        <v>315.72899999999998</v>
      </c>
      <c r="AC24" s="153">
        <v>3.391</v>
      </c>
      <c r="AD24" s="153">
        <v>3.3849999999999998</v>
      </c>
      <c r="AE24" s="153">
        <v>193.48099999999999</v>
      </c>
      <c r="AF24" s="153">
        <v>219.37299999999999</v>
      </c>
      <c r="AG24" s="153">
        <v>309.29300000000001</v>
      </c>
      <c r="AH24" s="153">
        <v>0.7</v>
      </c>
      <c r="AI24" s="153">
        <v>1.55</v>
      </c>
      <c r="AJ24" s="153">
        <v>372.36241999999999</v>
      </c>
      <c r="AK24" s="153">
        <v>330.98881</v>
      </c>
      <c r="AL24" s="153">
        <v>388.27534000000003</v>
      </c>
      <c r="AM24" s="153">
        <v>0</v>
      </c>
      <c r="AN24" s="153">
        <v>330.98881</v>
      </c>
      <c r="AO24" s="153">
        <v>0</v>
      </c>
      <c r="AP24" s="153">
        <v>265.09688999999997</v>
      </c>
      <c r="AQ24" s="153">
        <v>294.48</v>
      </c>
      <c r="AR24" s="153">
        <v>294.48</v>
      </c>
      <c r="AS24" s="153">
        <v>267</v>
      </c>
      <c r="AT24" s="153">
        <v>323.92349999999999</v>
      </c>
    </row>
    <row r="25" spans="1:46" ht="24" customHeight="1" x14ac:dyDescent="0.3">
      <c r="A25" s="16" t="s">
        <v>69</v>
      </c>
      <c r="B25" s="16" t="s">
        <v>806</v>
      </c>
      <c r="C25" s="154">
        <v>22</v>
      </c>
      <c r="D25" s="154">
        <v>47.27</v>
      </c>
      <c r="E25" s="154">
        <v>11.96</v>
      </c>
      <c r="F25" s="154">
        <v>10.54</v>
      </c>
      <c r="G25" s="154">
        <v>19.52</v>
      </c>
      <c r="H25" s="154">
        <v>63.34</v>
      </c>
      <c r="I25" s="154">
        <v>548.86</v>
      </c>
      <c r="J25" s="154">
        <v>492.65600000000001</v>
      </c>
      <c r="K25" s="154">
        <v>5.62</v>
      </c>
      <c r="L25" s="154">
        <v>7</v>
      </c>
      <c r="M25" s="154">
        <v>0.86899999999999999</v>
      </c>
      <c r="N25" s="154">
        <v>0</v>
      </c>
      <c r="O25" s="154">
        <v>0</v>
      </c>
      <c r="P25" s="154">
        <v>0</v>
      </c>
      <c r="Q25" s="154">
        <v>0</v>
      </c>
      <c r="R25" s="154">
        <v>360.93</v>
      </c>
      <c r="S25" s="154">
        <v>360.93</v>
      </c>
      <c r="T25" s="154">
        <v>360.14</v>
      </c>
      <c r="U25" s="154">
        <v>1</v>
      </c>
      <c r="V25" s="154">
        <v>1</v>
      </c>
      <c r="W25" s="154">
        <v>384.67730999999998</v>
      </c>
      <c r="X25" s="154">
        <v>359.75299999999999</v>
      </c>
      <c r="Y25" s="154">
        <v>359.75299999999999</v>
      </c>
      <c r="Z25" s="154">
        <v>126.65021</v>
      </c>
      <c r="AA25" s="154">
        <v>376</v>
      </c>
      <c r="AB25" s="154">
        <v>524.65700000000004</v>
      </c>
      <c r="AC25" s="154">
        <v>2.4849999999999999</v>
      </c>
      <c r="AD25" s="154">
        <v>3.3620000000000001</v>
      </c>
      <c r="AE25" s="154">
        <v>393.41699999999997</v>
      </c>
      <c r="AF25" s="154">
        <v>422.20699999999999</v>
      </c>
      <c r="AG25" s="154">
        <v>522.52700000000004</v>
      </c>
      <c r="AH25" s="154">
        <v>1.1599999999999999</v>
      </c>
      <c r="AI25" s="154">
        <v>1.5</v>
      </c>
      <c r="AJ25" s="154">
        <v>372.36241999999999</v>
      </c>
      <c r="AK25" s="154">
        <v>330.98881</v>
      </c>
      <c r="AL25" s="154">
        <v>388.27534000000003</v>
      </c>
      <c r="AM25" s="154">
        <v>0</v>
      </c>
      <c r="AN25" s="154">
        <v>330.98881</v>
      </c>
      <c r="AO25" s="154">
        <v>0</v>
      </c>
      <c r="AP25" s="154">
        <v>265.09688999999997</v>
      </c>
      <c r="AQ25" s="154">
        <v>294.48</v>
      </c>
      <c r="AR25" s="154">
        <v>294.48</v>
      </c>
      <c r="AS25" s="154">
        <v>510</v>
      </c>
      <c r="AT25" s="154">
        <v>546.5865</v>
      </c>
    </row>
    <row r="26" spans="1:46" ht="24" customHeight="1" x14ac:dyDescent="0.3">
      <c r="A26" s="16" t="s">
        <v>69</v>
      </c>
      <c r="B26" s="16" t="s">
        <v>807</v>
      </c>
      <c r="C26" s="154">
        <v>21</v>
      </c>
      <c r="D26" s="154">
        <v>47.24</v>
      </c>
      <c r="E26" s="154">
        <v>11.83</v>
      </c>
      <c r="F26" s="154">
        <v>15.69</v>
      </c>
      <c r="G26" s="154">
        <v>19.52</v>
      </c>
      <c r="H26" s="154">
        <v>66.38</v>
      </c>
      <c r="I26" s="154">
        <v>611.48</v>
      </c>
      <c r="J26" s="154">
        <v>570.25599999999997</v>
      </c>
      <c r="K26" s="154">
        <v>5.81</v>
      </c>
      <c r="L26" s="154">
        <v>6.93</v>
      </c>
      <c r="M26" s="154">
        <v>0.92800000000000005</v>
      </c>
      <c r="N26" s="154">
        <v>0</v>
      </c>
      <c r="O26" s="154">
        <v>0</v>
      </c>
      <c r="P26" s="154">
        <v>0</v>
      </c>
      <c r="Q26" s="154">
        <v>0</v>
      </c>
      <c r="R26" s="154">
        <v>644.30999999999995</v>
      </c>
      <c r="S26" s="154">
        <v>644.30999999999995</v>
      </c>
      <c r="T26" s="154">
        <v>458.86</v>
      </c>
      <c r="U26" s="154">
        <v>1</v>
      </c>
      <c r="V26" s="154">
        <v>1</v>
      </c>
      <c r="W26" s="154">
        <v>477.99254999999999</v>
      </c>
      <c r="X26" s="154">
        <v>504.702</v>
      </c>
      <c r="Y26" s="154">
        <v>504.702</v>
      </c>
      <c r="Z26" s="154">
        <v>193.97103000000001</v>
      </c>
      <c r="AA26" s="154">
        <v>648</v>
      </c>
      <c r="AB26" s="154">
        <v>864.27700000000004</v>
      </c>
      <c r="AC26" s="154">
        <v>3.4089999999999998</v>
      </c>
      <c r="AD26" s="154">
        <v>2.7730000000000001</v>
      </c>
      <c r="AE26" s="154">
        <v>928.99699999999996</v>
      </c>
      <c r="AF26" s="154">
        <v>969.702</v>
      </c>
      <c r="AG26" s="154">
        <v>865.32100000000003</v>
      </c>
      <c r="AH26" s="154">
        <v>1.93</v>
      </c>
      <c r="AI26" s="154">
        <v>2.17</v>
      </c>
      <c r="AJ26" s="154">
        <v>372.36241999999999</v>
      </c>
      <c r="AK26" s="154">
        <v>330.98881</v>
      </c>
      <c r="AL26" s="154">
        <v>388.27534000000003</v>
      </c>
      <c r="AM26" s="154">
        <v>0</v>
      </c>
      <c r="AN26" s="154">
        <v>330.98881</v>
      </c>
      <c r="AO26" s="154">
        <v>0</v>
      </c>
      <c r="AP26" s="154">
        <v>265.09688999999997</v>
      </c>
      <c r="AQ26" s="154">
        <v>294.48</v>
      </c>
      <c r="AR26" s="154">
        <v>294.48</v>
      </c>
      <c r="AS26" s="154">
        <v>598</v>
      </c>
      <c r="AT26" s="154">
        <v>468.88</v>
      </c>
    </row>
    <row r="27" spans="1:46" ht="24" customHeight="1" x14ac:dyDescent="0.3">
      <c r="A27" s="16" t="s">
        <v>69</v>
      </c>
      <c r="B27" s="16" t="s">
        <v>808</v>
      </c>
      <c r="C27" s="154">
        <v>21</v>
      </c>
      <c r="D27" s="154">
        <v>47.27</v>
      </c>
      <c r="E27" s="154">
        <v>11.65</v>
      </c>
      <c r="F27" s="154">
        <v>15.55</v>
      </c>
      <c r="G27" s="154">
        <v>19.52</v>
      </c>
      <c r="H27" s="154">
        <v>59.04</v>
      </c>
      <c r="I27" s="154">
        <v>758.02</v>
      </c>
      <c r="J27" s="154">
        <v>803.87199999999996</v>
      </c>
      <c r="K27" s="154">
        <v>5.85</v>
      </c>
      <c r="L27" s="154">
        <v>7.38</v>
      </c>
      <c r="M27" s="154">
        <v>1.468</v>
      </c>
      <c r="N27" s="154">
        <v>0</v>
      </c>
      <c r="O27" s="154">
        <v>0</v>
      </c>
      <c r="P27" s="154">
        <v>0</v>
      </c>
      <c r="Q27" s="154">
        <v>0</v>
      </c>
      <c r="R27" s="154">
        <v>569.89</v>
      </c>
      <c r="S27" s="154">
        <v>569.89</v>
      </c>
      <c r="T27" s="154">
        <v>251.86</v>
      </c>
      <c r="U27" s="154">
        <v>1</v>
      </c>
      <c r="V27" s="154">
        <v>1</v>
      </c>
      <c r="W27" s="154">
        <v>464.93758000000003</v>
      </c>
      <c r="X27" s="154">
        <v>463.92</v>
      </c>
      <c r="Y27" s="154">
        <v>463.92</v>
      </c>
      <c r="Z27" s="154">
        <v>297.33298000000002</v>
      </c>
      <c r="AA27" s="154">
        <v>549</v>
      </c>
      <c r="AB27" s="154">
        <v>950.65</v>
      </c>
      <c r="AC27" s="154">
        <v>2.1309999999999998</v>
      </c>
      <c r="AD27" s="154">
        <v>2.6230000000000002</v>
      </c>
      <c r="AE27" s="154">
        <v>1360.085</v>
      </c>
      <c r="AF27" s="154">
        <v>1010.397</v>
      </c>
      <c r="AG27" s="154">
        <v>1027.51</v>
      </c>
      <c r="AH27" s="154">
        <v>2.65</v>
      </c>
      <c r="AI27" s="154">
        <v>2.35</v>
      </c>
      <c r="AJ27" s="154">
        <v>372.36241999999999</v>
      </c>
      <c r="AK27" s="154">
        <v>330.98881</v>
      </c>
      <c r="AL27" s="154">
        <v>388.27534000000003</v>
      </c>
      <c r="AM27" s="154">
        <v>0</v>
      </c>
      <c r="AN27" s="154">
        <v>330.98881</v>
      </c>
      <c r="AO27" s="154">
        <v>0</v>
      </c>
      <c r="AP27" s="154">
        <v>265.09688999999997</v>
      </c>
      <c r="AQ27" s="154">
        <v>294.48</v>
      </c>
      <c r="AR27" s="154">
        <v>294.48</v>
      </c>
      <c r="AS27" s="154">
        <v>479</v>
      </c>
      <c r="AT27" s="154">
        <v>443.96050000000002</v>
      </c>
    </row>
    <row r="28" spans="1:46" ht="24" customHeight="1" x14ac:dyDescent="0.3">
      <c r="A28" s="16" t="s">
        <v>69</v>
      </c>
      <c r="B28" s="16" t="s">
        <v>809</v>
      </c>
      <c r="C28" s="154">
        <v>22</v>
      </c>
      <c r="D28" s="154">
        <v>47.27</v>
      </c>
      <c r="E28" s="154">
        <v>14.06</v>
      </c>
      <c r="F28" s="154">
        <v>13.99</v>
      </c>
      <c r="G28" s="154">
        <v>19.52</v>
      </c>
      <c r="H28" s="154">
        <v>64.47</v>
      </c>
      <c r="I28" s="154">
        <v>843.43</v>
      </c>
      <c r="J28" s="154">
        <v>741.61300000000006</v>
      </c>
      <c r="K28" s="154">
        <v>6.22</v>
      </c>
      <c r="L28" s="154">
        <v>7.17</v>
      </c>
      <c r="M28" s="154">
        <v>1.6919999999999999</v>
      </c>
      <c r="N28" s="154">
        <v>0</v>
      </c>
      <c r="O28" s="154">
        <v>0</v>
      </c>
      <c r="P28" s="154">
        <v>0</v>
      </c>
      <c r="Q28" s="154">
        <v>0</v>
      </c>
      <c r="R28" s="154">
        <v>1325.89</v>
      </c>
      <c r="S28" s="154">
        <v>1325.89</v>
      </c>
      <c r="T28" s="154">
        <v>428.36</v>
      </c>
      <c r="U28" s="154">
        <v>1</v>
      </c>
      <c r="V28" s="154">
        <v>1</v>
      </c>
      <c r="W28" s="154">
        <v>271.34489000000002</v>
      </c>
      <c r="X28" s="154">
        <v>301.75</v>
      </c>
      <c r="Y28" s="154">
        <v>301.75</v>
      </c>
      <c r="Z28" s="154">
        <v>346.64613000000003</v>
      </c>
      <c r="AA28" s="154">
        <v>595</v>
      </c>
      <c r="AB28" s="154">
        <v>415.63600000000002</v>
      </c>
      <c r="AC28" s="154">
        <v>2.4159999999999999</v>
      </c>
      <c r="AD28" s="154">
        <v>3.0110000000000001</v>
      </c>
      <c r="AE28" s="154">
        <v>400.55399999999997</v>
      </c>
      <c r="AF28" s="154">
        <v>470.54</v>
      </c>
      <c r="AG28" s="154">
        <v>508.86500000000001</v>
      </c>
      <c r="AH28" s="154">
        <v>2.4500000000000002</v>
      </c>
      <c r="AI28" s="154">
        <v>3.71</v>
      </c>
      <c r="AJ28" s="154">
        <v>372.36241999999999</v>
      </c>
      <c r="AK28" s="154">
        <v>330.98881</v>
      </c>
      <c r="AL28" s="154">
        <v>388.27534000000003</v>
      </c>
      <c r="AM28" s="154">
        <v>0</v>
      </c>
      <c r="AN28" s="154">
        <v>330.98881</v>
      </c>
      <c r="AO28" s="154">
        <v>0</v>
      </c>
      <c r="AP28" s="154">
        <v>265.09688999999997</v>
      </c>
      <c r="AQ28" s="154">
        <v>294.48</v>
      </c>
      <c r="AR28" s="154">
        <v>294.48</v>
      </c>
      <c r="AS28" s="154">
        <v>337</v>
      </c>
      <c r="AT28" s="154">
        <v>1220.309</v>
      </c>
    </row>
    <row r="29" spans="1:46" ht="24" customHeight="1" x14ac:dyDescent="0.3">
      <c r="A29" s="16" t="s">
        <v>69</v>
      </c>
      <c r="B29" s="16" t="s">
        <v>810</v>
      </c>
      <c r="C29" s="154">
        <v>22</v>
      </c>
      <c r="D29" s="154">
        <v>47.27</v>
      </c>
      <c r="E29" s="154">
        <v>9.85</v>
      </c>
      <c r="F29" s="154">
        <v>13.95</v>
      </c>
      <c r="G29" s="154">
        <v>19.52</v>
      </c>
      <c r="H29" s="154">
        <v>58.44</v>
      </c>
      <c r="I29" s="154">
        <v>937.94</v>
      </c>
      <c r="J29" s="154">
        <v>517.072</v>
      </c>
      <c r="K29" s="154">
        <v>7.44</v>
      </c>
      <c r="L29" s="154">
        <v>6.2</v>
      </c>
      <c r="M29" s="154">
        <v>1.6379999999999999</v>
      </c>
      <c r="N29" s="154">
        <v>0</v>
      </c>
      <c r="O29" s="154">
        <v>0</v>
      </c>
      <c r="P29" s="154">
        <v>0</v>
      </c>
      <c r="Q29" s="154">
        <v>0</v>
      </c>
      <c r="R29" s="154">
        <v>554.34</v>
      </c>
      <c r="S29" s="154">
        <v>554.34</v>
      </c>
      <c r="T29" s="154">
        <v>367</v>
      </c>
      <c r="U29" s="154">
        <v>1</v>
      </c>
      <c r="V29" s="154">
        <v>1</v>
      </c>
      <c r="W29" s="154">
        <v>315.56488000000002</v>
      </c>
      <c r="X29" s="154">
        <v>331.91300000000001</v>
      </c>
      <c r="Y29" s="154">
        <v>331.91300000000001</v>
      </c>
      <c r="Z29" s="154">
        <v>483.58024</v>
      </c>
      <c r="AA29" s="154">
        <v>662</v>
      </c>
      <c r="AB29" s="154">
        <v>290.05399999999997</v>
      </c>
      <c r="AC29" s="154">
        <v>1.58</v>
      </c>
      <c r="AD29" s="154">
        <v>1.359</v>
      </c>
      <c r="AE29" s="154">
        <v>156.36199999999999</v>
      </c>
      <c r="AF29" s="154">
        <v>163.411</v>
      </c>
      <c r="AG29" s="154">
        <v>446.476</v>
      </c>
      <c r="AH29" s="154">
        <v>2.61</v>
      </c>
      <c r="AI29" s="154">
        <v>4.22</v>
      </c>
      <c r="AJ29" s="154">
        <v>467.83996000000002</v>
      </c>
      <c r="AK29" s="154">
        <v>429.64893999999998</v>
      </c>
      <c r="AL29" s="154">
        <v>467.83996000000002</v>
      </c>
      <c r="AM29" s="154">
        <v>0</v>
      </c>
      <c r="AN29" s="154">
        <v>340.53656999999998</v>
      </c>
      <c r="AO29" s="154">
        <v>0</v>
      </c>
      <c r="AP29" s="154">
        <v>265.09688999999997</v>
      </c>
      <c r="AQ29" s="154">
        <v>294.48</v>
      </c>
      <c r="AR29" s="154">
        <v>294.48</v>
      </c>
      <c r="AS29" s="154">
        <v>346</v>
      </c>
      <c r="AT29" s="154">
        <v>1047.923</v>
      </c>
    </row>
    <row r="30" spans="1:46" ht="24" customHeight="1" x14ac:dyDescent="0.3">
      <c r="A30" s="16" t="s">
        <v>69</v>
      </c>
      <c r="B30" s="16" t="s">
        <v>811</v>
      </c>
      <c r="C30" s="154">
        <v>21</v>
      </c>
      <c r="D30" s="154">
        <v>47.24</v>
      </c>
      <c r="E30" s="154">
        <v>9.18</v>
      </c>
      <c r="F30" s="154">
        <v>13.86</v>
      </c>
      <c r="G30" s="154">
        <v>19.52</v>
      </c>
      <c r="H30" s="154">
        <v>58.06</v>
      </c>
      <c r="I30" s="154">
        <v>797.77</v>
      </c>
      <c r="J30" s="154">
        <v>675.73699999999997</v>
      </c>
      <c r="K30" s="154">
        <v>8</v>
      </c>
      <c r="L30" s="154">
        <v>6.16</v>
      </c>
      <c r="M30" s="154">
        <v>2.1850000000000001</v>
      </c>
      <c r="N30" s="154">
        <v>0</v>
      </c>
      <c r="O30" s="154">
        <v>0</v>
      </c>
      <c r="P30" s="154">
        <v>0</v>
      </c>
      <c r="Q30" s="154">
        <v>0</v>
      </c>
      <c r="R30" s="154">
        <v>474.76</v>
      </c>
      <c r="S30" s="154">
        <v>474.76</v>
      </c>
      <c r="T30" s="154">
        <v>387.57</v>
      </c>
      <c r="U30" s="154">
        <v>1</v>
      </c>
      <c r="V30" s="154">
        <v>1</v>
      </c>
      <c r="W30" s="154">
        <v>398.10318000000001</v>
      </c>
      <c r="X30" s="154">
        <v>394.05599999999998</v>
      </c>
      <c r="Y30" s="154">
        <v>394.05599999999998</v>
      </c>
      <c r="Z30" s="154">
        <v>744.83387000000005</v>
      </c>
      <c r="AA30" s="154">
        <v>324</v>
      </c>
      <c r="AB30" s="154">
        <v>226.56899999999999</v>
      </c>
      <c r="AC30" s="154">
        <v>4.601</v>
      </c>
      <c r="AD30" s="154">
        <v>2.0339999999999998</v>
      </c>
      <c r="AE30" s="154">
        <v>250.173</v>
      </c>
      <c r="AF30" s="154">
        <v>247.03399999999999</v>
      </c>
      <c r="AG30" s="154">
        <v>322.36500000000001</v>
      </c>
      <c r="AH30" s="154">
        <v>2.4500000000000002</v>
      </c>
      <c r="AI30" s="154">
        <v>3.73</v>
      </c>
      <c r="AJ30" s="154">
        <v>467.83996000000002</v>
      </c>
      <c r="AK30" s="154">
        <v>423.28377</v>
      </c>
      <c r="AL30" s="154">
        <v>467.83996000000002</v>
      </c>
      <c r="AM30" s="154">
        <v>0</v>
      </c>
      <c r="AN30" s="154">
        <v>340.53656999999998</v>
      </c>
      <c r="AO30" s="154">
        <v>0</v>
      </c>
      <c r="AP30" s="154">
        <v>265.09688999999997</v>
      </c>
      <c r="AQ30" s="154">
        <v>294.48</v>
      </c>
      <c r="AR30" s="154">
        <v>294.48</v>
      </c>
      <c r="AS30" s="154">
        <v>267</v>
      </c>
      <c r="AT30" s="154">
        <v>1058.241</v>
      </c>
    </row>
    <row r="31" spans="1:46" ht="24" customHeight="1" x14ac:dyDescent="0.3">
      <c r="A31" s="18" t="s">
        <v>69</v>
      </c>
      <c r="B31" s="18" t="s">
        <v>812</v>
      </c>
      <c r="C31" s="155">
        <v>21</v>
      </c>
      <c r="D31" s="155">
        <v>47.27</v>
      </c>
      <c r="E31" s="155">
        <v>13.86</v>
      </c>
      <c r="F31" s="155">
        <v>14.92</v>
      </c>
      <c r="G31" s="155">
        <v>19.52</v>
      </c>
      <c r="H31" s="155">
        <v>62.17</v>
      </c>
      <c r="I31" s="155">
        <v>1047.92</v>
      </c>
      <c r="J31" s="155">
        <v>330.07400000000001</v>
      </c>
      <c r="K31" s="155">
        <v>7.46</v>
      </c>
      <c r="L31" s="155">
        <v>6.86</v>
      </c>
      <c r="M31" s="155">
        <v>1.893</v>
      </c>
      <c r="N31" s="155">
        <v>0</v>
      </c>
      <c r="O31" s="155">
        <v>0</v>
      </c>
      <c r="P31" s="155">
        <v>0</v>
      </c>
      <c r="Q31" s="155">
        <v>0</v>
      </c>
      <c r="R31" s="155">
        <v>587.46</v>
      </c>
      <c r="S31" s="155">
        <v>587.46</v>
      </c>
      <c r="T31" s="155">
        <v>360.93</v>
      </c>
      <c r="U31" s="155">
        <v>1</v>
      </c>
      <c r="V31" s="155">
        <v>1</v>
      </c>
      <c r="W31" s="155">
        <v>581.99257</v>
      </c>
      <c r="X31" s="155">
        <v>539.92100000000005</v>
      </c>
      <c r="Y31" s="155">
        <v>539.92100000000005</v>
      </c>
      <c r="Z31" s="155">
        <v>361.27846</v>
      </c>
      <c r="AA31" s="155">
        <v>617</v>
      </c>
      <c r="AB31" s="155">
        <v>197.79499999999999</v>
      </c>
      <c r="AC31" s="155">
        <v>1.992</v>
      </c>
      <c r="AD31" s="155">
        <v>3.819</v>
      </c>
      <c r="AE31" s="155">
        <v>303.30200000000002</v>
      </c>
      <c r="AF31" s="155">
        <v>235.49299999999999</v>
      </c>
      <c r="AG31" s="155">
        <v>233.262</v>
      </c>
      <c r="AH31" s="155">
        <v>2.4300000000000002</v>
      </c>
      <c r="AI31" s="155">
        <v>4.0199999999999996</v>
      </c>
      <c r="AJ31" s="155">
        <v>467.83996000000002</v>
      </c>
      <c r="AK31" s="155">
        <v>423.28377</v>
      </c>
      <c r="AL31" s="155">
        <v>467.83996000000002</v>
      </c>
      <c r="AM31" s="155">
        <v>0</v>
      </c>
      <c r="AN31" s="155">
        <v>340.53656999999998</v>
      </c>
      <c r="AO31" s="155">
        <v>0</v>
      </c>
      <c r="AP31" s="155">
        <v>265.09688999999997</v>
      </c>
      <c r="AQ31" s="155">
        <v>294.48</v>
      </c>
      <c r="AR31" s="155">
        <v>294.48</v>
      </c>
      <c r="AS31" s="155">
        <v>281</v>
      </c>
      <c r="AT31" s="155">
        <v>901.56449999999995</v>
      </c>
    </row>
    <row r="32" spans="1:46" ht="24" customHeight="1" x14ac:dyDescent="0.3">
      <c r="A32" s="13" t="s">
        <v>69</v>
      </c>
      <c r="B32" s="13" t="s">
        <v>813</v>
      </c>
      <c r="C32" s="153">
        <v>22</v>
      </c>
      <c r="D32" s="153">
        <v>47.27</v>
      </c>
      <c r="E32" s="153">
        <v>11</v>
      </c>
      <c r="F32" s="153">
        <v>13.41</v>
      </c>
      <c r="G32" s="153">
        <v>19.52</v>
      </c>
      <c r="H32" s="153">
        <v>62.33</v>
      </c>
      <c r="I32" s="153">
        <v>1097.5</v>
      </c>
      <c r="J32" s="153">
        <v>1098.7550000000001</v>
      </c>
      <c r="K32" s="153">
        <v>7.46</v>
      </c>
      <c r="L32" s="153">
        <v>7.23</v>
      </c>
      <c r="M32" s="153">
        <v>0.89100000000000001</v>
      </c>
      <c r="N32" s="153">
        <v>0</v>
      </c>
      <c r="O32" s="153">
        <v>0</v>
      </c>
      <c r="P32" s="153">
        <v>0</v>
      </c>
      <c r="Q32" s="153">
        <v>0</v>
      </c>
      <c r="R32" s="153">
        <v>458.78</v>
      </c>
      <c r="S32" s="153">
        <v>458.78</v>
      </c>
      <c r="T32" s="153">
        <v>443.64</v>
      </c>
      <c r="U32" s="153">
        <v>1</v>
      </c>
      <c r="V32" s="153">
        <v>1</v>
      </c>
      <c r="W32" s="153">
        <v>402.79449</v>
      </c>
      <c r="X32" s="153">
        <v>410.44900000000001</v>
      </c>
      <c r="Y32" s="153">
        <v>410.44900000000001</v>
      </c>
      <c r="Z32" s="153">
        <v>211.13464999999999</v>
      </c>
      <c r="AA32" s="153">
        <v>427</v>
      </c>
      <c r="AB32" s="153">
        <v>252.28200000000001</v>
      </c>
      <c r="AC32" s="153">
        <v>3.573</v>
      </c>
      <c r="AD32" s="153">
        <v>3.137</v>
      </c>
      <c r="AE32" s="153">
        <v>246.71700000000001</v>
      </c>
      <c r="AF32" s="153">
        <v>211.54400000000001</v>
      </c>
      <c r="AG32" s="153">
        <v>305.23200000000003</v>
      </c>
      <c r="AH32" s="153">
        <v>2.72</v>
      </c>
      <c r="AI32" s="153">
        <v>3.57</v>
      </c>
      <c r="AJ32" s="153">
        <v>467.83996000000002</v>
      </c>
      <c r="AK32" s="153">
        <v>423.28377</v>
      </c>
      <c r="AL32" s="153">
        <v>467.83996000000002</v>
      </c>
      <c r="AM32" s="153">
        <v>0</v>
      </c>
      <c r="AN32" s="153">
        <v>340.53656999999998</v>
      </c>
      <c r="AO32" s="153">
        <v>0</v>
      </c>
      <c r="AP32" s="153">
        <v>265.09688999999997</v>
      </c>
      <c r="AQ32" s="153">
        <v>294.48</v>
      </c>
      <c r="AR32" s="153">
        <v>294.48</v>
      </c>
      <c r="AS32" s="153">
        <v>497</v>
      </c>
      <c r="AT32" s="153">
        <v>1054.44</v>
      </c>
    </row>
    <row r="33" spans="1:46" ht="24" customHeight="1" x14ac:dyDescent="0.3">
      <c r="A33" s="16" t="s">
        <v>69</v>
      </c>
      <c r="B33" s="16" t="s">
        <v>814</v>
      </c>
      <c r="C33" s="154">
        <v>22</v>
      </c>
      <c r="D33" s="154">
        <v>47.24</v>
      </c>
      <c r="E33" s="154">
        <v>11.61</v>
      </c>
      <c r="F33" s="154">
        <v>13.53</v>
      </c>
      <c r="G33" s="154">
        <v>19.52</v>
      </c>
      <c r="H33" s="154">
        <v>64.400000000000006</v>
      </c>
      <c r="I33" s="154">
        <v>900.76</v>
      </c>
      <c r="J33" s="154">
        <v>1065.4010000000001</v>
      </c>
      <c r="K33" s="154">
        <v>8.07</v>
      </c>
      <c r="L33" s="154">
        <v>7.48</v>
      </c>
      <c r="M33" s="154">
        <v>1.7270000000000001</v>
      </c>
      <c r="N33" s="154">
        <v>0</v>
      </c>
      <c r="O33" s="154">
        <v>0</v>
      </c>
      <c r="P33" s="154">
        <v>0</v>
      </c>
      <c r="Q33" s="154">
        <v>0</v>
      </c>
      <c r="R33" s="154">
        <v>413.62</v>
      </c>
      <c r="S33" s="154">
        <v>413.62</v>
      </c>
      <c r="T33" s="154">
        <v>253.08</v>
      </c>
      <c r="U33" s="154">
        <v>3</v>
      </c>
      <c r="V33" s="154">
        <v>3</v>
      </c>
      <c r="W33" s="154">
        <v>253.39123000000001</v>
      </c>
      <c r="X33" s="154">
        <v>273.18799999999999</v>
      </c>
      <c r="Y33" s="154">
        <v>273.18799999999999</v>
      </c>
      <c r="Z33" s="154">
        <v>188.38557</v>
      </c>
      <c r="AA33" s="154">
        <v>805</v>
      </c>
      <c r="AB33" s="154">
        <v>662.62300000000005</v>
      </c>
      <c r="AC33" s="154">
        <v>2.4079999999999999</v>
      </c>
      <c r="AD33" s="154">
        <v>4.4710000000000001</v>
      </c>
      <c r="AE33" s="154">
        <v>243.55199999999999</v>
      </c>
      <c r="AF33" s="154">
        <v>212.376</v>
      </c>
      <c r="AG33" s="154">
        <v>552.40200000000004</v>
      </c>
      <c r="AH33" s="154">
        <v>3.06</v>
      </c>
      <c r="AI33" s="154">
        <v>3.7</v>
      </c>
      <c r="AJ33" s="154">
        <v>467.83996000000002</v>
      </c>
      <c r="AK33" s="154">
        <v>423.28377</v>
      </c>
      <c r="AL33" s="154">
        <v>467.83996000000002</v>
      </c>
      <c r="AM33" s="154">
        <v>0</v>
      </c>
      <c r="AN33" s="154">
        <v>340.53656999999998</v>
      </c>
      <c r="AO33" s="154">
        <v>0</v>
      </c>
      <c r="AP33" s="154">
        <v>265.09688999999997</v>
      </c>
      <c r="AQ33" s="154">
        <v>294.48</v>
      </c>
      <c r="AR33" s="154">
        <v>294.48</v>
      </c>
      <c r="AS33" s="154">
        <v>283</v>
      </c>
      <c r="AT33" s="154">
        <v>1147.914</v>
      </c>
    </row>
    <row r="34" spans="1:46" ht="24" customHeight="1" x14ac:dyDescent="0.3">
      <c r="A34" s="16" t="s">
        <v>69</v>
      </c>
      <c r="B34" s="16" t="s">
        <v>815</v>
      </c>
      <c r="C34" s="154">
        <v>21</v>
      </c>
      <c r="D34" s="154">
        <v>47.24</v>
      </c>
      <c r="E34" s="154">
        <v>12.47</v>
      </c>
      <c r="F34" s="154">
        <v>13.4</v>
      </c>
      <c r="G34" s="154">
        <v>19.52</v>
      </c>
      <c r="H34" s="154">
        <v>64.19</v>
      </c>
      <c r="I34" s="154">
        <v>974.27</v>
      </c>
      <c r="J34" s="154">
        <v>1073.3530000000001</v>
      </c>
      <c r="K34" s="154">
        <v>9.01</v>
      </c>
      <c r="L34" s="154">
        <v>7.51</v>
      </c>
      <c r="M34" s="154">
        <v>2.0760000000000001</v>
      </c>
      <c r="N34" s="154">
        <v>0</v>
      </c>
      <c r="O34" s="154">
        <v>0</v>
      </c>
      <c r="P34" s="154">
        <v>0</v>
      </c>
      <c r="Q34" s="154">
        <v>0</v>
      </c>
      <c r="R34" s="154">
        <v>280.61</v>
      </c>
      <c r="S34" s="154">
        <v>280.61</v>
      </c>
      <c r="T34" s="154">
        <v>318.5</v>
      </c>
      <c r="U34" s="154">
        <v>5</v>
      </c>
      <c r="V34" s="154">
        <v>4</v>
      </c>
      <c r="W34" s="154">
        <v>232.32721000000001</v>
      </c>
      <c r="X34" s="154">
        <v>309.08</v>
      </c>
      <c r="Y34" s="154">
        <v>309.08</v>
      </c>
      <c r="Z34" s="154">
        <v>141.32919000000001</v>
      </c>
      <c r="AA34" s="154">
        <v>919</v>
      </c>
      <c r="AB34" s="154">
        <v>693.07600000000002</v>
      </c>
      <c r="AC34" s="154">
        <v>8.06</v>
      </c>
      <c r="AD34" s="154">
        <v>4.585</v>
      </c>
      <c r="AE34" s="154">
        <v>377.50599999999997</v>
      </c>
      <c r="AF34" s="154">
        <v>287.54000000000002</v>
      </c>
      <c r="AG34" s="154">
        <v>1096.684</v>
      </c>
      <c r="AH34" s="154">
        <v>3.26</v>
      </c>
      <c r="AI34" s="154">
        <v>4.43</v>
      </c>
      <c r="AJ34" s="154">
        <v>467.83996000000002</v>
      </c>
      <c r="AK34" s="154">
        <v>423.28377</v>
      </c>
      <c r="AL34" s="154">
        <v>467.83996000000002</v>
      </c>
      <c r="AM34" s="154">
        <v>0</v>
      </c>
      <c r="AN34" s="154">
        <v>340.53656999999998</v>
      </c>
      <c r="AO34" s="154">
        <v>0</v>
      </c>
      <c r="AP34" s="154">
        <v>265.09688999999997</v>
      </c>
      <c r="AQ34" s="154">
        <v>294.48</v>
      </c>
      <c r="AR34" s="154">
        <v>294.48</v>
      </c>
      <c r="AS34" s="154">
        <v>352</v>
      </c>
      <c r="AT34" s="154">
        <v>1128.6130000000001</v>
      </c>
    </row>
    <row r="35" spans="1:46" ht="24" customHeight="1" x14ac:dyDescent="0.3">
      <c r="A35" s="16" t="s">
        <v>69</v>
      </c>
      <c r="B35" s="16" t="s">
        <v>816</v>
      </c>
      <c r="C35" s="154">
        <v>21</v>
      </c>
      <c r="D35" s="154">
        <v>47.21</v>
      </c>
      <c r="E35" s="154">
        <v>11.01</v>
      </c>
      <c r="F35" s="154">
        <v>13.34</v>
      </c>
      <c r="G35" s="154">
        <v>19.52</v>
      </c>
      <c r="H35" s="154">
        <v>61.8</v>
      </c>
      <c r="I35" s="154">
        <v>984.76</v>
      </c>
      <c r="J35" s="154">
        <v>1012.702</v>
      </c>
      <c r="K35" s="154">
        <v>8.89</v>
      </c>
      <c r="L35" s="154">
        <v>7.75</v>
      </c>
      <c r="M35" s="154">
        <v>3.9470000000000001</v>
      </c>
      <c r="N35" s="154">
        <v>0</v>
      </c>
      <c r="O35" s="154">
        <v>0</v>
      </c>
      <c r="P35" s="154">
        <v>0</v>
      </c>
      <c r="Q35" s="154">
        <v>0</v>
      </c>
      <c r="R35" s="154">
        <v>246.15</v>
      </c>
      <c r="S35" s="154">
        <v>246.15</v>
      </c>
      <c r="T35" s="154">
        <v>169.21</v>
      </c>
      <c r="U35" s="154">
        <v>6</v>
      </c>
      <c r="V35" s="154">
        <v>6</v>
      </c>
      <c r="W35" s="154">
        <v>120.58608</v>
      </c>
      <c r="X35" s="154">
        <v>147.11799999999999</v>
      </c>
      <c r="Y35" s="154">
        <v>147.11799999999999</v>
      </c>
      <c r="Z35" s="154">
        <v>134.27706000000001</v>
      </c>
      <c r="AA35" s="154">
        <v>665</v>
      </c>
      <c r="AB35" s="154">
        <v>929.45699999999999</v>
      </c>
      <c r="AC35" s="154">
        <v>7.7880000000000003</v>
      </c>
      <c r="AD35" s="154">
        <v>6.8019999999999996</v>
      </c>
      <c r="AE35" s="154">
        <v>117.771</v>
      </c>
      <c r="AF35" s="154">
        <v>109.206</v>
      </c>
      <c r="AG35" s="154">
        <v>1011.641</v>
      </c>
      <c r="AH35" s="154">
        <v>4.38</v>
      </c>
      <c r="AI35" s="154">
        <v>4.62</v>
      </c>
      <c r="AJ35" s="154">
        <v>467.83996000000002</v>
      </c>
      <c r="AK35" s="154">
        <v>423.28377</v>
      </c>
      <c r="AL35" s="154">
        <v>467.83996000000002</v>
      </c>
      <c r="AM35" s="154">
        <v>0</v>
      </c>
      <c r="AN35" s="154">
        <v>356.44949000000003</v>
      </c>
      <c r="AO35" s="154">
        <v>0</v>
      </c>
      <c r="AP35" s="154">
        <v>265.09688999999997</v>
      </c>
      <c r="AQ35" s="154">
        <v>294.48</v>
      </c>
      <c r="AR35" s="154">
        <v>294.48</v>
      </c>
      <c r="AS35" s="154">
        <v>255</v>
      </c>
      <c r="AT35" s="154">
        <v>959.34749999999997</v>
      </c>
    </row>
    <row r="36" spans="1:46" ht="24" customHeight="1" x14ac:dyDescent="0.3">
      <c r="A36" s="16" t="s">
        <v>69</v>
      </c>
      <c r="B36" s="16" t="s">
        <v>817</v>
      </c>
      <c r="C36" s="154">
        <v>21</v>
      </c>
      <c r="D36" s="154">
        <v>47.24</v>
      </c>
      <c r="E36" s="154">
        <v>12.33</v>
      </c>
      <c r="F36" s="154">
        <v>13.53</v>
      </c>
      <c r="G36" s="154">
        <v>19.52</v>
      </c>
      <c r="H36" s="154">
        <v>65.17</v>
      </c>
      <c r="I36" s="154">
        <v>899.6</v>
      </c>
      <c r="J36" s="154">
        <v>899.09500000000003</v>
      </c>
      <c r="K36" s="154">
        <v>8.6300000000000008</v>
      </c>
      <c r="L36" s="154">
        <v>8.06</v>
      </c>
      <c r="M36" s="154">
        <v>5.0049999999999999</v>
      </c>
      <c r="N36" s="154">
        <v>0</v>
      </c>
      <c r="O36" s="154">
        <v>0</v>
      </c>
      <c r="P36" s="154">
        <v>0</v>
      </c>
      <c r="Q36" s="154">
        <v>0</v>
      </c>
      <c r="R36" s="154">
        <v>218.9</v>
      </c>
      <c r="S36" s="154">
        <v>218.9</v>
      </c>
      <c r="T36" s="154">
        <v>400.43</v>
      </c>
      <c r="U36" s="154">
        <v>8</v>
      </c>
      <c r="V36" s="154">
        <v>6</v>
      </c>
      <c r="W36" s="154">
        <v>84.128730000000004</v>
      </c>
      <c r="X36" s="154">
        <v>100.621</v>
      </c>
      <c r="Y36" s="154">
        <v>100.621</v>
      </c>
      <c r="Z36" s="154">
        <v>123.00648</v>
      </c>
      <c r="AA36" s="154">
        <v>697</v>
      </c>
      <c r="AB36" s="154">
        <v>1070.5329999999999</v>
      </c>
      <c r="AC36" s="154">
        <v>8.6969999999999992</v>
      </c>
      <c r="AD36" s="154">
        <v>7.0030000000000001</v>
      </c>
      <c r="AE36" s="154">
        <v>121.054</v>
      </c>
      <c r="AF36" s="154">
        <v>142.18899999999999</v>
      </c>
      <c r="AG36" s="154">
        <v>1058.759</v>
      </c>
      <c r="AH36" s="154">
        <v>4.4000000000000004</v>
      </c>
      <c r="AI36" s="154">
        <v>5.86</v>
      </c>
      <c r="AJ36" s="154">
        <v>467.83996000000002</v>
      </c>
      <c r="AK36" s="154">
        <v>423.28377</v>
      </c>
      <c r="AL36" s="154">
        <v>467.83996000000002</v>
      </c>
      <c r="AM36" s="154">
        <v>0</v>
      </c>
      <c r="AN36" s="154">
        <v>356.44949000000003</v>
      </c>
      <c r="AO36" s="154">
        <v>0</v>
      </c>
      <c r="AP36" s="154">
        <v>265.09688999999997</v>
      </c>
      <c r="AQ36" s="154">
        <v>294.48</v>
      </c>
      <c r="AR36" s="154">
        <v>294.48</v>
      </c>
      <c r="AS36" s="154">
        <v>131</v>
      </c>
      <c r="AT36" s="154">
        <v>641.45550000000003</v>
      </c>
    </row>
    <row r="37" spans="1:46" ht="24" customHeight="1" x14ac:dyDescent="0.3">
      <c r="A37" s="16" t="s">
        <v>69</v>
      </c>
      <c r="B37" s="16" t="s">
        <v>818</v>
      </c>
      <c r="C37" s="154">
        <v>21</v>
      </c>
      <c r="D37" s="154">
        <v>47.24</v>
      </c>
      <c r="E37" s="154">
        <v>12.02</v>
      </c>
      <c r="F37" s="154">
        <v>13.52</v>
      </c>
      <c r="G37" s="154">
        <v>19.52</v>
      </c>
      <c r="H37" s="154">
        <v>63.3</v>
      </c>
      <c r="I37" s="154">
        <v>831.26</v>
      </c>
      <c r="J37" s="154">
        <v>812.87800000000004</v>
      </c>
      <c r="K37" s="154">
        <v>8.67</v>
      </c>
      <c r="L37" s="154">
        <v>7.7</v>
      </c>
      <c r="M37" s="154">
        <v>5.6040000000000001</v>
      </c>
      <c r="N37" s="154">
        <v>0</v>
      </c>
      <c r="O37" s="154">
        <v>0</v>
      </c>
      <c r="P37" s="154">
        <v>0</v>
      </c>
      <c r="Q37" s="154">
        <v>0</v>
      </c>
      <c r="R37" s="154">
        <v>656.74</v>
      </c>
      <c r="S37" s="154">
        <v>656.74</v>
      </c>
      <c r="T37" s="154">
        <v>278.64</v>
      </c>
      <c r="U37" s="154">
        <v>8</v>
      </c>
      <c r="V37" s="154">
        <v>6</v>
      </c>
      <c r="W37" s="154">
        <v>92.433419999999998</v>
      </c>
      <c r="X37" s="154">
        <v>101.36799999999999</v>
      </c>
      <c r="Y37" s="154">
        <v>101.36799999999999</v>
      </c>
      <c r="Z37" s="154">
        <v>133.83638999999999</v>
      </c>
      <c r="AA37" s="154">
        <v>620</v>
      </c>
      <c r="AB37" s="154">
        <v>622.08799999999997</v>
      </c>
      <c r="AC37" s="154">
        <v>7.8040000000000003</v>
      </c>
      <c r="AD37" s="154">
        <v>7.2779999999999996</v>
      </c>
      <c r="AE37" s="154">
        <v>107.185</v>
      </c>
      <c r="AF37" s="154">
        <v>128.87700000000001</v>
      </c>
      <c r="AG37" s="154">
        <v>878.27300000000002</v>
      </c>
      <c r="AH37" s="154">
        <v>4.7300000000000004</v>
      </c>
      <c r="AI37" s="154">
        <v>5.88</v>
      </c>
      <c r="AJ37" s="154">
        <v>467.83996000000002</v>
      </c>
      <c r="AK37" s="154">
        <v>423.28377</v>
      </c>
      <c r="AL37" s="154">
        <v>467.83996000000002</v>
      </c>
      <c r="AM37" s="154">
        <v>0</v>
      </c>
      <c r="AN37" s="154">
        <v>356.44949000000003</v>
      </c>
      <c r="AO37" s="154">
        <v>0</v>
      </c>
      <c r="AP37" s="154">
        <v>265.09688999999997</v>
      </c>
      <c r="AQ37" s="154">
        <v>294.48</v>
      </c>
      <c r="AR37" s="154">
        <v>294.48</v>
      </c>
      <c r="AS37" s="154">
        <v>158</v>
      </c>
      <c r="AT37" s="154">
        <v>300.98599999999999</v>
      </c>
    </row>
    <row r="38" spans="1:46" ht="24" customHeight="1" x14ac:dyDescent="0.3">
      <c r="A38" s="16" t="s">
        <v>69</v>
      </c>
      <c r="B38" s="16" t="s">
        <v>819</v>
      </c>
      <c r="C38" s="154">
        <v>20</v>
      </c>
      <c r="D38" s="154">
        <v>47.24</v>
      </c>
      <c r="E38" s="154">
        <v>12.61</v>
      </c>
      <c r="F38" s="154">
        <v>13.69</v>
      </c>
      <c r="G38" s="154">
        <v>19.52</v>
      </c>
      <c r="H38" s="154">
        <v>65.64</v>
      </c>
      <c r="I38" s="154">
        <v>740.25</v>
      </c>
      <c r="J38" s="154">
        <v>471.86200000000002</v>
      </c>
      <c r="K38" s="154">
        <v>8.0500000000000007</v>
      </c>
      <c r="L38" s="154">
        <v>7.42</v>
      </c>
      <c r="M38" s="154">
        <v>5.2530000000000001</v>
      </c>
      <c r="N38" s="154">
        <v>0</v>
      </c>
      <c r="O38" s="154">
        <v>0</v>
      </c>
      <c r="P38" s="154">
        <v>0</v>
      </c>
      <c r="Q38" s="154">
        <v>0</v>
      </c>
      <c r="R38" s="154">
        <v>148.57</v>
      </c>
      <c r="S38" s="154">
        <v>148.57</v>
      </c>
      <c r="T38" s="154">
        <v>267.29000000000002</v>
      </c>
      <c r="U38" s="154">
        <v>9</v>
      </c>
      <c r="V38" s="154">
        <v>7</v>
      </c>
      <c r="W38" s="154">
        <v>88.157319999999999</v>
      </c>
      <c r="X38" s="154">
        <v>94.56</v>
      </c>
      <c r="Y38" s="154">
        <v>94.56</v>
      </c>
      <c r="Z38" s="154">
        <v>58.142679999999999</v>
      </c>
      <c r="AA38" s="154">
        <v>328</v>
      </c>
      <c r="AB38" s="154">
        <v>169.16900000000001</v>
      </c>
      <c r="AC38" s="154">
        <v>8.3829999999999991</v>
      </c>
      <c r="AD38" s="154">
        <v>7.7080000000000002</v>
      </c>
      <c r="AE38" s="154">
        <v>72.677000000000007</v>
      </c>
      <c r="AF38" s="154">
        <v>75.477000000000004</v>
      </c>
      <c r="AG38" s="154">
        <v>205.399</v>
      </c>
      <c r="AH38" s="154">
        <v>5.8</v>
      </c>
      <c r="AI38" s="154">
        <v>5.34</v>
      </c>
      <c r="AJ38" s="154">
        <v>467.83996000000002</v>
      </c>
      <c r="AK38" s="154">
        <v>423.28377</v>
      </c>
      <c r="AL38" s="154">
        <v>467.83996000000002</v>
      </c>
      <c r="AM38" s="154">
        <v>0</v>
      </c>
      <c r="AN38" s="154">
        <v>356.44949000000003</v>
      </c>
      <c r="AO38" s="154">
        <v>0</v>
      </c>
      <c r="AP38" s="154">
        <v>265.09688999999997</v>
      </c>
      <c r="AQ38" s="154">
        <v>294.48</v>
      </c>
      <c r="AR38" s="154">
        <v>294.48</v>
      </c>
      <c r="AS38" s="154">
        <v>101</v>
      </c>
      <c r="AT38" s="154">
        <v>223.30449999999999</v>
      </c>
    </row>
    <row r="39" spans="1:46" ht="24" customHeight="1" x14ac:dyDescent="0.3">
      <c r="A39" s="18" t="s">
        <v>69</v>
      </c>
      <c r="B39" s="18" t="s">
        <v>820</v>
      </c>
      <c r="C39" s="155">
        <v>20</v>
      </c>
      <c r="D39" s="155">
        <v>47.21</v>
      </c>
      <c r="E39" s="155">
        <v>13.39</v>
      </c>
      <c r="F39" s="155">
        <v>13.73</v>
      </c>
      <c r="G39" s="155">
        <v>19.52</v>
      </c>
      <c r="H39" s="155">
        <v>61.57</v>
      </c>
      <c r="I39" s="155">
        <v>378.68</v>
      </c>
      <c r="J39" s="155">
        <v>256.77600000000001</v>
      </c>
      <c r="K39" s="155">
        <v>7.88</v>
      </c>
      <c r="L39" s="155">
        <v>8.08</v>
      </c>
      <c r="M39" s="155">
        <v>5.5940000000000003</v>
      </c>
      <c r="N39" s="155">
        <v>0</v>
      </c>
      <c r="O39" s="155">
        <v>0</v>
      </c>
      <c r="P39" s="155">
        <v>0</v>
      </c>
      <c r="Q39" s="155">
        <v>0</v>
      </c>
      <c r="R39" s="155">
        <v>36.01</v>
      </c>
      <c r="S39" s="155">
        <v>36.01</v>
      </c>
      <c r="T39" s="155">
        <v>249.5</v>
      </c>
      <c r="U39" s="155">
        <v>10</v>
      </c>
      <c r="V39" s="155">
        <v>7</v>
      </c>
      <c r="W39" s="155">
        <v>50.547359999999998</v>
      </c>
      <c r="X39" s="155">
        <v>61.76</v>
      </c>
      <c r="Y39" s="155">
        <v>61.76</v>
      </c>
      <c r="Z39" s="155">
        <v>79.292100000000005</v>
      </c>
      <c r="AA39" s="155">
        <v>221</v>
      </c>
      <c r="AB39" s="155">
        <v>148.636</v>
      </c>
      <c r="AC39" s="155">
        <v>8.577</v>
      </c>
      <c r="AD39" s="155">
        <v>7.5179999999999998</v>
      </c>
      <c r="AE39" s="155">
        <v>26.122</v>
      </c>
      <c r="AF39" s="155">
        <v>28.187999999999999</v>
      </c>
      <c r="AG39" s="155">
        <v>153.767</v>
      </c>
      <c r="AH39" s="155">
        <v>5.69</v>
      </c>
      <c r="AI39" s="155">
        <v>5.8</v>
      </c>
      <c r="AJ39" s="155">
        <v>467.83996000000002</v>
      </c>
      <c r="AK39" s="155">
        <v>423.28377</v>
      </c>
      <c r="AL39" s="155">
        <v>467.83996000000002</v>
      </c>
      <c r="AM39" s="155">
        <v>0</v>
      </c>
      <c r="AN39" s="155">
        <v>356.44949000000003</v>
      </c>
      <c r="AO39" s="155">
        <v>0</v>
      </c>
      <c r="AP39" s="155">
        <v>265.09688999999997</v>
      </c>
      <c r="AQ39" s="155">
        <v>294.48</v>
      </c>
      <c r="AR39" s="155">
        <v>294.48</v>
      </c>
      <c r="AS39" s="155">
        <v>115</v>
      </c>
      <c r="AT39" s="155">
        <v>174.19300000000001</v>
      </c>
    </row>
    <row r="40" spans="1:46" ht="24" customHeight="1" x14ac:dyDescent="0.3">
      <c r="A40" s="13" t="s">
        <v>69</v>
      </c>
      <c r="B40" s="13" t="s">
        <v>821</v>
      </c>
      <c r="C40" s="153">
        <v>22</v>
      </c>
      <c r="D40" s="153">
        <v>47.21</v>
      </c>
      <c r="E40" s="153">
        <v>11.44</v>
      </c>
      <c r="F40" s="153">
        <v>13.64</v>
      </c>
      <c r="G40" s="153">
        <v>19.760000000000002</v>
      </c>
      <c r="H40" s="153">
        <v>57.86</v>
      </c>
      <c r="I40" s="153">
        <v>508.85</v>
      </c>
      <c r="J40" s="153">
        <v>199.08199999999999</v>
      </c>
      <c r="K40" s="153">
        <v>7.25</v>
      </c>
      <c r="L40" s="153">
        <v>8.74</v>
      </c>
      <c r="M40" s="153">
        <v>5.8440000000000003</v>
      </c>
      <c r="N40" s="153">
        <v>0</v>
      </c>
      <c r="O40" s="153">
        <v>0</v>
      </c>
      <c r="P40" s="153">
        <v>0</v>
      </c>
      <c r="Q40" s="153">
        <v>0</v>
      </c>
      <c r="R40" s="153">
        <v>20.66</v>
      </c>
      <c r="S40" s="153">
        <v>20.66</v>
      </c>
      <c r="T40" s="153">
        <v>91.64</v>
      </c>
      <c r="U40" s="153">
        <v>9</v>
      </c>
      <c r="V40" s="153">
        <v>7</v>
      </c>
      <c r="W40" s="153">
        <v>32.288820000000001</v>
      </c>
      <c r="X40" s="153">
        <v>38.713999999999999</v>
      </c>
      <c r="Y40" s="153">
        <v>38.713999999999999</v>
      </c>
      <c r="Z40" s="153">
        <v>61.142249999999997</v>
      </c>
      <c r="AA40" s="153">
        <v>134</v>
      </c>
      <c r="AB40" s="153">
        <v>81.528999999999996</v>
      </c>
      <c r="AC40" s="153">
        <v>7.4290000000000003</v>
      </c>
      <c r="AD40" s="153">
        <v>7.4619999999999997</v>
      </c>
      <c r="AE40" s="153">
        <v>25.186</v>
      </c>
      <c r="AF40" s="153">
        <v>22.245999999999999</v>
      </c>
      <c r="AG40" s="153">
        <v>84.936999999999998</v>
      </c>
      <c r="AH40" s="153">
        <v>5.79</v>
      </c>
      <c r="AI40" s="153">
        <v>6.17</v>
      </c>
      <c r="AJ40" s="153">
        <v>467.83996000000002</v>
      </c>
      <c r="AK40" s="153">
        <v>423.28377</v>
      </c>
      <c r="AL40" s="153">
        <v>467.83996000000002</v>
      </c>
      <c r="AM40" s="153">
        <v>0</v>
      </c>
      <c r="AN40" s="153">
        <v>324.62364000000002</v>
      </c>
      <c r="AO40" s="153">
        <v>0</v>
      </c>
      <c r="AP40" s="153">
        <v>265.09688999999997</v>
      </c>
      <c r="AQ40" s="153">
        <v>294.48</v>
      </c>
      <c r="AR40" s="153">
        <v>294.48</v>
      </c>
      <c r="AS40" s="153">
        <v>75</v>
      </c>
      <c r="AT40" s="153">
        <v>83.736000000000004</v>
      </c>
    </row>
    <row r="41" spans="1:46" ht="24" customHeight="1" x14ac:dyDescent="0.3">
      <c r="A41" s="16" t="s">
        <v>69</v>
      </c>
      <c r="B41" s="16" t="s">
        <v>822</v>
      </c>
      <c r="C41" s="154">
        <v>22</v>
      </c>
      <c r="D41" s="154">
        <v>47.21</v>
      </c>
      <c r="E41" s="154">
        <v>12.47</v>
      </c>
      <c r="F41" s="154">
        <v>13.64</v>
      </c>
      <c r="G41" s="154">
        <v>19.760000000000002</v>
      </c>
      <c r="H41" s="154">
        <v>56.71</v>
      </c>
      <c r="I41" s="154">
        <v>271.47000000000003</v>
      </c>
      <c r="J41" s="154">
        <v>270.49599999999998</v>
      </c>
      <c r="K41" s="154">
        <v>7.13</v>
      </c>
      <c r="L41" s="154">
        <v>8.7899999999999991</v>
      </c>
      <c r="M41" s="154">
        <v>6.173</v>
      </c>
      <c r="N41" s="154">
        <v>0</v>
      </c>
      <c r="O41" s="154">
        <v>0</v>
      </c>
      <c r="P41" s="154">
        <v>0</v>
      </c>
      <c r="Q41" s="154">
        <v>0</v>
      </c>
      <c r="R41" s="154">
        <v>31.95</v>
      </c>
      <c r="S41" s="154">
        <v>31.95</v>
      </c>
      <c r="T41" s="154">
        <v>55.43</v>
      </c>
      <c r="U41" s="154">
        <v>7</v>
      </c>
      <c r="V41" s="154">
        <v>4</v>
      </c>
      <c r="W41" s="154">
        <v>27.800439999999998</v>
      </c>
      <c r="X41" s="154">
        <v>30.209</v>
      </c>
      <c r="Y41" s="154">
        <v>30.209</v>
      </c>
      <c r="Z41" s="154">
        <v>41.20881</v>
      </c>
      <c r="AA41" s="154">
        <v>63</v>
      </c>
      <c r="AB41" s="154">
        <v>39.734999999999999</v>
      </c>
      <c r="AC41" s="154">
        <v>5.9130000000000003</v>
      </c>
      <c r="AD41" s="154">
        <v>7.2030000000000003</v>
      </c>
      <c r="AE41" s="154">
        <v>23.169</v>
      </c>
      <c r="AF41" s="154">
        <v>20.968</v>
      </c>
      <c r="AG41" s="154">
        <v>46.362000000000002</v>
      </c>
      <c r="AH41" s="154">
        <v>5.71</v>
      </c>
      <c r="AI41" s="154">
        <v>6.47</v>
      </c>
      <c r="AJ41" s="154">
        <v>467.83996000000002</v>
      </c>
      <c r="AK41" s="154">
        <v>423.28377</v>
      </c>
      <c r="AL41" s="154">
        <v>474.20513</v>
      </c>
      <c r="AM41" s="154">
        <v>0</v>
      </c>
      <c r="AN41" s="154">
        <v>356.44949000000003</v>
      </c>
      <c r="AO41" s="154">
        <v>0</v>
      </c>
      <c r="AP41" s="154">
        <v>265.09688999999997</v>
      </c>
      <c r="AQ41" s="154">
        <v>294.48</v>
      </c>
      <c r="AR41" s="154">
        <v>294.48</v>
      </c>
      <c r="AS41" s="154">
        <v>32</v>
      </c>
      <c r="AT41" s="154">
        <v>45.542499999999997</v>
      </c>
    </row>
    <row r="42" spans="1:46" ht="24" customHeight="1" x14ac:dyDescent="0.3">
      <c r="A42" s="16" t="s">
        <v>69</v>
      </c>
      <c r="B42" s="16" t="s">
        <v>823</v>
      </c>
      <c r="C42" s="154">
        <v>22</v>
      </c>
      <c r="D42" s="154">
        <v>50.95</v>
      </c>
      <c r="E42" s="154">
        <v>12.6</v>
      </c>
      <c r="F42" s="154">
        <v>21.78</v>
      </c>
      <c r="G42" s="154">
        <v>19.760000000000002</v>
      </c>
      <c r="H42" s="154">
        <v>56.61</v>
      </c>
      <c r="I42" s="154">
        <v>231.15</v>
      </c>
      <c r="J42" s="154">
        <v>89.811000000000007</v>
      </c>
      <c r="K42" s="154">
        <v>7.07</v>
      </c>
      <c r="L42" s="154">
        <v>8.7200000000000006</v>
      </c>
      <c r="M42" s="154">
        <v>5.2430000000000003</v>
      </c>
      <c r="N42" s="154">
        <v>0</v>
      </c>
      <c r="O42" s="154">
        <v>0</v>
      </c>
      <c r="P42" s="154">
        <v>0</v>
      </c>
      <c r="Q42" s="154">
        <v>0</v>
      </c>
      <c r="R42" s="154">
        <v>20.84</v>
      </c>
      <c r="S42" s="154">
        <v>20.84</v>
      </c>
      <c r="T42" s="154">
        <v>73.67</v>
      </c>
      <c r="U42" s="154">
        <v>7</v>
      </c>
      <c r="V42" s="154">
        <v>6</v>
      </c>
      <c r="W42" s="154">
        <v>29.382739999999998</v>
      </c>
      <c r="X42" s="154">
        <v>29.39</v>
      </c>
      <c r="Y42" s="154">
        <v>29.39</v>
      </c>
      <c r="Z42" s="154">
        <v>39.48807</v>
      </c>
      <c r="AA42" s="154">
        <v>87</v>
      </c>
      <c r="AB42" s="154">
        <v>19.628</v>
      </c>
      <c r="AC42" s="154">
        <v>5.47</v>
      </c>
      <c r="AD42" s="154">
        <v>7.1040000000000001</v>
      </c>
      <c r="AE42" s="154">
        <v>21.184999999999999</v>
      </c>
      <c r="AF42" s="154">
        <v>20.852</v>
      </c>
      <c r="AG42" s="154">
        <v>25.513999999999999</v>
      </c>
      <c r="AH42" s="154">
        <v>6.2</v>
      </c>
      <c r="AI42" s="154">
        <v>6.21</v>
      </c>
      <c r="AJ42" s="154">
        <v>467.83996000000002</v>
      </c>
      <c r="AK42" s="154">
        <v>451.92703</v>
      </c>
      <c r="AL42" s="154">
        <v>483.75288</v>
      </c>
      <c r="AM42" s="154">
        <v>0</v>
      </c>
      <c r="AN42" s="154">
        <v>362.81466</v>
      </c>
      <c r="AO42" s="154">
        <v>0</v>
      </c>
      <c r="AP42" s="154">
        <v>265.09688999999997</v>
      </c>
      <c r="AQ42" s="154">
        <v>294.48</v>
      </c>
      <c r="AR42" s="154">
        <v>294.48</v>
      </c>
      <c r="AS42" s="154">
        <v>1</v>
      </c>
      <c r="AT42" s="154">
        <v>17.248999999999999</v>
      </c>
    </row>
    <row r="43" spans="1:46" ht="24" customHeight="1" x14ac:dyDescent="0.3">
      <c r="A43" s="16" t="s">
        <v>69</v>
      </c>
      <c r="B43" s="16" t="s">
        <v>824</v>
      </c>
      <c r="C43" s="154">
        <v>22</v>
      </c>
      <c r="D43" s="154">
        <v>50.92</v>
      </c>
      <c r="E43" s="154">
        <v>12.1</v>
      </c>
      <c r="F43" s="154">
        <v>31.19</v>
      </c>
      <c r="G43" s="154">
        <v>19.760000000000002</v>
      </c>
      <c r="H43" s="154">
        <v>61.46</v>
      </c>
      <c r="I43" s="154">
        <v>50.63</v>
      </c>
      <c r="J43" s="154">
        <v>57.341000000000001</v>
      </c>
      <c r="K43" s="154">
        <v>6.45</v>
      </c>
      <c r="L43" s="154">
        <v>8.3699999999999992</v>
      </c>
      <c r="M43" s="154">
        <v>5.3109999999999999</v>
      </c>
      <c r="N43" s="154">
        <v>0</v>
      </c>
      <c r="O43" s="154">
        <v>0</v>
      </c>
      <c r="P43" s="154">
        <v>0</v>
      </c>
      <c r="Q43" s="154">
        <v>0</v>
      </c>
      <c r="R43" s="154">
        <v>13.91</v>
      </c>
      <c r="S43" s="154">
        <v>13.91</v>
      </c>
      <c r="T43" s="154">
        <v>20.71</v>
      </c>
      <c r="U43" s="154">
        <v>7</v>
      </c>
      <c r="V43" s="154">
        <v>6</v>
      </c>
      <c r="W43" s="154">
        <v>13.9839</v>
      </c>
      <c r="X43" s="154">
        <v>11.673999999999999</v>
      </c>
      <c r="Y43" s="154">
        <v>11.673999999999999</v>
      </c>
      <c r="Z43" s="154">
        <v>33.19576</v>
      </c>
      <c r="AA43" s="154">
        <v>48</v>
      </c>
      <c r="AB43" s="154">
        <v>9.5869999999999997</v>
      </c>
      <c r="AC43" s="154">
        <v>6.2140000000000004</v>
      </c>
      <c r="AD43" s="154">
        <v>7.0179999999999998</v>
      </c>
      <c r="AE43" s="154">
        <v>11.997999999999999</v>
      </c>
      <c r="AF43" s="154">
        <v>12.346</v>
      </c>
      <c r="AG43" s="154">
        <v>0</v>
      </c>
      <c r="AH43" s="154">
        <v>5.8</v>
      </c>
      <c r="AI43" s="154">
        <v>6.49</v>
      </c>
      <c r="AJ43" s="154">
        <v>467.83996000000002</v>
      </c>
      <c r="AK43" s="154">
        <v>451.92703</v>
      </c>
      <c r="AL43" s="154">
        <v>483.75288</v>
      </c>
      <c r="AM43" s="154">
        <v>0</v>
      </c>
      <c r="AN43" s="154">
        <v>362.81466</v>
      </c>
      <c r="AO43" s="154">
        <v>0</v>
      </c>
      <c r="AP43" s="154">
        <v>265.09688999999997</v>
      </c>
      <c r="AQ43" s="154">
        <v>294.48</v>
      </c>
      <c r="AR43" s="154">
        <v>294.48</v>
      </c>
      <c r="AS43" s="154">
        <v>0</v>
      </c>
      <c r="AT43" s="154">
        <v>3.9605000000000001</v>
      </c>
    </row>
    <row r="44" spans="1:46" ht="24" customHeight="1" x14ac:dyDescent="0.3">
      <c r="A44" s="16" t="s">
        <v>69</v>
      </c>
      <c r="B44" s="16" t="s">
        <v>825</v>
      </c>
      <c r="C44" s="154">
        <v>23</v>
      </c>
      <c r="D44" s="154">
        <v>50.92</v>
      </c>
      <c r="E44" s="154">
        <v>13.8</v>
      </c>
      <c r="F44" s="154">
        <v>24.66</v>
      </c>
      <c r="G44" s="154">
        <v>19.760000000000002</v>
      </c>
      <c r="H44" s="154">
        <v>67.92</v>
      </c>
      <c r="I44" s="154">
        <v>18.079999999999998</v>
      </c>
      <c r="J44" s="154">
        <v>16.021000000000001</v>
      </c>
      <c r="K44" s="154">
        <v>6.74</v>
      </c>
      <c r="L44" s="154">
        <v>7.95</v>
      </c>
      <c r="M44" s="154">
        <v>6.1029999999999998</v>
      </c>
      <c r="N44" s="154">
        <v>0</v>
      </c>
      <c r="O44" s="154">
        <v>0</v>
      </c>
      <c r="P44" s="154">
        <v>0</v>
      </c>
      <c r="Q44" s="154">
        <v>0</v>
      </c>
      <c r="R44" s="154">
        <v>10.02</v>
      </c>
      <c r="S44" s="154">
        <v>10.02</v>
      </c>
      <c r="T44" s="154">
        <v>3.64</v>
      </c>
      <c r="U44" s="154">
        <v>7</v>
      </c>
      <c r="V44" s="154">
        <v>6</v>
      </c>
      <c r="W44" s="154">
        <v>1.6747700000000001</v>
      </c>
      <c r="X44" s="154">
        <v>0.35099999999999998</v>
      </c>
      <c r="Y44" s="154">
        <v>0.35099999999999998</v>
      </c>
      <c r="Z44" s="154">
        <v>14.93421</v>
      </c>
      <c r="AA44" s="154">
        <v>3</v>
      </c>
      <c r="AB44" s="154">
        <v>0</v>
      </c>
      <c r="AC44" s="154">
        <v>6.0430000000000001</v>
      </c>
      <c r="AD44" s="154">
        <v>7.3239999999999998</v>
      </c>
      <c r="AE44" s="154">
        <v>3.1629999999999998</v>
      </c>
      <c r="AF44" s="154">
        <v>3.7890000000000001</v>
      </c>
      <c r="AG44" s="154">
        <v>0</v>
      </c>
      <c r="AH44" s="154">
        <v>6.27</v>
      </c>
      <c r="AI44" s="154">
        <v>6.13</v>
      </c>
      <c r="AJ44" s="154">
        <v>467.83996000000002</v>
      </c>
      <c r="AK44" s="154">
        <v>451.92703</v>
      </c>
      <c r="AL44" s="154">
        <v>509.21355999999997</v>
      </c>
      <c r="AM44" s="154">
        <v>0</v>
      </c>
      <c r="AN44" s="154">
        <v>362.81466</v>
      </c>
      <c r="AO44" s="154">
        <v>0</v>
      </c>
      <c r="AP44" s="154">
        <v>265.09688999999997</v>
      </c>
      <c r="AQ44" s="154">
        <v>294.48</v>
      </c>
      <c r="AR44" s="154">
        <v>294.48</v>
      </c>
      <c r="AS44" s="154">
        <v>0</v>
      </c>
      <c r="AT44" s="154">
        <v>0.01</v>
      </c>
    </row>
    <row r="45" spans="1:46" ht="24" customHeight="1" x14ac:dyDescent="0.3">
      <c r="A45" s="16" t="s">
        <v>69</v>
      </c>
      <c r="B45" s="16" t="s">
        <v>826</v>
      </c>
      <c r="C45" s="154">
        <v>23</v>
      </c>
      <c r="D45" s="154">
        <v>50.92</v>
      </c>
      <c r="E45" s="154">
        <v>12.29</v>
      </c>
      <c r="F45" s="154">
        <v>24.71</v>
      </c>
      <c r="G45" s="154">
        <v>19.760000000000002</v>
      </c>
      <c r="H45" s="154">
        <v>69.39</v>
      </c>
      <c r="I45" s="154">
        <v>0</v>
      </c>
      <c r="J45" s="154">
        <v>0</v>
      </c>
      <c r="K45" s="154">
        <v>7.03</v>
      </c>
      <c r="L45" s="154">
        <v>7.75</v>
      </c>
      <c r="M45" s="154">
        <v>6.3680000000000003</v>
      </c>
      <c r="N45" s="154">
        <v>0</v>
      </c>
      <c r="O45" s="154">
        <v>0</v>
      </c>
      <c r="P45" s="154">
        <v>0</v>
      </c>
      <c r="Q45" s="154">
        <v>0</v>
      </c>
      <c r="R45" s="154">
        <v>0</v>
      </c>
      <c r="S45" s="154">
        <v>0</v>
      </c>
      <c r="T45" s="154">
        <v>0</v>
      </c>
      <c r="U45" s="154">
        <v>7</v>
      </c>
      <c r="V45" s="154">
        <v>6</v>
      </c>
      <c r="W45" s="154">
        <v>0</v>
      </c>
      <c r="X45" s="154">
        <v>0</v>
      </c>
      <c r="Y45" s="154">
        <v>0</v>
      </c>
      <c r="Z45" s="154">
        <v>0.76149</v>
      </c>
      <c r="AA45" s="154">
        <v>0</v>
      </c>
      <c r="AB45" s="154">
        <v>0</v>
      </c>
      <c r="AC45" s="154">
        <v>8.1890000000000001</v>
      </c>
      <c r="AD45" s="154">
        <v>7.73</v>
      </c>
      <c r="AE45" s="154">
        <v>0</v>
      </c>
      <c r="AF45" s="154">
        <v>0</v>
      </c>
      <c r="AG45" s="154">
        <v>0</v>
      </c>
      <c r="AH45" s="154">
        <v>6.14</v>
      </c>
      <c r="AI45" s="154">
        <v>6.92</v>
      </c>
      <c r="AJ45" s="154">
        <v>467.83996000000002</v>
      </c>
      <c r="AK45" s="154">
        <v>451.92703</v>
      </c>
      <c r="AL45" s="154">
        <v>509.21355999999997</v>
      </c>
      <c r="AM45" s="154">
        <v>0</v>
      </c>
      <c r="AN45" s="154">
        <v>362.81466</v>
      </c>
      <c r="AO45" s="154">
        <v>0</v>
      </c>
      <c r="AP45" s="154">
        <v>265.09688999999997</v>
      </c>
      <c r="AQ45" s="154">
        <v>294.48</v>
      </c>
      <c r="AR45" s="154">
        <v>294.48</v>
      </c>
      <c r="AS45" s="154">
        <v>0</v>
      </c>
      <c r="AT45" s="154">
        <v>0</v>
      </c>
    </row>
    <row r="46" spans="1:46" ht="24" customHeight="1" x14ac:dyDescent="0.3">
      <c r="A46" s="16" t="s">
        <v>69</v>
      </c>
      <c r="B46" s="16" t="s">
        <v>827</v>
      </c>
      <c r="C46" s="154">
        <v>21</v>
      </c>
      <c r="D46" s="154">
        <v>50.92</v>
      </c>
      <c r="E46" s="154">
        <v>12.01</v>
      </c>
      <c r="F46" s="154">
        <v>24.39</v>
      </c>
      <c r="G46" s="154">
        <v>19.760000000000002</v>
      </c>
      <c r="H46" s="154">
        <v>65.55</v>
      </c>
      <c r="I46" s="154">
        <v>0</v>
      </c>
      <c r="J46" s="154">
        <v>0</v>
      </c>
      <c r="K46" s="154">
        <v>6.76</v>
      </c>
      <c r="L46" s="154">
        <v>7.55</v>
      </c>
      <c r="M46" s="154">
        <v>4.8600000000000003</v>
      </c>
      <c r="N46" s="154">
        <v>0</v>
      </c>
      <c r="O46" s="154">
        <v>0</v>
      </c>
      <c r="P46" s="154">
        <v>0</v>
      </c>
      <c r="Q46" s="154">
        <v>0</v>
      </c>
      <c r="R46" s="154">
        <v>0</v>
      </c>
      <c r="S46" s="154">
        <v>0</v>
      </c>
      <c r="T46" s="154">
        <v>0</v>
      </c>
      <c r="U46" s="154">
        <v>6</v>
      </c>
      <c r="V46" s="154">
        <v>5</v>
      </c>
      <c r="W46" s="154">
        <v>0</v>
      </c>
      <c r="X46" s="154">
        <v>0</v>
      </c>
      <c r="Y46" s="154">
        <v>0</v>
      </c>
      <c r="Z46" s="154">
        <v>0</v>
      </c>
      <c r="AA46" s="154">
        <v>0</v>
      </c>
      <c r="AB46" s="154">
        <v>0</v>
      </c>
      <c r="AC46" s="154">
        <v>7.2190000000000003</v>
      </c>
      <c r="AD46" s="154">
        <v>7.7990000000000004</v>
      </c>
      <c r="AE46" s="154">
        <v>0</v>
      </c>
      <c r="AF46" s="154">
        <v>0</v>
      </c>
      <c r="AG46" s="154">
        <v>0</v>
      </c>
      <c r="AH46" s="154">
        <v>6.83</v>
      </c>
      <c r="AI46" s="154">
        <v>7.23</v>
      </c>
      <c r="AJ46" s="154">
        <v>467.83996000000002</v>
      </c>
      <c r="AK46" s="154">
        <v>451.92703</v>
      </c>
      <c r="AL46" s="154">
        <v>509.21355999999997</v>
      </c>
      <c r="AM46" s="154">
        <v>0</v>
      </c>
      <c r="AN46" s="154">
        <v>362.81466</v>
      </c>
      <c r="AO46" s="154">
        <v>0</v>
      </c>
      <c r="AP46" s="154">
        <v>270.00608999999997</v>
      </c>
      <c r="AQ46" s="154">
        <v>294.48</v>
      </c>
      <c r="AR46" s="154">
        <v>294.48</v>
      </c>
      <c r="AS46" s="154">
        <v>0</v>
      </c>
      <c r="AT46" s="154">
        <v>0</v>
      </c>
    </row>
    <row r="47" spans="1:46" ht="24" customHeight="1" x14ac:dyDescent="0.3">
      <c r="A47" s="18" t="s">
        <v>69</v>
      </c>
      <c r="B47" s="18" t="s">
        <v>828</v>
      </c>
      <c r="C47" s="155">
        <v>21</v>
      </c>
      <c r="D47" s="155">
        <v>50.92</v>
      </c>
      <c r="E47" s="155">
        <v>14.08</v>
      </c>
      <c r="F47" s="155">
        <v>24.39</v>
      </c>
      <c r="G47" s="155">
        <v>19.760000000000002</v>
      </c>
      <c r="H47" s="155">
        <v>70.260000000000005</v>
      </c>
      <c r="I47" s="155"/>
      <c r="J47" s="155"/>
      <c r="K47" s="155">
        <v>6.73</v>
      </c>
      <c r="L47" s="155">
        <v>7.05</v>
      </c>
      <c r="M47" s="155">
        <v>4.5430000000000001</v>
      </c>
      <c r="N47" s="155">
        <v>0</v>
      </c>
      <c r="O47" s="155">
        <v>0</v>
      </c>
      <c r="P47" s="155">
        <v>0</v>
      </c>
      <c r="Q47" s="155">
        <v>0</v>
      </c>
      <c r="R47" s="155"/>
      <c r="S47" s="155"/>
      <c r="T47" s="155"/>
      <c r="U47" s="155">
        <v>6</v>
      </c>
      <c r="V47" s="155">
        <v>5</v>
      </c>
      <c r="W47" s="155"/>
      <c r="X47" s="155"/>
      <c r="Y47" s="155"/>
      <c r="Z47" s="155"/>
      <c r="AA47" s="155"/>
      <c r="AB47" s="155"/>
      <c r="AC47" s="155">
        <v>8.0060000000000002</v>
      </c>
      <c r="AD47" s="155">
        <v>7.1239999999999997</v>
      </c>
      <c r="AE47" s="155"/>
      <c r="AF47" s="155"/>
      <c r="AG47" s="155"/>
      <c r="AH47" s="155">
        <v>6.53</v>
      </c>
      <c r="AI47" s="155">
        <v>6.43</v>
      </c>
      <c r="AJ47" s="155">
        <v>467.83996000000002</v>
      </c>
      <c r="AK47" s="155">
        <v>451.92703</v>
      </c>
      <c r="AL47" s="155">
        <v>509.21355999999997</v>
      </c>
      <c r="AM47" s="155">
        <v>0</v>
      </c>
      <c r="AN47" s="155">
        <v>362.81466</v>
      </c>
      <c r="AO47" s="155">
        <v>0</v>
      </c>
      <c r="AP47" s="155">
        <v>270.00608999999997</v>
      </c>
      <c r="AQ47" s="155">
        <v>294.48</v>
      </c>
      <c r="AR47" s="155">
        <v>294.48</v>
      </c>
      <c r="AS47" s="155"/>
      <c r="AT47" s="155"/>
    </row>
    <row r="48" spans="1:46" ht="24" customHeight="1" x14ac:dyDescent="0.3">
      <c r="A48" s="13" t="s">
        <v>69</v>
      </c>
      <c r="B48" s="13" t="s">
        <v>829</v>
      </c>
      <c r="C48" s="153">
        <v>17</v>
      </c>
      <c r="D48" s="153">
        <v>50.92</v>
      </c>
      <c r="E48" s="153">
        <v>12.83</v>
      </c>
      <c r="F48" s="153">
        <v>24.54</v>
      </c>
      <c r="G48" s="153">
        <v>19.760000000000002</v>
      </c>
      <c r="H48" s="153">
        <v>69.14</v>
      </c>
      <c r="I48" s="153"/>
      <c r="J48" s="153"/>
      <c r="K48" s="153">
        <v>6.4</v>
      </c>
      <c r="L48" s="153">
        <v>7.18</v>
      </c>
      <c r="M48" s="153">
        <v>4.13</v>
      </c>
      <c r="N48" s="153">
        <v>0</v>
      </c>
      <c r="O48" s="153">
        <v>0</v>
      </c>
      <c r="P48" s="153">
        <v>0</v>
      </c>
      <c r="Q48" s="153">
        <v>0</v>
      </c>
      <c r="R48" s="153"/>
      <c r="S48" s="153"/>
      <c r="T48" s="153"/>
      <c r="U48" s="153">
        <v>6</v>
      </c>
      <c r="V48" s="153">
        <v>5</v>
      </c>
      <c r="W48" s="153"/>
      <c r="X48" s="153"/>
      <c r="Y48" s="153"/>
      <c r="Z48" s="153"/>
      <c r="AA48" s="153"/>
      <c r="AB48" s="153"/>
      <c r="AC48" s="153">
        <v>6.1020000000000003</v>
      </c>
      <c r="AD48" s="153">
        <v>6.0679999999999996</v>
      </c>
      <c r="AE48" s="153"/>
      <c r="AF48" s="153"/>
      <c r="AG48" s="153"/>
      <c r="AH48" s="153">
        <v>6.51</v>
      </c>
      <c r="AI48" s="153">
        <v>6.28</v>
      </c>
      <c r="AJ48" s="153">
        <v>467.83996000000002</v>
      </c>
      <c r="AK48" s="153">
        <v>451.92703</v>
      </c>
      <c r="AL48" s="153">
        <v>509.21355999999997</v>
      </c>
      <c r="AM48" s="153">
        <v>0</v>
      </c>
      <c r="AN48" s="153">
        <v>362.81466</v>
      </c>
      <c r="AO48" s="153">
        <v>0</v>
      </c>
      <c r="AP48" s="153">
        <v>270.00608999999997</v>
      </c>
      <c r="AQ48" s="153">
        <v>294.48</v>
      </c>
      <c r="AR48" s="153">
        <v>294.48</v>
      </c>
      <c r="AS48" s="153"/>
      <c r="AT48" s="153"/>
    </row>
    <row r="49" spans="1:46" ht="24" customHeight="1" x14ac:dyDescent="0.3">
      <c r="A49" s="16" t="s">
        <v>69</v>
      </c>
      <c r="B49" s="16" t="s">
        <v>830</v>
      </c>
      <c r="C49" s="154">
        <v>17</v>
      </c>
      <c r="D49" s="154">
        <v>50.9</v>
      </c>
      <c r="E49" s="154">
        <v>12.82</v>
      </c>
      <c r="F49" s="154">
        <v>24.63</v>
      </c>
      <c r="G49" s="154">
        <v>19.760000000000002</v>
      </c>
      <c r="H49" s="154">
        <v>69.23</v>
      </c>
      <c r="I49" s="154"/>
      <c r="J49" s="154"/>
      <c r="K49" s="154">
        <v>6.35</v>
      </c>
      <c r="L49" s="154">
        <v>7.69</v>
      </c>
      <c r="M49" s="154">
        <v>5.452</v>
      </c>
      <c r="N49" s="154">
        <v>0</v>
      </c>
      <c r="O49" s="154">
        <v>0</v>
      </c>
      <c r="P49" s="154">
        <v>0</v>
      </c>
      <c r="Q49" s="154">
        <v>0</v>
      </c>
      <c r="R49" s="154"/>
      <c r="S49" s="154"/>
      <c r="T49" s="154"/>
      <c r="U49" s="154">
        <v>5</v>
      </c>
      <c r="V49" s="154">
        <v>4</v>
      </c>
      <c r="W49" s="154"/>
      <c r="X49" s="154"/>
      <c r="Y49" s="154"/>
      <c r="Z49" s="154"/>
      <c r="AA49" s="154"/>
      <c r="AB49" s="154"/>
      <c r="AC49" s="154">
        <v>5.91</v>
      </c>
      <c r="AD49" s="154">
        <v>6.2839999999999998</v>
      </c>
      <c r="AE49" s="154"/>
      <c r="AF49" s="154"/>
      <c r="AG49" s="154"/>
      <c r="AH49" s="154">
        <v>6.13</v>
      </c>
      <c r="AI49" s="154">
        <v>5.62</v>
      </c>
      <c r="AJ49" s="154">
        <v>467.83996000000002</v>
      </c>
      <c r="AK49" s="154">
        <v>451.92703</v>
      </c>
      <c r="AL49" s="154">
        <v>509.21355999999997</v>
      </c>
      <c r="AM49" s="154">
        <v>0</v>
      </c>
      <c r="AN49" s="154">
        <v>362.81466</v>
      </c>
      <c r="AO49" s="154">
        <v>0</v>
      </c>
      <c r="AP49" s="154">
        <v>270.00608999999997</v>
      </c>
      <c r="AQ49" s="154">
        <v>294.48</v>
      </c>
      <c r="AR49" s="154">
        <v>294.48</v>
      </c>
      <c r="AS49" s="154"/>
      <c r="AT49" s="154"/>
    </row>
    <row r="50" spans="1:46" ht="24" customHeight="1" x14ac:dyDescent="0.3">
      <c r="A50" s="16" t="s">
        <v>69</v>
      </c>
      <c r="B50" s="16" t="s">
        <v>831</v>
      </c>
      <c r="C50" s="154">
        <v>18</v>
      </c>
      <c r="D50" s="154">
        <v>50.9</v>
      </c>
      <c r="E50" s="154">
        <v>13.11</v>
      </c>
      <c r="F50" s="154">
        <v>24.66</v>
      </c>
      <c r="G50" s="154">
        <v>19.760000000000002</v>
      </c>
      <c r="H50" s="154">
        <v>70.16</v>
      </c>
      <c r="I50" s="154"/>
      <c r="J50" s="154"/>
      <c r="K50" s="154">
        <v>6.29</v>
      </c>
      <c r="L50" s="154">
        <v>8.0399999999999991</v>
      </c>
      <c r="M50" s="154">
        <v>6.335</v>
      </c>
      <c r="N50" s="154">
        <v>0</v>
      </c>
      <c r="O50" s="154">
        <v>0</v>
      </c>
      <c r="P50" s="154">
        <v>0</v>
      </c>
      <c r="Q50" s="154">
        <v>0</v>
      </c>
      <c r="R50" s="154"/>
      <c r="S50" s="154"/>
      <c r="T50" s="154"/>
      <c r="U50" s="154">
        <v>5</v>
      </c>
      <c r="V50" s="154">
        <v>3</v>
      </c>
      <c r="W50" s="154"/>
      <c r="X50" s="154"/>
      <c r="Y50" s="154"/>
      <c r="Z50" s="154"/>
      <c r="AA50" s="154"/>
      <c r="AB50" s="154"/>
      <c r="AC50" s="154">
        <v>5.1139999999999999</v>
      </c>
      <c r="AD50" s="154">
        <v>6.05</v>
      </c>
      <c r="AE50" s="154"/>
      <c r="AF50" s="154"/>
      <c r="AG50" s="154"/>
      <c r="AH50" s="154">
        <v>6.48</v>
      </c>
      <c r="AI50" s="154">
        <v>6.45</v>
      </c>
      <c r="AJ50" s="154">
        <v>467.83996000000002</v>
      </c>
      <c r="AK50" s="154">
        <v>451.92703</v>
      </c>
      <c r="AL50" s="154">
        <v>509.21355999999997</v>
      </c>
      <c r="AM50" s="154">
        <v>0</v>
      </c>
      <c r="AN50" s="154">
        <v>362.81466</v>
      </c>
      <c r="AO50" s="154">
        <v>0</v>
      </c>
      <c r="AP50" s="154">
        <v>270.00608999999997</v>
      </c>
      <c r="AQ50" s="154">
        <v>294.48</v>
      </c>
      <c r="AR50" s="154">
        <v>294.48</v>
      </c>
      <c r="AS50" s="154"/>
      <c r="AT50" s="154"/>
    </row>
    <row r="51" spans="1:46" ht="24" customHeight="1" x14ac:dyDescent="0.3">
      <c r="A51" s="16" t="s">
        <v>69</v>
      </c>
      <c r="B51" s="16" t="s">
        <v>832</v>
      </c>
      <c r="C51" s="154">
        <v>18</v>
      </c>
      <c r="D51" s="154">
        <v>50.87</v>
      </c>
      <c r="E51" s="154">
        <v>12.98</v>
      </c>
      <c r="F51" s="154">
        <v>24.63</v>
      </c>
      <c r="G51" s="154">
        <v>19.760000000000002</v>
      </c>
      <c r="H51" s="154">
        <v>68.790000000000006</v>
      </c>
      <c r="I51" s="154"/>
      <c r="J51" s="154"/>
      <c r="K51" s="154">
        <v>6.12</v>
      </c>
      <c r="L51" s="154">
        <v>6.91</v>
      </c>
      <c r="M51" s="154">
        <v>6.9420000000000002</v>
      </c>
      <c r="N51" s="154">
        <v>0</v>
      </c>
      <c r="O51" s="154">
        <v>0</v>
      </c>
      <c r="P51" s="154">
        <v>0</v>
      </c>
      <c r="Q51" s="154">
        <v>0</v>
      </c>
      <c r="R51" s="154"/>
      <c r="S51" s="154"/>
      <c r="T51" s="154"/>
      <c r="U51" s="154">
        <v>5</v>
      </c>
      <c r="V51" s="154">
        <v>4</v>
      </c>
      <c r="W51" s="154"/>
      <c r="X51" s="154"/>
      <c r="Y51" s="154"/>
      <c r="Z51" s="154"/>
      <c r="AA51" s="154"/>
      <c r="AB51" s="154"/>
      <c r="AC51" s="154">
        <v>5.4009999999999998</v>
      </c>
      <c r="AD51" s="154">
        <v>5.6710000000000003</v>
      </c>
      <c r="AE51" s="154"/>
      <c r="AF51" s="154"/>
      <c r="AG51" s="154"/>
      <c r="AH51" s="154">
        <v>6.7</v>
      </c>
      <c r="AI51" s="154">
        <v>6.47</v>
      </c>
      <c r="AJ51" s="154">
        <v>467.83996000000002</v>
      </c>
      <c r="AK51" s="154">
        <v>451.92703</v>
      </c>
      <c r="AL51" s="154">
        <v>509.21355999999997</v>
      </c>
      <c r="AM51" s="154">
        <v>0</v>
      </c>
      <c r="AN51" s="154">
        <v>362.81466</v>
      </c>
      <c r="AO51" s="154">
        <v>0</v>
      </c>
      <c r="AP51" s="154">
        <v>270.00608999999997</v>
      </c>
      <c r="AQ51" s="154">
        <v>294.48</v>
      </c>
      <c r="AR51" s="154">
        <v>294.48</v>
      </c>
      <c r="AS51" s="154"/>
      <c r="AT51" s="154"/>
    </row>
    <row r="52" spans="1:46" ht="24" customHeight="1" x14ac:dyDescent="0.3">
      <c r="A52" s="16" t="s">
        <v>69</v>
      </c>
      <c r="B52" s="16" t="s">
        <v>833</v>
      </c>
      <c r="C52" s="154">
        <v>22</v>
      </c>
      <c r="D52" s="154">
        <v>50.81</v>
      </c>
      <c r="E52" s="154">
        <v>13.42</v>
      </c>
      <c r="F52" s="154">
        <v>25.31</v>
      </c>
      <c r="G52" s="154">
        <v>19.760000000000002</v>
      </c>
      <c r="H52" s="154">
        <v>72.23</v>
      </c>
      <c r="I52" s="154"/>
      <c r="J52" s="154"/>
      <c r="K52" s="154">
        <v>5.9</v>
      </c>
      <c r="L52" s="154">
        <v>5.84</v>
      </c>
      <c r="M52" s="154">
        <v>7.4560000000000004</v>
      </c>
      <c r="N52" s="154">
        <v>0</v>
      </c>
      <c r="O52" s="154">
        <v>0</v>
      </c>
      <c r="P52" s="154">
        <v>0</v>
      </c>
      <c r="Q52" s="154">
        <v>0</v>
      </c>
      <c r="R52" s="154"/>
      <c r="S52" s="154"/>
      <c r="T52" s="154"/>
      <c r="U52" s="154">
        <v>5</v>
      </c>
      <c r="V52" s="154">
        <v>4</v>
      </c>
      <c r="W52" s="154"/>
      <c r="X52" s="154"/>
      <c r="Y52" s="154"/>
      <c r="Z52" s="154"/>
      <c r="AA52" s="154"/>
      <c r="AB52" s="154"/>
      <c r="AC52" s="154">
        <v>2.6179999999999999</v>
      </c>
      <c r="AD52" s="154">
        <v>5.6319999999999997</v>
      </c>
      <c r="AE52" s="154"/>
      <c r="AF52" s="154"/>
      <c r="AG52" s="154"/>
      <c r="AH52" s="154">
        <v>8.1199999999999992</v>
      </c>
      <c r="AI52" s="154">
        <v>6.72</v>
      </c>
      <c r="AJ52" s="154">
        <v>467.83996000000002</v>
      </c>
      <c r="AK52" s="154">
        <v>451.92703</v>
      </c>
      <c r="AL52" s="154">
        <v>509.21355999999997</v>
      </c>
      <c r="AM52" s="154">
        <v>0</v>
      </c>
      <c r="AN52" s="154">
        <v>362.81466</v>
      </c>
      <c r="AO52" s="154">
        <v>0</v>
      </c>
      <c r="AP52" s="154">
        <v>270.00608999999997</v>
      </c>
      <c r="AQ52" s="154">
        <v>294.48</v>
      </c>
      <c r="AR52" s="154">
        <v>294.48</v>
      </c>
      <c r="AS52" s="154"/>
      <c r="AT52" s="154"/>
    </row>
    <row r="53" spans="1:46" ht="24" customHeight="1" x14ac:dyDescent="0.3">
      <c r="A53" s="16" t="s">
        <v>69</v>
      </c>
      <c r="B53" s="16" t="s">
        <v>834</v>
      </c>
      <c r="C53" s="154">
        <v>22</v>
      </c>
      <c r="D53" s="154">
        <v>50.78</v>
      </c>
      <c r="E53" s="154">
        <v>12.67</v>
      </c>
      <c r="F53" s="154">
        <v>25.39</v>
      </c>
      <c r="G53" s="154">
        <v>19.760000000000002</v>
      </c>
      <c r="H53" s="154">
        <v>63.78</v>
      </c>
      <c r="I53" s="154"/>
      <c r="J53" s="154"/>
      <c r="K53" s="154">
        <v>5.24</v>
      </c>
      <c r="L53" s="154">
        <v>5.78</v>
      </c>
      <c r="M53" s="154">
        <v>7.6669999999999998</v>
      </c>
      <c r="N53" s="154">
        <v>0</v>
      </c>
      <c r="O53" s="154">
        <v>0</v>
      </c>
      <c r="P53" s="154">
        <v>0</v>
      </c>
      <c r="Q53" s="154">
        <v>0</v>
      </c>
      <c r="R53" s="154"/>
      <c r="S53" s="154"/>
      <c r="T53" s="154"/>
      <c r="U53" s="154">
        <v>6</v>
      </c>
      <c r="V53" s="154">
        <v>4</v>
      </c>
      <c r="W53" s="154"/>
      <c r="X53" s="154"/>
      <c r="Y53" s="154"/>
      <c r="Z53" s="154"/>
      <c r="AA53" s="154"/>
      <c r="AB53" s="154"/>
      <c r="AC53" s="154">
        <v>2.2000000000000002</v>
      </c>
      <c r="AD53" s="154">
        <v>4.274</v>
      </c>
      <c r="AE53" s="154"/>
      <c r="AF53" s="154"/>
      <c r="AG53" s="154"/>
      <c r="AH53" s="154">
        <v>6.82</v>
      </c>
      <c r="AI53" s="154">
        <v>6.44</v>
      </c>
      <c r="AJ53" s="154">
        <v>467.83996000000002</v>
      </c>
      <c r="AK53" s="154">
        <v>451.92703</v>
      </c>
      <c r="AL53" s="154">
        <v>509.21355999999997</v>
      </c>
      <c r="AM53" s="154">
        <v>0</v>
      </c>
      <c r="AN53" s="154">
        <v>362.81466</v>
      </c>
      <c r="AO53" s="154">
        <v>0</v>
      </c>
      <c r="AP53" s="154">
        <v>270.00608999999997</v>
      </c>
      <c r="AQ53" s="154">
        <v>294.48</v>
      </c>
      <c r="AR53" s="154">
        <v>294.48</v>
      </c>
      <c r="AS53" s="154"/>
      <c r="AT53" s="154"/>
    </row>
    <row r="54" spans="1:46" ht="24" customHeight="1" x14ac:dyDescent="0.3">
      <c r="A54" s="16" t="s">
        <v>69</v>
      </c>
      <c r="B54" s="16" t="s">
        <v>835</v>
      </c>
      <c r="C54" s="154">
        <v>22</v>
      </c>
      <c r="D54" s="154">
        <v>47.18</v>
      </c>
      <c r="E54" s="154">
        <v>13.24</v>
      </c>
      <c r="F54" s="154">
        <v>25.65</v>
      </c>
      <c r="G54" s="154">
        <v>19.760000000000002</v>
      </c>
      <c r="H54" s="154">
        <v>68.599999999999994</v>
      </c>
      <c r="I54" s="154"/>
      <c r="J54" s="154"/>
      <c r="K54" s="154">
        <v>4.9400000000000004</v>
      </c>
      <c r="L54" s="154">
        <v>5.95</v>
      </c>
      <c r="M54" s="154">
        <v>7.5220000000000002</v>
      </c>
      <c r="N54" s="154">
        <v>0</v>
      </c>
      <c r="O54" s="154">
        <v>0</v>
      </c>
      <c r="P54" s="154">
        <v>0</v>
      </c>
      <c r="Q54" s="154">
        <v>0</v>
      </c>
      <c r="R54" s="154"/>
      <c r="S54" s="154"/>
      <c r="T54" s="154"/>
      <c r="U54" s="154">
        <v>6</v>
      </c>
      <c r="V54" s="154">
        <v>5</v>
      </c>
      <c r="W54" s="154"/>
      <c r="X54" s="154"/>
      <c r="Y54" s="154"/>
      <c r="Z54" s="154"/>
      <c r="AA54" s="154"/>
      <c r="AB54" s="154"/>
      <c r="AC54" s="154">
        <v>2.0299999999999998</v>
      </c>
      <c r="AD54" s="154">
        <v>3.8079999999999998</v>
      </c>
      <c r="AE54" s="154"/>
      <c r="AF54" s="154"/>
      <c r="AG54" s="154"/>
      <c r="AH54" s="154">
        <v>6.68</v>
      </c>
      <c r="AI54" s="154">
        <v>5.89</v>
      </c>
      <c r="AJ54" s="154">
        <v>467.83996000000002</v>
      </c>
      <c r="AK54" s="154">
        <v>451.92703</v>
      </c>
      <c r="AL54" s="154">
        <v>509.21355999999997</v>
      </c>
      <c r="AM54" s="154">
        <v>0</v>
      </c>
      <c r="AN54" s="154">
        <v>362.81466</v>
      </c>
      <c r="AO54" s="154">
        <v>0</v>
      </c>
      <c r="AP54" s="154">
        <v>270.00608999999997</v>
      </c>
      <c r="AQ54" s="154">
        <v>294.48</v>
      </c>
      <c r="AR54" s="154">
        <v>294.48</v>
      </c>
      <c r="AS54" s="154"/>
      <c r="AT54" s="154"/>
    </row>
    <row r="55" spans="1:46" ht="24" customHeight="1" x14ac:dyDescent="0.3">
      <c r="A55" s="18" t="s">
        <v>836</v>
      </c>
      <c r="B55" s="18" t="s">
        <v>70</v>
      </c>
      <c r="C55" s="155">
        <v>22</v>
      </c>
      <c r="D55" s="155">
        <v>47.18</v>
      </c>
      <c r="E55" s="155">
        <v>13.28</v>
      </c>
      <c r="F55" s="155">
        <v>25.71</v>
      </c>
      <c r="G55" s="155">
        <v>19.760000000000002</v>
      </c>
      <c r="H55" s="155">
        <v>67.760000000000005</v>
      </c>
      <c r="I55" s="155"/>
      <c r="J55" s="155"/>
      <c r="K55" s="155">
        <v>4.9400000000000004</v>
      </c>
      <c r="L55" s="155">
        <v>6.36</v>
      </c>
      <c r="M55" s="155">
        <v>5.9329999999999998</v>
      </c>
      <c r="N55" s="155">
        <v>0</v>
      </c>
      <c r="O55" s="155">
        <v>0</v>
      </c>
      <c r="P55" s="155">
        <v>0</v>
      </c>
      <c r="Q55" s="155">
        <v>0</v>
      </c>
      <c r="R55" s="155"/>
      <c r="S55" s="155"/>
      <c r="T55" s="155"/>
      <c r="U55" s="155">
        <v>5</v>
      </c>
      <c r="V55" s="155">
        <v>5</v>
      </c>
      <c r="W55" s="155"/>
      <c r="X55" s="155"/>
      <c r="Y55" s="155"/>
      <c r="Z55" s="155"/>
      <c r="AA55" s="155"/>
      <c r="AB55" s="155"/>
      <c r="AC55" s="155">
        <v>2.2360000000000002</v>
      </c>
      <c r="AD55" s="155">
        <v>3.1869999999999998</v>
      </c>
      <c r="AE55" s="155"/>
      <c r="AF55" s="155"/>
      <c r="AG55" s="155"/>
      <c r="AH55" s="155">
        <v>6.68</v>
      </c>
      <c r="AI55" s="155">
        <v>5.94</v>
      </c>
      <c r="AJ55" s="155">
        <v>467.83996000000002</v>
      </c>
      <c r="AK55" s="155">
        <v>451.92703</v>
      </c>
      <c r="AL55" s="155">
        <v>509.21355999999997</v>
      </c>
      <c r="AM55" s="155">
        <v>0</v>
      </c>
      <c r="AN55" s="155">
        <v>362.81466</v>
      </c>
      <c r="AO55" s="155">
        <v>0</v>
      </c>
      <c r="AP55" s="155">
        <v>270.00608999999997</v>
      </c>
      <c r="AQ55" s="155">
        <v>294.48</v>
      </c>
      <c r="AR55" s="155">
        <v>294.48</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7" t="s">
        <v>1757</v>
      </c>
      <c r="B4" s="198"/>
      <c r="C4" s="198"/>
      <c r="D4" s="198"/>
      <c r="E4" s="198"/>
      <c r="F4" s="198"/>
      <c r="G4" s="198"/>
      <c r="H4" s="198"/>
      <c r="I4" s="198"/>
      <c r="J4" s="198"/>
    </row>
    <row r="5" spans="1:10" ht="22.05" hidden="1" customHeight="1" x14ac:dyDescent="0.3">
      <c r="A5" s="198" t="s">
        <v>65</v>
      </c>
      <c r="B5" s="198" t="s">
        <v>558</v>
      </c>
      <c r="C5" s="9">
        <v>42879</v>
      </c>
      <c r="D5" s="9">
        <v>42880</v>
      </c>
      <c r="E5" s="9">
        <v>46665</v>
      </c>
      <c r="F5" s="9">
        <v>70163</v>
      </c>
      <c r="G5" s="9">
        <v>47090</v>
      </c>
      <c r="H5" s="9">
        <v>75130</v>
      </c>
      <c r="I5" s="9">
        <v>62201</v>
      </c>
      <c r="J5" s="198" t="s">
        <v>1758</v>
      </c>
    </row>
    <row r="6" spans="1:10" ht="40.049999999999997" customHeight="1" x14ac:dyDescent="0.3">
      <c r="A6" s="198"/>
      <c r="B6" s="198"/>
      <c r="C6" s="226" t="s">
        <v>613</v>
      </c>
      <c r="D6" s="226" t="s">
        <v>614</v>
      </c>
      <c r="E6" s="226" t="s">
        <v>615</v>
      </c>
      <c r="F6" s="226" t="s">
        <v>616</v>
      </c>
      <c r="G6" s="226" t="s">
        <v>611</v>
      </c>
      <c r="H6" s="226" t="s">
        <v>617</v>
      </c>
      <c r="I6" s="226" t="s">
        <v>612</v>
      </c>
      <c r="J6" s="198"/>
    </row>
    <row r="7" spans="1:10" ht="57" customHeight="1" x14ac:dyDescent="0.3">
      <c r="A7" s="198"/>
      <c r="B7" s="198"/>
      <c r="C7" s="9" t="s">
        <v>1759</v>
      </c>
      <c r="D7" s="9" t="s">
        <v>1760</v>
      </c>
      <c r="E7" s="9" t="s">
        <v>1761</v>
      </c>
      <c r="F7" s="9" t="s">
        <v>1762</v>
      </c>
      <c r="G7" s="9" t="s">
        <v>1763</v>
      </c>
      <c r="H7" s="9" t="s">
        <v>1764</v>
      </c>
      <c r="I7" s="9" t="s">
        <v>1765</v>
      </c>
      <c r="J7" s="198" t="s">
        <v>780</v>
      </c>
    </row>
    <row r="8" spans="1:10" ht="24" customHeight="1" x14ac:dyDescent="0.3">
      <c r="A8" s="13" t="s">
        <v>69</v>
      </c>
      <c r="B8" s="13" t="s">
        <v>789</v>
      </c>
      <c r="C8" s="153">
        <v>29</v>
      </c>
      <c r="D8" s="153">
        <v>13.48</v>
      </c>
      <c r="E8" s="153">
        <v>48.21</v>
      </c>
      <c r="F8" s="153">
        <v>75.83</v>
      </c>
      <c r="G8" s="153">
        <v>62.96</v>
      </c>
      <c r="H8" s="153">
        <v>211.19</v>
      </c>
      <c r="I8" s="153">
        <v>289.56</v>
      </c>
      <c r="J8" s="153">
        <v>730.23</v>
      </c>
    </row>
    <row r="9" spans="1:10" ht="24" customHeight="1" x14ac:dyDescent="0.3">
      <c r="A9" s="16" t="s">
        <v>69</v>
      </c>
      <c r="B9" s="16" t="s">
        <v>790</v>
      </c>
      <c r="C9" s="154">
        <v>29</v>
      </c>
      <c r="D9" s="154">
        <v>13.21</v>
      </c>
      <c r="E9" s="154">
        <v>48.68</v>
      </c>
      <c r="F9" s="154">
        <v>75.760000000000005</v>
      </c>
      <c r="G9" s="154">
        <v>62.96</v>
      </c>
      <c r="H9" s="154">
        <v>213.83</v>
      </c>
      <c r="I9" s="154">
        <v>289.58999999999997</v>
      </c>
      <c r="J9" s="154">
        <v>733.03</v>
      </c>
    </row>
    <row r="10" spans="1:10" ht="24" customHeight="1" x14ac:dyDescent="0.3">
      <c r="A10" s="16" t="s">
        <v>69</v>
      </c>
      <c r="B10" s="16" t="s">
        <v>791</v>
      </c>
      <c r="C10" s="154">
        <v>28</v>
      </c>
      <c r="D10" s="154">
        <v>13.21</v>
      </c>
      <c r="E10" s="154">
        <v>51.16</v>
      </c>
      <c r="F10" s="154">
        <v>70.92</v>
      </c>
      <c r="G10" s="154">
        <v>62.96</v>
      </c>
      <c r="H10" s="154">
        <v>201.05</v>
      </c>
      <c r="I10" s="154">
        <v>296.55</v>
      </c>
      <c r="J10" s="154">
        <v>723.85</v>
      </c>
    </row>
    <row r="11" spans="1:10" ht="24" customHeight="1" x14ac:dyDescent="0.3">
      <c r="A11" s="16" t="s">
        <v>69</v>
      </c>
      <c r="B11" s="16" t="s">
        <v>792</v>
      </c>
      <c r="C11" s="154">
        <v>28</v>
      </c>
      <c r="D11" s="154">
        <v>13.14</v>
      </c>
      <c r="E11" s="154">
        <v>51.13</v>
      </c>
      <c r="F11" s="154">
        <v>70.989999999999995</v>
      </c>
      <c r="G11" s="154">
        <v>62.96</v>
      </c>
      <c r="H11" s="154">
        <v>211.81</v>
      </c>
      <c r="I11" s="154">
        <v>299.37</v>
      </c>
      <c r="J11" s="154">
        <v>737.4</v>
      </c>
    </row>
    <row r="12" spans="1:10" ht="24" customHeight="1" x14ac:dyDescent="0.3">
      <c r="A12" s="16" t="s">
        <v>69</v>
      </c>
      <c r="B12" s="16" t="s">
        <v>793</v>
      </c>
      <c r="C12" s="154">
        <v>27</v>
      </c>
      <c r="D12" s="154">
        <v>13.14</v>
      </c>
      <c r="E12" s="154">
        <v>60.7</v>
      </c>
      <c r="F12" s="154">
        <v>72.45</v>
      </c>
      <c r="G12" s="154">
        <v>62.96</v>
      </c>
      <c r="H12" s="154">
        <v>236.87</v>
      </c>
      <c r="I12" s="154">
        <v>305.85000000000002</v>
      </c>
      <c r="J12" s="154">
        <v>778.97</v>
      </c>
    </row>
    <row r="13" spans="1:10" ht="24" customHeight="1" x14ac:dyDescent="0.3">
      <c r="A13" s="16" t="s">
        <v>69</v>
      </c>
      <c r="B13" s="16" t="s">
        <v>794</v>
      </c>
      <c r="C13" s="154">
        <v>27</v>
      </c>
      <c r="D13" s="154">
        <v>12.99</v>
      </c>
      <c r="E13" s="154">
        <v>51.2</v>
      </c>
      <c r="F13" s="154">
        <v>72.52</v>
      </c>
      <c r="G13" s="154">
        <v>62.96</v>
      </c>
      <c r="H13" s="154">
        <v>209.86</v>
      </c>
      <c r="I13" s="154">
        <v>304.16000000000003</v>
      </c>
      <c r="J13" s="154">
        <v>740.69</v>
      </c>
    </row>
    <row r="14" spans="1:10" ht="24" customHeight="1" x14ac:dyDescent="0.3">
      <c r="A14" s="16" t="s">
        <v>69</v>
      </c>
      <c r="B14" s="16" t="s">
        <v>795</v>
      </c>
      <c r="C14" s="154">
        <v>27</v>
      </c>
      <c r="D14" s="154">
        <v>12.96</v>
      </c>
      <c r="E14" s="154">
        <v>62.3</v>
      </c>
      <c r="F14" s="154">
        <v>76.41</v>
      </c>
      <c r="G14" s="154">
        <v>62.96</v>
      </c>
      <c r="H14" s="154">
        <v>209.79</v>
      </c>
      <c r="I14" s="154">
        <v>304.95</v>
      </c>
      <c r="J14" s="154">
        <v>756.37</v>
      </c>
    </row>
    <row r="15" spans="1:10" ht="24" customHeight="1" x14ac:dyDescent="0.3">
      <c r="A15" s="18" t="s">
        <v>69</v>
      </c>
      <c r="B15" s="18" t="s">
        <v>796</v>
      </c>
      <c r="C15" s="155">
        <v>27</v>
      </c>
      <c r="D15" s="155">
        <v>13.12</v>
      </c>
      <c r="E15" s="155">
        <v>59.26</v>
      </c>
      <c r="F15" s="155">
        <v>76.61</v>
      </c>
      <c r="G15" s="155">
        <v>62.96</v>
      </c>
      <c r="H15" s="155">
        <v>223.43</v>
      </c>
      <c r="I15" s="155">
        <v>300.72000000000003</v>
      </c>
      <c r="J15" s="155">
        <v>763.1</v>
      </c>
    </row>
    <row r="16" spans="1:10" ht="24" customHeight="1" x14ac:dyDescent="0.3">
      <c r="A16" s="13" t="s">
        <v>69</v>
      </c>
      <c r="B16" s="13" t="s">
        <v>797</v>
      </c>
      <c r="C16" s="153">
        <v>29</v>
      </c>
      <c r="D16" s="153">
        <v>13.12</v>
      </c>
      <c r="E16" s="153">
        <v>56.1</v>
      </c>
      <c r="F16" s="153">
        <v>77.08</v>
      </c>
      <c r="G16" s="153">
        <v>62.96</v>
      </c>
      <c r="H16" s="153">
        <v>210.07</v>
      </c>
      <c r="I16" s="153">
        <v>306.24</v>
      </c>
      <c r="J16" s="153">
        <v>754.57</v>
      </c>
    </row>
    <row r="17" spans="1:10" ht="24" customHeight="1" x14ac:dyDescent="0.3">
      <c r="A17" s="16" t="s">
        <v>69</v>
      </c>
      <c r="B17" s="16" t="s">
        <v>798</v>
      </c>
      <c r="C17" s="154">
        <v>29</v>
      </c>
      <c r="D17" s="154">
        <v>11.14</v>
      </c>
      <c r="E17" s="154">
        <v>57.33</v>
      </c>
      <c r="F17" s="154">
        <v>76.849999999999994</v>
      </c>
      <c r="G17" s="154">
        <v>62.96</v>
      </c>
      <c r="H17" s="154">
        <v>217.11</v>
      </c>
      <c r="I17" s="154">
        <v>305.26</v>
      </c>
      <c r="J17" s="154">
        <v>759.65</v>
      </c>
    </row>
    <row r="18" spans="1:10" ht="24" customHeight="1" x14ac:dyDescent="0.3">
      <c r="A18" s="16" t="s">
        <v>69</v>
      </c>
      <c r="B18" s="16" t="s">
        <v>799</v>
      </c>
      <c r="C18" s="154">
        <v>26</v>
      </c>
      <c r="D18" s="154">
        <v>11.14</v>
      </c>
      <c r="E18" s="154">
        <v>60.41</v>
      </c>
      <c r="F18" s="154">
        <v>76.63</v>
      </c>
      <c r="G18" s="154">
        <v>62.96</v>
      </c>
      <c r="H18" s="154">
        <v>217.3</v>
      </c>
      <c r="I18" s="154">
        <v>302.16000000000003</v>
      </c>
      <c r="J18" s="154">
        <v>756.6</v>
      </c>
    </row>
    <row r="19" spans="1:10" ht="24" customHeight="1" x14ac:dyDescent="0.3">
      <c r="A19" s="16" t="s">
        <v>69</v>
      </c>
      <c r="B19" s="16" t="s">
        <v>800</v>
      </c>
      <c r="C19" s="154">
        <v>26</v>
      </c>
      <c r="D19" s="154">
        <v>12.22</v>
      </c>
      <c r="E19" s="154">
        <v>52.12</v>
      </c>
      <c r="F19" s="154">
        <v>76.08</v>
      </c>
      <c r="G19" s="154">
        <v>62.96</v>
      </c>
      <c r="H19" s="154">
        <v>217.86</v>
      </c>
      <c r="I19" s="154">
        <v>301.99</v>
      </c>
      <c r="J19" s="154">
        <v>749.23</v>
      </c>
    </row>
    <row r="20" spans="1:10" ht="24" customHeight="1" x14ac:dyDescent="0.3">
      <c r="A20" s="16" t="s">
        <v>69</v>
      </c>
      <c r="B20" s="16" t="s">
        <v>801</v>
      </c>
      <c r="C20" s="154">
        <v>28</v>
      </c>
      <c r="D20" s="154">
        <v>11.17</v>
      </c>
      <c r="E20" s="154">
        <v>48.18</v>
      </c>
      <c r="F20" s="154">
        <v>77.36</v>
      </c>
      <c r="G20" s="154">
        <v>62.96</v>
      </c>
      <c r="H20" s="154">
        <v>223.06</v>
      </c>
      <c r="I20" s="154">
        <v>299.89999999999998</v>
      </c>
      <c r="J20" s="154">
        <v>750.63</v>
      </c>
    </row>
    <row r="21" spans="1:10" ht="24" customHeight="1" x14ac:dyDescent="0.3">
      <c r="A21" s="16" t="s">
        <v>69</v>
      </c>
      <c r="B21" s="16" t="s">
        <v>802</v>
      </c>
      <c r="C21" s="154">
        <v>28</v>
      </c>
      <c r="D21" s="154">
        <v>12.74</v>
      </c>
      <c r="E21" s="154">
        <v>50.66</v>
      </c>
      <c r="F21" s="154">
        <v>77.77</v>
      </c>
      <c r="G21" s="154">
        <v>62.96</v>
      </c>
      <c r="H21" s="154">
        <v>220.13</v>
      </c>
      <c r="I21" s="154">
        <v>305.70999999999998</v>
      </c>
      <c r="J21" s="154">
        <v>757.97</v>
      </c>
    </row>
    <row r="22" spans="1:10" ht="24" customHeight="1" x14ac:dyDescent="0.3">
      <c r="A22" s="16" t="s">
        <v>69</v>
      </c>
      <c r="B22" s="16" t="s">
        <v>803</v>
      </c>
      <c r="C22" s="154">
        <v>28</v>
      </c>
      <c r="D22" s="154">
        <v>13.77</v>
      </c>
      <c r="E22" s="154">
        <v>46.77</v>
      </c>
      <c r="F22" s="154">
        <v>78.150000000000006</v>
      </c>
      <c r="G22" s="154">
        <v>62.96</v>
      </c>
      <c r="H22" s="154">
        <v>215.34</v>
      </c>
      <c r="I22" s="154">
        <v>304.88</v>
      </c>
      <c r="J22" s="154">
        <v>749.87</v>
      </c>
    </row>
    <row r="23" spans="1:10" ht="24" customHeight="1" x14ac:dyDescent="0.3">
      <c r="A23" s="18" t="s">
        <v>69</v>
      </c>
      <c r="B23" s="18" t="s">
        <v>804</v>
      </c>
      <c r="C23" s="155">
        <v>28</v>
      </c>
      <c r="D23" s="155">
        <v>12.73</v>
      </c>
      <c r="E23" s="155">
        <v>45.19</v>
      </c>
      <c r="F23" s="155">
        <v>78.290000000000006</v>
      </c>
      <c r="G23" s="155">
        <v>62.96</v>
      </c>
      <c r="H23" s="155">
        <v>215.45</v>
      </c>
      <c r="I23" s="155">
        <v>306.91000000000003</v>
      </c>
      <c r="J23" s="155">
        <v>749.53</v>
      </c>
    </row>
    <row r="24" spans="1:10" ht="24" customHeight="1" x14ac:dyDescent="0.3">
      <c r="A24" s="13" t="s">
        <v>69</v>
      </c>
      <c r="B24" s="13" t="s">
        <v>805</v>
      </c>
      <c r="C24" s="153">
        <v>29</v>
      </c>
      <c r="D24" s="153">
        <v>12.73</v>
      </c>
      <c r="E24" s="153">
        <v>54.28</v>
      </c>
      <c r="F24" s="153">
        <v>96.94</v>
      </c>
      <c r="G24" s="153">
        <v>58.38</v>
      </c>
      <c r="H24" s="153">
        <v>205.75</v>
      </c>
      <c r="I24" s="153">
        <v>309.51</v>
      </c>
      <c r="J24" s="153">
        <v>766.59</v>
      </c>
    </row>
    <row r="25" spans="1:10" ht="24" customHeight="1" x14ac:dyDescent="0.3">
      <c r="A25" s="16" t="s">
        <v>69</v>
      </c>
      <c r="B25" s="16" t="s">
        <v>806</v>
      </c>
      <c r="C25" s="154">
        <v>29</v>
      </c>
      <c r="D25" s="154">
        <v>12.66</v>
      </c>
      <c r="E25" s="154">
        <v>60.99</v>
      </c>
      <c r="F25" s="154">
        <v>38.200000000000003</v>
      </c>
      <c r="G25" s="154">
        <v>58.38</v>
      </c>
      <c r="H25" s="154">
        <v>201.27</v>
      </c>
      <c r="I25" s="154">
        <v>311.52999999999997</v>
      </c>
      <c r="J25" s="154">
        <v>712.03</v>
      </c>
    </row>
    <row r="26" spans="1:10" ht="24" customHeight="1" x14ac:dyDescent="0.3">
      <c r="A26" s="16" t="s">
        <v>69</v>
      </c>
      <c r="B26" s="16" t="s">
        <v>807</v>
      </c>
      <c r="C26" s="154">
        <v>28</v>
      </c>
      <c r="D26" s="154">
        <v>12.66</v>
      </c>
      <c r="E26" s="154">
        <v>49.1</v>
      </c>
      <c r="F26" s="154">
        <v>71.099999999999994</v>
      </c>
      <c r="G26" s="154">
        <v>58.38</v>
      </c>
      <c r="H26" s="154">
        <v>233.55</v>
      </c>
      <c r="I26" s="154">
        <v>305.14</v>
      </c>
      <c r="J26" s="154">
        <v>757.93</v>
      </c>
    </row>
    <row r="27" spans="1:10" ht="24" customHeight="1" x14ac:dyDescent="0.3">
      <c r="A27" s="16" t="s">
        <v>69</v>
      </c>
      <c r="B27" s="16" t="s">
        <v>808</v>
      </c>
      <c r="C27" s="154">
        <v>28</v>
      </c>
      <c r="D27" s="154">
        <v>12.24</v>
      </c>
      <c r="E27" s="154">
        <v>48.38</v>
      </c>
      <c r="F27" s="154">
        <v>70.510000000000005</v>
      </c>
      <c r="G27" s="154">
        <v>58.38</v>
      </c>
      <c r="H27" s="154">
        <v>206.96</v>
      </c>
      <c r="I27" s="154">
        <v>303.89</v>
      </c>
      <c r="J27" s="154">
        <v>728.36</v>
      </c>
    </row>
    <row r="28" spans="1:10" ht="24" customHeight="1" x14ac:dyDescent="0.3">
      <c r="A28" s="16" t="s">
        <v>69</v>
      </c>
      <c r="B28" s="16" t="s">
        <v>809</v>
      </c>
      <c r="C28" s="154">
        <v>29</v>
      </c>
      <c r="D28" s="154">
        <v>12.24</v>
      </c>
      <c r="E28" s="154">
        <v>59.06</v>
      </c>
      <c r="F28" s="154">
        <v>70.05</v>
      </c>
      <c r="G28" s="154">
        <v>58.38</v>
      </c>
      <c r="H28" s="154">
        <v>221.36</v>
      </c>
      <c r="I28" s="154">
        <v>307.56</v>
      </c>
      <c r="J28" s="154">
        <v>757.65</v>
      </c>
    </row>
    <row r="29" spans="1:10" ht="24" customHeight="1" x14ac:dyDescent="0.3">
      <c r="A29" s="16" t="s">
        <v>69</v>
      </c>
      <c r="B29" s="16" t="s">
        <v>810</v>
      </c>
      <c r="C29" s="154">
        <v>29</v>
      </c>
      <c r="D29" s="154">
        <v>12.07</v>
      </c>
      <c r="E29" s="154">
        <v>41.35</v>
      </c>
      <c r="F29" s="154">
        <v>69.84</v>
      </c>
      <c r="G29" s="154">
        <v>58.38</v>
      </c>
      <c r="H29" s="154">
        <v>200.34</v>
      </c>
      <c r="I29" s="154">
        <v>310.3</v>
      </c>
      <c r="J29" s="154">
        <v>721.28</v>
      </c>
    </row>
    <row r="30" spans="1:10" ht="24" customHeight="1" x14ac:dyDescent="0.3">
      <c r="A30" s="16" t="s">
        <v>69</v>
      </c>
      <c r="B30" s="16" t="s">
        <v>811</v>
      </c>
      <c r="C30" s="154">
        <v>28</v>
      </c>
      <c r="D30" s="154">
        <v>12.06</v>
      </c>
      <c r="E30" s="154">
        <v>39.14</v>
      </c>
      <c r="F30" s="154">
        <v>68.819999999999993</v>
      </c>
      <c r="G30" s="154">
        <v>58.38</v>
      </c>
      <c r="H30" s="154">
        <v>202.56</v>
      </c>
      <c r="I30" s="154">
        <v>309.38</v>
      </c>
      <c r="J30" s="154">
        <v>718.34</v>
      </c>
    </row>
    <row r="31" spans="1:10" ht="24" customHeight="1" x14ac:dyDescent="0.3">
      <c r="A31" s="18" t="s">
        <v>69</v>
      </c>
      <c r="B31" s="18" t="s">
        <v>812</v>
      </c>
      <c r="C31" s="155">
        <v>28</v>
      </c>
      <c r="D31" s="155">
        <v>12.43</v>
      </c>
      <c r="E31" s="155">
        <v>59.11</v>
      </c>
      <c r="F31" s="155">
        <v>74.05</v>
      </c>
      <c r="G31" s="155">
        <v>58.38</v>
      </c>
      <c r="H31" s="155">
        <v>217.32</v>
      </c>
      <c r="I31" s="155">
        <v>309.45</v>
      </c>
      <c r="J31" s="155">
        <v>758.74</v>
      </c>
    </row>
    <row r="32" spans="1:10" ht="24" customHeight="1" x14ac:dyDescent="0.3">
      <c r="A32" s="13" t="s">
        <v>69</v>
      </c>
      <c r="B32" s="13" t="s">
        <v>813</v>
      </c>
      <c r="C32" s="153">
        <v>30</v>
      </c>
      <c r="D32" s="153">
        <v>12.43</v>
      </c>
      <c r="E32" s="153">
        <v>47.87</v>
      </c>
      <c r="F32" s="153">
        <v>56.42</v>
      </c>
      <c r="G32" s="153">
        <v>58.38</v>
      </c>
      <c r="H32" s="153">
        <v>201.22</v>
      </c>
      <c r="I32" s="153">
        <v>309.06</v>
      </c>
      <c r="J32" s="153">
        <v>715.38</v>
      </c>
    </row>
    <row r="33" spans="1:10" ht="24" customHeight="1" x14ac:dyDescent="0.3">
      <c r="A33" s="16" t="s">
        <v>69</v>
      </c>
      <c r="B33" s="16" t="s">
        <v>814</v>
      </c>
      <c r="C33" s="154">
        <v>30</v>
      </c>
      <c r="D33" s="154">
        <v>12.41</v>
      </c>
      <c r="E33" s="154">
        <v>50.53</v>
      </c>
      <c r="F33" s="154">
        <v>56.95</v>
      </c>
      <c r="G33" s="154">
        <v>58.38</v>
      </c>
      <c r="H33" s="154">
        <v>208.62</v>
      </c>
      <c r="I33" s="154">
        <v>310.69</v>
      </c>
      <c r="J33" s="154">
        <v>727.58</v>
      </c>
    </row>
    <row r="34" spans="1:10" ht="24" customHeight="1" x14ac:dyDescent="0.3">
      <c r="A34" s="16" t="s">
        <v>69</v>
      </c>
      <c r="B34" s="16" t="s">
        <v>815</v>
      </c>
      <c r="C34" s="154">
        <v>28</v>
      </c>
      <c r="D34" s="154">
        <v>12.41</v>
      </c>
      <c r="E34" s="154">
        <v>51.68</v>
      </c>
      <c r="F34" s="154">
        <v>56.75</v>
      </c>
      <c r="G34" s="154">
        <v>58.38</v>
      </c>
      <c r="H34" s="154">
        <v>223.33</v>
      </c>
      <c r="I34" s="154">
        <v>308.39999999999998</v>
      </c>
      <c r="J34" s="154">
        <v>738.95</v>
      </c>
    </row>
    <row r="35" spans="1:10" ht="24" customHeight="1" x14ac:dyDescent="0.3">
      <c r="A35" s="16" t="s">
        <v>69</v>
      </c>
      <c r="B35" s="16" t="s">
        <v>816</v>
      </c>
      <c r="C35" s="154">
        <v>28</v>
      </c>
      <c r="D35" s="154">
        <v>12.54</v>
      </c>
      <c r="E35" s="154">
        <v>45.66</v>
      </c>
      <c r="F35" s="154">
        <v>56.52</v>
      </c>
      <c r="G35" s="154">
        <v>58.38</v>
      </c>
      <c r="H35" s="154">
        <v>214.11</v>
      </c>
      <c r="I35" s="154">
        <v>309.62</v>
      </c>
      <c r="J35" s="154">
        <v>724.83</v>
      </c>
    </row>
    <row r="36" spans="1:10" ht="24" customHeight="1" x14ac:dyDescent="0.3">
      <c r="A36" s="16" t="s">
        <v>69</v>
      </c>
      <c r="B36" s="16" t="s">
        <v>817</v>
      </c>
      <c r="C36" s="154">
        <v>28</v>
      </c>
      <c r="D36" s="154">
        <v>12.55</v>
      </c>
      <c r="E36" s="154">
        <v>57.01</v>
      </c>
      <c r="F36" s="154">
        <v>57.06</v>
      </c>
      <c r="G36" s="154">
        <v>58.38</v>
      </c>
      <c r="H36" s="154">
        <v>221.07</v>
      </c>
      <c r="I36" s="154">
        <v>308.64</v>
      </c>
      <c r="J36" s="154">
        <v>742.71</v>
      </c>
    </row>
    <row r="37" spans="1:10" ht="24" customHeight="1" x14ac:dyDescent="0.3">
      <c r="A37" s="16" t="s">
        <v>69</v>
      </c>
      <c r="B37" s="16" t="s">
        <v>818</v>
      </c>
      <c r="C37" s="154">
        <v>28</v>
      </c>
      <c r="D37" s="154">
        <v>12.6</v>
      </c>
      <c r="E37" s="154">
        <v>55.62</v>
      </c>
      <c r="F37" s="154">
        <v>57.04</v>
      </c>
      <c r="G37" s="154">
        <v>58.38</v>
      </c>
      <c r="H37" s="154">
        <v>214.7</v>
      </c>
      <c r="I37" s="154">
        <v>309.72000000000003</v>
      </c>
      <c r="J37" s="154">
        <v>736.06</v>
      </c>
    </row>
    <row r="38" spans="1:10" ht="24" customHeight="1" x14ac:dyDescent="0.3">
      <c r="A38" s="16" t="s">
        <v>69</v>
      </c>
      <c r="B38" s="16" t="s">
        <v>819</v>
      </c>
      <c r="C38" s="154">
        <v>26</v>
      </c>
      <c r="D38" s="154">
        <v>12.6</v>
      </c>
      <c r="E38" s="154">
        <v>47.07</v>
      </c>
      <c r="F38" s="154">
        <v>72.14</v>
      </c>
      <c r="G38" s="154">
        <v>58.38</v>
      </c>
      <c r="H38" s="154">
        <v>220.01</v>
      </c>
      <c r="I38" s="154">
        <v>310.33999999999997</v>
      </c>
      <c r="J38" s="154">
        <v>746.54</v>
      </c>
    </row>
    <row r="39" spans="1:10" ht="24" customHeight="1" x14ac:dyDescent="0.3">
      <c r="A39" s="18" t="s">
        <v>69</v>
      </c>
      <c r="B39" s="18" t="s">
        <v>820</v>
      </c>
      <c r="C39" s="155">
        <v>26</v>
      </c>
      <c r="D39" s="155">
        <v>12.37</v>
      </c>
      <c r="E39" s="155">
        <v>49.96</v>
      </c>
      <c r="F39" s="155">
        <v>72.36</v>
      </c>
      <c r="G39" s="155">
        <v>58.38</v>
      </c>
      <c r="H39" s="155">
        <v>205.82</v>
      </c>
      <c r="I39" s="155">
        <v>304.51</v>
      </c>
      <c r="J39" s="155">
        <v>729.4</v>
      </c>
    </row>
    <row r="40" spans="1:10" ht="24" customHeight="1" x14ac:dyDescent="0.3">
      <c r="A40" s="13" t="s">
        <v>69</v>
      </c>
      <c r="B40" s="13" t="s">
        <v>821</v>
      </c>
      <c r="C40" s="153">
        <v>30</v>
      </c>
      <c r="D40" s="153">
        <v>12.37</v>
      </c>
      <c r="E40" s="153">
        <v>52.22</v>
      </c>
      <c r="F40" s="153">
        <v>72.44</v>
      </c>
      <c r="G40" s="153">
        <v>62.86</v>
      </c>
      <c r="H40" s="153">
        <v>204.67</v>
      </c>
      <c r="I40" s="153">
        <v>304.41000000000003</v>
      </c>
      <c r="J40" s="153">
        <v>738.97</v>
      </c>
    </row>
    <row r="41" spans="1:10" ht="24" customHeight="1" x14ac:dyDescent="0.3">
      <c r="A41" s="16" t="s">
        <v>69</v>
      </c>
      <c r="B41" s="16" t="s">
        <v>822</v>
      </c>
      <c r="C41" s="154">
        <v>30</v>
      </c>
      <c r="D41" s="154">
        <v>12.12</v>
      </c>
      <c r="E41" s="154">
        <v>56.95</v>
      </c>
      <c r="F41" s="154">
        <v>72.44</v>
      </c>
      <c r="G41" s="154">
        <v>62.86</v>
      </c>
      <c r="H41" s="154">
        <v>200.92</v>
      </c>
      <c r="I41" s="154">
        <v>308.24</v>
      </c>
      <c r="J41" s="154">
        <v>743.53</v>
      </c>
    </row>
    <row r="42" spans="1:10" ht="24" customHeight="1" x14ac:dyDescent="0.3">
      <c r="A42" s="16" t="s">
        <v>69</v>
      </c>
      <c r="B42" s="16" t="s">
        <v>823</v>
      </c>
      <c r="C42" s="154">
        <v>30</v>
      </c>
      <c r="D42" s="154">
        <v>13.08</v>
      </c>
      <c r="E42" s="154">
        <v>54</v>
      </c>
      <c r="F42" s="154">
        <v>60.39</v>
      </c>
      <c r="G42" s="154">
        <v>62.86</v>
      </c>
      <c r="H42" s="154">
        <v>202.69</v>
      </c>
      <c r="I42" s="154">
        <v>304.02</v>
      </c>
      <c r="J42" s="154">
        <v>727.04</v>
      </c>
    </row>
    <row r="43" spans="1:10" ht="24" customHeight="1" x14ac:dyDescent="0.3">
      <c r="A43" s="16" t="s">
        <v>69</v>
      </c>
      <c r="B43" s="16" t="s">
        <v>824</v>
      </c>
      <c r="C43" s="154">
        <v>30</v>
      </c>
      <c r="D43" s="154">
        <v>11.28</v>
      </c>
      <c r="E43" s="154">
        <v>51.86</v>
      </c>
      <c r="F43" s="154">
        <v>82.03</v>
      </c>
      <c r="G43" s="154">
        <v>62.86</v>
      </c>
      <c r="H43" s="154">
        <v>220.82</v>
      </c>
      <c r="I43" s="154">
        <v>305.42</v>
      </c>
      <c r="J43" s="154">
        <v>764.27</v>
      </c>
    </row>
    <row r="44" spans="1:10" ht="24" customHeight="1" x14ac:dyDescent="0.3">
      <c r="A44" s="16" t="s">
        <v>69</v>
      </c>
      <c r="B44" s="16" t="s">
        <v>825</v>
      </c>
      <c r="C44" s="154">
        <v>30</v>
      </c>
      <c r="D44" s="154">
        <v>11.28</v>
      </c>
      <c r="E44" s="154">
        <v>61.47</v>
      </c>
      <c r="F44" s="154">
        <v>72</v>
      </c>
      <c r="G44" s="154">
        <v>62.86</v>
      </c>
      <c r="H44" s="154">
        <v>223.67</v>
      </c>
      <c r="I44" s="154">
        <v>306.41000000000003</v>
      </c>
      <c r="J44" s="154">
        <v>767.69</v>
      </c>
    </row>
    <row r="45" spans="1:10" ht="24" customHeight="1" x14ac:dyDescent="0.3">
      <c r="A45" s="16" t="s">
        <v>69</v>
      </c>
      <c r="B45" s="16" t="s">
        <v>826</v>
      </c>
      <c r="C45" s="154">
        <v>30</v>
      </c>
      <c r="D45" s="154">
        <v>13.4</v>
      </c>
      <c r="E45" s="154">
        <v>54.78</v>
      </c>
      <c r="F45" s="154">
        <v>72.13</v>
      </c>
      <c r="G45" s="154">
        <v>62.86</v>
      </c>
      <c r="H45" s="154">
        <v>228.49</v>
      </c>
      <c r="I45" s="154">
        <v>307.01</v>
      </c>
      <c r="J45" s="154">
        <v>768.67</v>
      </c>
    </row>
    <row r="46" spans="1:10" ht="24" customHeight="1" x14ac:dyDescent="0.3">
      <c r="A46" s="16" t="s">
        <v>69</v>
      </c>
      <c r="B46" s="16" t="s">
        <v>827</v>
      </c>
      <c r="C46" s="154">
        <v>27</v>
      </c>
      <c r="D46" s="154">
        <v>13.4</v>
      </c>
      <c r="E46" s="154">
        <v>59.43</v>
      </c>
      <c r="F46" s="154">
        <v>72.510000000000005</v>
      </c>
      <c r="G46" s="154">
        <v>62.86</v>
      </c>
      <c r="H46" s="154">
        <v>207.13</v>
      </c>
      <c r="I46" s="154">
        <v>303.27</v>
      </c>
      <c r="J46" s="154">
        <v>745.6</v>
      </c>
    </row>
    <row r="47" spans="1:10" ht="24" customHeight="1" x14ac:dyDescent="0.3">
      <c r="A47" s="18" t="s">
        <v>69</v>
      </c>
      <c r="B47" s="18" t="s">
        <v>828</v>
      </c>
      <c r="C47" s="155">
        <v>27</v>
      </c>
      <c r="D47" s="155">
        <v>13.19</v>
      </c>
      <c r="E47" s="155">
        <v>69.73</v>
      </c>
      <c r="F47" s="155">
        <v>72.52</v>
      </c>
      <c r="G47" s="155">
        <v>62.86</v>
      </c>
      <c r="H47" s="155">
        <v>222.72</v>
      </c>
      <c r="I47" s="155">
        <v>303.55</v>
      </c>
      <c r="J47" s="155">
        <v>771.57</v>
      </c>
    </row>
    <row r="48" spans="1:10" ht="24" customHeight="1" x14ac:dyDescent="0.3">
      <c r="A48" s="13" t="s">
        <v>69</v>
      </c>
      <c r="B48" s="13" t="s">
        <v>829</v>
      </c>
      <c r="C48" s="153">
        <v>22</v>
      </c>
      <c r="D48" s="153">
        <v>13.19</v>
      </c>
      <c r="E48" s="153">
        <v>58.86</v>
      </c>
      <c r="F48" s="153">
        <v>76.27</v>
      </c>
      <c r="G48" s="153">
        <v>62.86</v>
      </c>
      <c r="H48" s="153">
        <v>211.96</v>
      </c>
      <c r="I48" s="153">
        <v>304.39999999999998</v>
      </c>
      <c r="J48" s="153">
        <v>749.54</v>
      </c>
    </row>
    <row r="49" spans="1:10" ht="24" customHeight="1" x14ac:dyDescent="0.3">
      <c r="A49" s="16" t="s">
        <v>69</v>
      </c>
      <c r="B49" s="16" t="s">
        <v>830</v>
      </c>
      <c r="C49" s="154">
        <v>22</v>
      </c>
      <c r="D49" s="154">
        <v>13.35</v>
      </c>
      <c r="E49" s="154">
        <v>58.82</v>
      </c>
      <c r="F49" s="154">
        <v>76.56</v>
      </c>
      <c r="G49" s="154">
        <v>62.86</v>
      </c>
      <c r="H49" s="154">
        <v>212.24</v>
      </c>
      <c r="I49" s="154">
        <v>307.58</v>
      </c>
      <c r="J49" s="154">
        <v>753.41</v>
      </c>
    </row>
    <row r="50" spans="1:10" ht="24" customHeight="1" x14ac:dyDescent="0.3">
      <c r="A50" s="16" t="s">
        <v>69</v>
      </c>
      <c r="B50" s="16" t="s">
        <v>831</v>
      </c>
      <c r="C50" s="154">
        <v>23</v>
      </c>
      <c r="D50" s="154">
        <v>13.35</v>
      </c>
      <c r="E50" s="154">
        <v>54.31</v>
      </c>
      <c r="F50" s="154">
        <v>77.03</v>
      </c>
      <c r="G50" s="154">
        <v>62.86</v>
      </c>
      <c r="H50" s="154">
        <v>212.8</v>
      </c>
      <c r="I50" s="154">
        <v>305.04000000000002</v>
      </c>
      <c r="J50" s="154">
        <v>748.39</v>
      </c>
    </row>
    <row r="51" spans="1:10" ht="24" customHeight="1" x14ac:dyDescent="0.3">
      <c r="A51" s="16" t="s">
        <v>69</v>
      </c>
      <c r="B51" s="16" t="s">
        <v>832</v>
      </c>
      <c r="C51" s="154">
        <v>23</v>
      </c>
      <c r="D51" s="154">
        <v>12.89</v>
      </c>
      <c r="E51" s="154">
        <v>53.8</v>
      </c>
      <c r="F51" s="154">
        <v>76.92</v>
      </c>
      <c r="G51" s="154">
        <v>62.86</v>
      </c>
      <c r="H51" s="154">
        <v>208.93</v>
      </c>
      <c r="I51" s="154">
        <v>305.77</v>
      </c>
      <c r="J51" s="154">
        <v>744.17</v>
      </c>
    </row>
    <row r="52" spans="1:10" ht="24" customHeight="1" x14ac:dyDescent="0.3">
      <c r="A52" s="16" t="s">
        <v>69</v>
      </c>
      <c r="B52" s="16" t="s">
        <v>833</v>
      </c>
      <c r="C52" s="154">
        <v>29</v>
      </c>
      <c r="D52" s="154">
        <v>12.88</v>
      </c>
      <c r="E52" s="154">
        <v>58.67</v>
      </c>
      <c r="F52" s="154">
        <v>75.86</v>
      </c>
      <c r="G52" s="154">
        <v>62.86</v>
      </c>
      <c r="H52" s="154">
        <v>227.58</v>
      </c>
      <c r="I52" s="154">
        <v>308.61</v>
      </c>
      <c r="J52" s="154">
        <v>775.46</v>
      </c>
    </row>
    <row r="53" spans="1:10" ht="24" customHeight="1" x14ac:dyDescent="0.3">
      <c r="A53" s="16" t="s">
        <v>69</v>
      </c>
      <c r="B53" s="16" t="s">
        <v>834</v>
      </c>
      <c r="C53" s="154">
        <v>29</v>
      </c>
      <c r="D53" s="154">
        <v>13.37</v>
      </c>
      <c r="E53" s="154">
        <v>55.4</v>
      </c>
      <c r="F53" s="154">
        <v>76.11</v>
      </c>
      <c r="G53" s="154">
        <v>62.86</v>
      </c>
      <c r="H53" s="154">
        <v>199.63</v>
      </c>
      <c r="I53" s="154">
        <v>304.41000000000003</v>
      </c>
      <c r="J53" s="154">
        <v>740.78</v>
      </c>
    </row>
    <row r="54" spans="1:10" ht="24" customHeight="1" x14ac:dyDescent="0.3">
      <c r="A54" s="16" t="s">
        <v>69</v>
      </c>
      <c r="B54" s="16" t="s">
        <v>835</v>
      </c>
      <c r="C54" s="154">
        <v>28</v>
      </c>
      <c r="D54" s="154">
        <v>12.42</v>
      </c>
      <c r="E54" s="154">
        <v>57.08</v>
      </c>
      <c r="F54" s="154">
        <v>77.25</v>
      </c>
      <c r="G54" s="154">
        <v>62.86</v>
      </c>
      <c r="H54" s="154">
        <v>209.72</v>
      </c>
      <c r="I54" s="154">
        <v>301.44</v>
      </c>
      <c r="J54" s="154">
        <v>748.77</v>
      </c>
    </row>
    <row r="55" spans="1:10" ht="24" customHeight="1" x14ac:dyDescent="0.3">
      <c r="A55" s="18" t="s">
        <v>836</v>
      </c>
      <c r="B55" s="18" t="s">
        <v>70</v>
      </c>
      <c r="C55" s="155">
        <v>28</v>
      </c>
      <c r="D55" s="155">
        <v>12.71</v>
      </c>
      <c r="E55" s="155">
        <v>57.22</v>
      </c>
      <c r="F55" s="155">
        <v>77.430000000000007</v>
      </c>
      <c r="G55" s="155">
        <v>62.86</v>
      </c>
      <c r="H55" s="155">
        <v>207.15</v>
      </c>
      <c r="I55" s="155">
        <v>305.11</v>
      </c>
      <c r="J55" s="155">
        <v>750.48</v>
      </c>
    </row>
    <row r="56" spans="1:10" ht="15.6" x14ac:dyDescent="0.3">
      <c r="A56" s="203" t="s">
        <v>1088</v>
      </c>
      <c r="B56" s="204"/>
      <c r="C56" s="157">
        <v>667</v>
      </c>
      <c r="D56" s="157">
        <v>303.27999999999997</v>
      </c>
      <c r="E56" s="157">
        <v>1290.405</v>
      </c>
      <c r="F56" s="157">
        <v>1722.17</v>
      </c>
      <c r="G56" s="157">
        <v>1473.6</v>
      </c>
      <c r="H56" s="157">
        <v>5126.63</v>
      </c>
      <c r="I56" s="157">
        <v>7323.1149999999998</v>
      </c>
      <c r="J56" s="157">
        <v>17906.2</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1766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1767</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1768</v>
      </c>
      <c r="B6" s="228"/>
      <c r="C6" s="159" t="s">
        <v>1769</v>
      </c>
      <c r="D6" s="159" t="s">
        <v>1770</v>
      </c>
      <c r="E6" s="159" t="s">
        <v>1771</v>
      </c>
      <c r="F6" s="159" t="s">
        <v>1772</v>
      </c>
      <c r="G6" s="159" t="s">
        <v>1773</v>
      </c>
      <c r="H6" s="159" t="s">
        <v>1774</v>
      </c>
      <c r="I6" s="159" t="s">
        <v>1775</v>
      </c>
      <c r="J6" s="159" t="s">
        <v>1776</v>
      </c>
      <c r="K6" s="159" t="s">
        <v>1777</v>
      </c>
      <c r="L6" s="159" t="s">
        <v>1778</v>
      </c>
      <c r="M6" s="159" t="s">
        <v>1779</v>
      </c>
      <c r="N6" s="159" t="s">
        <v>1780</v>
      </c>
      <c r="O6" s="159" t="s">
        <v>1781</v>
      </c>
      <c r="P6" s="159" t="s">
        <v>1782</v>
      </c>
      <c r="Q6" s="159" t="s">
        <v>1783</v>
      </c>
      <c r="R6" s="159" t="s">
        <v>1784</v>
      </c>
      <c r="S6" s="159" t="s">
        <v>1785</v>
      </c>
      <c r="T6" s="159" t="s">
        <v>1786</v>
      </c>
      <c r="U6" s="159" t="s">
        <v>1787</v>
      </c>
      <c r="V6" s="159" t="s">
        <v>1788</v>
      </c>
      <c r="W6" s="159" t="s">
        <v>1789</v>
      </c>
      <c r="X6" s="159" t="s">
        <v>1790</v>
      </c>
      <c r="Y6" s="159" t="s">
        <v>1791</v>
      </c>
      <c r="Z6" s="159" t="s">
        <v>1792</v>
      </c>
      <c r="AA6" s="159" t="s">
        <v>1793</v>
      </c>
      <c r="AB6" s="159" t="s">
        <v>1794</v>
      </c>
      <c r="AC6" s="159" t="s">
        <v>1795</v>
      </c>
      <c r="AD6" s="159" t="s">
        <v>1796</v>
      </c>
      <c r="AE6" s="159" t="s">
        <v>1797</v>
      </c>
      <c r="AF6" s="159" t="s">
        <v>1798</v>
      </c>
      <c r="AG6" s="159" t="s">
        <v>1799</v>
      </c>
      <c r="AH6" s="159" t="s">
        <v>1800</v>
      </c>
      <c r="AI6" s="159" t="s">
        <v>1801</v>
      </c>
      <c r="AJ6" s="159" t="s">
        <v>1802</v>
      </c>
      <c r="AK6" s="159" t="s">
        <v>1803</v>
      </c>
      <c r="AL6" s="159" t="s">
        <v>1804</v>
      </c>
      <c r="AM6" s="159" t="s">
        <v>1805</v>
      </c>
      <c r="AN6" s="159" t="s">
        <v>1806</v>
      </c>
      <c r="AO6" s="159" t="s">
        <v>1807</v>
      </c>
      <c r="AP6" s="159" t="s">
        <v>1808</v>
      </c>
      <c r="AQ6" s="159" t="s">
        <v>1809</v>
      </c>
      <c r="AR6" s="159" t="s">
        <v>1810</v>
      </c>
      <c r="AS6" s="159" t="s">
        <v>1811</v>
      </c>
      <c r="AT6" s="159" t="s">
        <v>1812</v>
      </c>
      <c r="AU6" s="159" t="s">
        <v>1813</v>
      </c>
      <c r="AV6" s="159" t="s">
        <v>1814</v>
      </c>
      <c r="AW6" s="159" t="s">
        <v>1815</v>
      </c>
      <c r="AX6" s="159" t="s">
        <v>1816</v>
      </c>
      <c r="AY6" s="159" t="s">
        <v>1817</v>
      </c>
      <c r="AZ6" s="159" t="s">
        <v>1818</v>
      </c>
      <c r="BA6" s="159" t="s">
        <v>1819</v>
      </c>
      <c r="BB6" s="159" t="s">
        <v>1820</v>
      </c>
      <c r="BC6" s="159" t="s">
        <v>1821</v>
      </c>
      <c r="BD6" s="159" t="s">
        <v>1822</v>
      </c>
      <c r="BE6" s="159" t="s">
        <v>1823</v>
      </c>
      <c r="BF6" s="159" t="s">
        <v>1824</v>
      </c>
      <c r="BG6" s="159" t="s">
        <v>1825</v>
      </c>
      <c r="BH6" s="159" t="s">
        <v>1826</v>
      </c>
      <c r="BI6" s="159" t="s">
        <v>1827</v>
      </c>
      <c r="BJ6" s="159" t="s">
        <v>1828</v>
      </c>
      <c r="BK6" s="159" t="s">
        <v>1829</v>
      </c>
      <c r="BL6" s="159" t="s">
        <v>1830</v>
      </c>
      <c r="BM6" s="159" t="s">
        <v>1831</v>
      </c>
      <c r="BN6" s="159" t="s">
        <v>1832</v>
      </c>
      <c r="BO6" s="159" t="s">
        <v>1833</v>
      </c>
      <c r="BP6" s="159" t="s">
        <v>1834</v>
      </c>
      <c r="BQ6" s="159" t="s">
        <v>1835</v>
      </c>
      <c r="BR6" s="159" t="s">
        <v>1836</v>
      </c>
      <c r="BS6" s="159" t="s">
        <v>1837</v>
      </c>
      <c r="BT6" s="159" t="s">
        <v>1838</v>
      </c>
      <c r="BU6" s="159" t="s">
        <v>1839</v>
      </c>
      <c r="BV6" s="159" t="s">
        <v>1840</v>
      </c>
      <c r="BW6" s="159" t="s">
        <v>1841</v>
      </c>
      <c r="BX6" s="159" t="s">
        <v>1842</v>
      </c>
      <c r="BY6" s="159" t="s">
        <v>1843</v>
      </c>
      <c r="BZ6" s="159" t="s">
        <v>1844</v>
      </c>
      <c r="CA6" s="159" t="s">
        <v>1845</v>
      </c>
      <c r="CB6" s="159" t="s">
        <v>1846</v>
      </c>
      <c r="CC6" s="159" t="s">
        <v>1847</v>
      </c>
      <c r="CD6" s="159" t="s">
        <v>1848</v>
      </c>
      <c r="CE6" s="159" t="s">
        <v>1849</v>
      </c>
      <c r="CF6" s="159" t="s">
        <v>1850</v>
      </c>
      <c r="CG6" s="159" t="s">
        <v>1851</v>
      </c>
      <c r="CH6" s="159" t="s">
        <v>1852</v>
      </c>
      <c r="CI6" s="159" t="s">
        <v>1853</v>
      </c>
      <c r="CJ6" s="159" t="s">
        <v>1854</v>
      </c>
      <c r="CK6" s="159" t="s">
        <v>1855</v>
      </c>
      <c r="CL6" s="159" t="s">
        <v>1856</v>
      </c>
      <c r="CM6" s="159" t="s">
        <v>1857</v>
      </c>
      <c r="CN6" s="159" t="s">
        <v>1858</v>
      </c>
      <c r="CO6" s="159" t="s">
        <v>1859</v>
      </c>
      <c r="CP6" s="159" t="s">
        <v>1860</v>
      </c>
      <c r="CQ6" s="159" t="s">
        <v>1861</v>
      </c>
      <c r="CR6" s="159" t="s">
        <v>1862</v>
      </c>
      <c r="CS6" s="159" t="s">
        <v>1863</v>
      </c>
      <c r="CT6" s="159" t="s">
        <v>1864</v>
      </c>
      <c r="CU6" s="159" t="s">
        <v>1865</v>
      </c>
      <c r="CV6" s="159" t="s">
        <v>1866</v>
      </c>
      <c r="CW6" s="159" t="s">
        <v>1867</v>
      </c>
      <c r="CX6" s="159" t="s">
        <v>1868</v>
      </c>
      <c r="CY6" s="159" t="s">
        <v>1869</v>
      </c>
      <c r="CZ6" s="159" t="s">
        <v>1870</v>
      </c>
      <c r="DA6" s="159" t="s">
        <v>1871</v>
      </c>
      <c r="DB6" s="159" t="s">
        <v>1872</v>
      </c>
      <c r="DC6" s="159" t="s">
        <v>1873</v>
      </c>
      <c r="DD6" s="159" t="s">
        <v>1874</v>
      </c>
      <c r="DE6" s="159" t="s">
        <v>1875</v>
      </c>
      <c r="DF6" s="159" t="s">
        <v>1876</v>
      </c>
      <c r="DG6" s="159" t="s">
        <v>1877</v>
      </c>
      <c r="DH6" s="159" t="s">
        <v>1878</v>
      </c>
      <c r="DI6" s="159" t="s">
        <v>1879</v>
      </c>
      <c r="DJ6" s="159" t="s">
        <v>1880</v>
      </c>
      <c r="DK6" s="159" t="s">
        <v>1881</v>
      </c>
      <c r="DL6" s="159" t="s">
        <v>1882</v>
      </c>
      <c r="DM6" s="159" t="s">
        <v>1883</v>
      </c>
      <c r="DN6" s="159" t="s">
        <v>1884</v>
      </c>
      <c r="DO6" s="159" t="s">
        <v>1885</v>
      </c>
      <c r="DP6" s="159" t="s">
        <v>1886</v>
      </c>
      <c r="DQ6" s="159" t="s">
        <v>1887</v>
      </c>
      <c r="DR6" s="159" t="s">
        <v>1888</v>
      </c>
      <c r="DS6" s="159" t="s">
        <v>1889</v>
      </c>
      <c r="DT6" s="159" t="s">
        <v>1890</v>
      </c>
      <c r="DU6" s="159" t="s">
        <v>1891</v>
      </c>
      <c r="DV6" s="159" t="s">
        <v>1892</v>
      </c>
      <c r="DW6" s="159" t="s">
        <v>1893</v>
      </c>
      <c r="DX6" s="159" t="s">
        <v>1894</v>
      </c>
      <c r="DY6" s="159" t="s">
        <v>1895</v>
      </c>
      <c r="DZ6" s="159" t="s">
        <v>1896</v>
      </c>
      <c r="EA6" s="159" t="s">
        <v>1897</v>
      </c>
      <c r="EB6" s="159" t="s">
        <v>1898</v>
      </c>
      <c r="EC6" s="159" t="s">
        <v>1899</v>
      </c>
      <c r="ED6" s="159" t="s">
        <v>1900</v>
      </c>
      <c r="EE6" s="159" t="s">
        <v>1901</v>
      </c>
      <c r="EF6" s="159" t="s">
        <v>1902</v>
      </c>
      <c r="EG6" s="159" t="s">
        <v>1903</v>
      </c>
      <c r="EH6" s="159" t="s">
        <v>1904</v>
      </c>
      <c r="EI6" s="159" t="s">
        <v>1905</v>
      </c>
      <c r="EJ6" s="159" t="s">
        <v>1906</v>
      </c>
      <c r="EK6" s="159" t="s">
        <v>1907</v>
      </c>
      <c r="EL6" s="159" t="s">
        <v>1908</v>
      </c>
      <c r="EM6" s="159" t="s">
        <v>1909</v>
      </c>
      <c r="EN6" s="159" t="s">
        <v>1910</v>
      </c>
      <c r="EO6" s="159" t="s">
        <v>1911</v>
      </c>
      <c r="EP6" s="159" t="s">
        <v>1912</v>
      </c>
      <c r="EQ6" s="159" t="s">
        <v>1913</v>
      </c>
      <c r="ER6" s="159" t="s">
        <v>1914</v>
      </c>
      <c r="ES6" s="159" t="s">
        <v>1915</v>
      </c>
      <c r="ET6" s="159" t="s">
        <v>1916</v>
      </c>
      <c r="EU6" s="159" t="s">
        <v>1917</v>
      </c>
      <c r="EV6" s="159" t="s">
        <v>1918</v>
      </c>
      <c r="EW6" s="159" t="s">
        <v>1919</v>
      </c>
      <c r="EX6" s="159" t="s">
        <v>1920</v>
      </c>
      <c r="EY6" s="159" t="s">
        <v>1921</v>
      </c>
      <c r="EZ6" s="159" t="s">
        <v>1922</v>
      </c>
      <c r="FA6" s="159" t="s">
        <v>1923</v>
      </c>
      <c r="FB6" s="159" t="s">
        <v>1924</v>
      </c>
      <c r="FC6" s="159" t="s">
        <v>1925</v>
      </c>
      <c r="FD6" s="159" t="s">
        <v>1926</v>
      </c>
      <c r="FE6" s="159" t="s">
        <v>1927</v>
      </c>
      <c r="FF6" s="159" t="s">
        <v>1928</v>
      </c>
      <c r="FG6" s="159" t="s">
        <v>1929</v>
      </c>
      <c r="FH6" s="159" t="s">
        <v>1930</v>
      </c>
      <c r="FI6" s="159" t="s">
        <v>1931</v>
      </c>
      <c r="FJ6" s="159" t="s">
        <v>1932</v>
      </c>
      <c r="FK6" s="159" t="s">
        <v>1933</v>
      </c>
      <c r="FL6" s="159" t="s">
        <v>1934</v>
      </c>
      <c r="FM6" s="159" t="s">
        <v>1935</v>
      </c>
      <c r="FN6" s="159" t="s">
        <v>1936</v>
      </c>
      <c r="FO6" s="159" t="s">
        <v>1937</v>
      </c>
      <c r="FP6" s="159" t="s">
        <v>1938</v>
      </c>
      <c r="FQ6" s="159" t="s">
        <v>1939</v>
      </c>
      <c r="FR6" s="159" t="s">
        <v>1940</v>
      </c>
      <c r="FS6" s="159" t="s">
        <v>1941</v>
      </c>
      <c r="FT6" s="159" t="s">
        <v>1942</v>
      </c>
      <c r="FU6" s="159" t="s">
        <v>1943</v>
      </c>
      <c r="FV6" s="159" t="s">
        <v>1944</v>
      </c>
      <c r="FW6" s="159" t="s">
        <v>1945</v>
      </c>
      <c r="FX6" s="159" t="s">
        <v>1946</v>
      </c>
      <c r="FY6" s="159" t="s">
        <v>1947</v>
      </c>
      <c r="FZ6" s="159" t="s">
        <v>1948</v>
      </c>
      <c r="GA6" s="159" t="s">
        <v>1949</v>
      </c>
      <c r="GB6" s="159" t="s">
        <v>1950</v>
      </c>
      <c r="GC6" s="159" t="s">
        <v>1951</v>
      </c>
      <c r="GD6" s="159" t="s">
        <v>1952</v>
      </c>
      <c r="GE6" s="159" t="s">
        <v>1953</v>
      </c>
      <c r="GF6" s="159" t="s">
        <v>1954</v>
      </c>
      <c r="GG6" s="159" t="s">
        <v>1955</v>
      </c>
      <c r="GH6" s="159" t="s">
        <v>1956</v>
      </c>
      <c r="GI6" s="159" t="s">
        <v>1957</v>
      </c>
      <c r="GJ6" s="159" t="s">
        <v>1958</v>
      </c>
      <c r="GK6" s="159" t="s">
        <v>1959</v>
      </c>
      <c r="GL6" s="159" t="s">
        <v>1960</v>
      </c>
      <c r="GM6" s="159" t="s">
        <v>1961</v>
      </c>
      <c r="GN6" s="159" t="s">
        <v>1962</v>
      </c>
      <c r="GO6" s="159" t="s">
        <v>1963</v>
      </c>
      <c r="GP6" s="159" t="s">
        <v>1964</v>
      </c>
      <c r="GQ6" s="159" t="s">
        <v>1965</v>
      </c>
      <c r="GR6" s="159" t="s">
        <v>1966</v>
      </c>
      <c r="GS6" s="159" t="s">
        <v>1967</v>
      </c>
      <c r="GT6" s="159" t="s">
        <v>1968</v>
      </c>
      <c r="GU6" s="159" t="s">
        <v>1969</v>
      </c>
      <c r="GV6" s="159" t="s">
        <v>1970</v>
      </c>
      <c r="GW6" s="159" t="s">
        <v>1971</v>
      </c>
      <c r="GX6" s="159" t="s">
        <v>1972</v>
      </c>
      <c r="GY6" s="159" t="s">
        <v>1973</v>
      </c>
      <c r="GZ6" s="159" t="s">
        <v>1974</v>
      </c>
      <c r="HA6" s="159" t="s">
        <v>1975</v>
      </c>
      <c r="HB6" s="159" t="s">
        <v>1976</v>
      </c>
      <c r="HC6" s="159" t="s">
        <v>1977</v>
      </c>
      <c r="HD6" s="159" t="s">
        <v>1978</v>
      </c>
      <c r="HE6" s="159" t="s">
        <v>1979</v>
      </c>
      <c r="HF6" s="159" t="s">
        <v>1980</v>
      </c>
      <c r="HG6" s="159" t="s">
        <v>1981</v>
      </c>
      <c r="HH6" s="159" t="s">
        <v>1982</v>
      </c>
      <c r="HI6" s="159" t="s">
        <v>1983</v>
      </c>
      <c r="HJ6" s="159" t="s">
        <v>1984</v>
      </c>
      <c r="HK6" s="159" t="s">
        <v>1985</v>
      </c>
      <c r="HL6" s="159" t="s">
        <v>1986</v>
      </c>
      <c r="HM6" s="159" t="s">
        <v>1987</v>
      </c>
      <c r="HN6" s="159" t="s">
        <v>1988</v>
      </c>
      <c r="HO6" s="159" t="s">
        <v>1989</v>
      </c>
      <c r="HP6" s="159" t="s">
        <v>1990</v>
      </c>
      <c r="HQ6" s="159" t="s">
        <v>1991</v>
      </c>
      <c r="HR6" s="159" t="s">
        <v>1992</v>
      </c>
      <c r="HS6" s="159" t="s">
        <v>1993</v>
      </c>
      <c r="HT6" s="159" t="s">
        <v>1994</v>
      </c>
      <c r="HU6" s="159" t="s">
        <v>1995</v>
      </c>
      <c r="HV6" s="159" t="s">
        <v>1996</v>
      </c>
      <c r="HW6" s="159" t="s">
        <v>1997</v>
      </c>
      <c r="HX6" s="159" t="s">
        <v>1998</v>
      </c>
      <c r="HY6" s="159" t="s">
        <v>1999</v>
      </c>
      <c r="HZ6" s="159" t="s">
        <v>2000</v>
      </c>
      <c r="IA6" s="159" t="s">
        <v>2001</v>
      </c>
      <c r="IB6" s="159" t="s">
        <v>2002</v>
      </c>
      <c r="IC6" s="159" t="s">
        <v>2003</v>
      </c>
      <c r="ID6" s="159" t="s">
        <v>2004</v>
      </c>
      <c r="IE6" s="159" t="s">
        <v>2005</v>
      </c>
      <c r="IF6" s="159" t="s">
        <v>2006</v>
      </c>
      <c r="IG6" s="159" t="s">
        <v>2007</v>
      </c>
      <c r="IH6" s="159" t="s">
        <v>2008</v>
      </c>
      <c r="II6" s="159" t="s">
        <v>2009</v>
      </c>
      <c r="IJ6" s="159" t="s">
        <v>2010</v>
      </c>
      <c r="IK6" s="159" t="s">
        <v>2011</v>
      </c>
      <c r="IL6" s="159" t="s">
        <v>2012</v>
      </c>
      <c r="IM6" s="159" t="s">
        <v>2013</v>
      </c>
      <c r="IN6" s="159" t="s">
        <v>2014</v>
      </c>
      <c r="IO6" s="159" t="s">
        <v>2015</v>
      </c>
      <c r="IP6" s="159" t="s">
        <v>2016</v>
      </c>
      <c r="IQ6" s="159" t="s">
        <v>2017</v>
      </c>
      <c r="IR6" s="159" t="s">
        <v>2018</v>
      </c>
      <c r="IS6" s="159" t="s">
        <v>2019</v>
      </c>
      <c r="IT6" s="159" t="s">
        <v>2020</v>
      </c>
      <c r="IU6" s="159" t="s">
        <v>2021</v>
      </c>
      <c r="IV6" s="159" t="s">
        <v>2022</v>
      </c>
      <c r="IW6" s="159" t="s">
        <v>2023</v>
      </c>
      <c r="IX6" s="159" t="s">
        <v>2024</v>
      </c>
      <c r="IY6" s="159" t="s">
        <v>2025</v>
      </c>
      <c r="IZ6" s="159" t="s">
        <v>2026</v>
      </c>
      <c r="JA6" s="159" t="s">
        <v>2027</v>
      </c>
      <c r="JB6" s="159" t="s">
        <v>2028</v>
      </c>
      <c r="JC6" s="159" t="s">
        <v>2029</v>
      </c>
      <c r="JD6" s="159" t="s">
        <v>2030</v>
      </c>
      <c r="JE6" s="159" t="s">
        <v>2031</v>
      </c>
      <c r="JF6" s="159" t="s">
        <v>2032</v>
      </c>
      <c r="JG6" s="159" t="s">
        <v>2033</v>
      </c>
      <c r="JH6" s="159" t="s">
        <v>2034</v>
      </c>
      <c r="JI6" s="159" t="s">
        <v>2035</v>
      </c>
      <c r="JJ6" s="159" t="s">
        <v>2036</v>
      </c>
      <c r="JK6" s="159" t="s">
        <v>2037</v>
      </c>
      <c r="JL6" s="159" t="s">
        <v>2038</v>
      </c>
      <c r="JM6" s="159" t="s">
        <v>2039</v>
      </c>
      <c r="JN6" s="159" t="s">
        <v>2040</v>
      </c>
      <c r="JO6" s="159" t="s">
        <v>2041</v>
      </c>
      <c r="JP6" s="159" t="s">
        <v>2042</v>
      </c>
      <c r="JQ6" s="159" t="s">
        <v>2043</v>
      </c>
      <c r="JR6" s="159" t="s">
        <v>2044</v>
      </c>
      <c r="JS6" s="159" t="s">
        <v>2045</v>
      </c>
      <c r="JT6" s="159" t="s">
        <v>2046</v>
      </c>
      <c r="JU6" s="159" t="s">
        <v>2047</v>
      </c>
      <c r="JV6" s="159" t="s">
        <v>2048</v>
      </c>
      <c r="JW6" s="159" t="s">
        <v>2049</v>
      </c>
      <c r="JX6" s="159" t="s">
        <v>2050</v>
      </c>
      <c r="JY6" s="159" t="s">
        <v>2051</v>
      </c>
      <c r="JZ6" s="159" t="s">
        <v>2052</v>
      </c>
      <c r="KA6" s="159" t="s">
        <v>2053</v>
      </c>
      <c r="KB6" s="159" t="s">
        <v>2054</v>
      </c>
      <c r="KC6" s="159" t="s">
        <v>2055</v>
      </c>
      <c r="KD6" s="159" t="s">
        <v>2056</v>
      </c>
      <c r="KE6" s="159" t="s">
        <v>2057</v>
      </c>
      <c r="KF6" s="159" t="s">
        <v>2058</v>
      </c>
      <c r="KG6" s="159" t="s">
        <v>2059</v>
      </c>
      <c r="KH6" s="159" t="s">
        <v>2060</v>
      </c>
      <c r="KI6" s="159" t="s">
        <v>2061</v>
      </c>
    </row>
    <row r="7" spans="1:295" ht="27" customHeight="1" x14ac:dyDescent="0.3">
      <c r="A7" s="228" t="s">
        <v>33</v>
      </c>
      <c r="B7" s="228"/>
      <c r="C7" s="229" t="s">
        <v>2062</v>
      </c>
      <c r="D7" s="229"/>
      <c r="E7" s="229"/>
      <c r="F7" s="229" t="s">
        <v>2063</v>
      </c>
      <c r="G7" s="229" t="s">
        <v>2064</v>
      </c>
      <c r="H7" s="229"/>
      <c r="I7" s="229"/>
      <c r="J7" s="229"/>
      <c r="K7" s="229" t="s">
        <v>2065</v>
      </c>
      <c r="L7" s="229"/>
      <c r="M7" s="229"/>
      <c r="N7" s="229" t="s">
        <v>2066</v>
      </c>
      <c r="O7" s="229" t="s">
        <v>2067</v>
      </c>
      <c r="P7" s="229"/>
      <c r="Q7" s="229" t="s">
        <v>2068</v>
      </c>
      <c r="R7" s="229"/>
      <c r="S7" s="229" t="s">
        <v>2069</v>
      </c>
      <c r="T7" s="229"/>
      <c r="U7" s="229" t="s">
        <v>2070</v>
      </c>
      <c r="V7" s="229"/>
      <c r="W7" s="229"/>
      <c r="X7" s="229" t="s">
        <v>2071</v>
      </c>
      <c r="Y7" s="229"/>
      <c r="Z7" s="229"/>
      <c r="AA7" s="229" t="s">
        <v>2072</v>
      </c>
      <c r="AB7" s="229"/>
      <c r="AC7" s="229"/>
      <c r="AD7" s="229"/>
      <c r="AE7" s="229"/>
      <c r="AF7" s="229"/>
      <c r="AG7" s="229"/>
      <c r="AH7" s="229"/>
      <c r="AI7" s="229"/>
      <c r="AJ7" s="229" t="s">
        <v>2073</v>
      </c>
      <c r="AK7" s="229"/>
      <c r="AL7" s="229"/>
      <c r="AM7" s="229" t="s">
        <v>2074</v>
      </c>
      <c r="AN7" s="229"/>
      <c r="AO7" s="229" t="s">
        <v>2075</v>
      </c>
      <c r="AP7" s="229"/>
      <c r="AQ7" s="229" t="s">
        <v>2076</v>
      </c>
      <c r="AR7" s="229"/>
      <c r="AS7" s="229"/>
      <c r="AT7" s="229" t="s">
        <v>2077</v>
      </c>
      <c r="AU7" s="229"/>
      <c r="AV7" s="229" t="s">
        <v>2078</v>
      </c>
      <c r="AW7" s="229"/>
      <c r="AX7" s="229" t="s">
        <v>2077</v>
      </c>
      <c r="AY7" s="229"/>
      <c r="AZ7" s="229"/>
      <c r="BA7" s="229" t="s">
        <v>2079</v>
      </c>
      <c r="BB7" s="229" t="s">
        <v>2080</v>
      </c>
      <c r="BC7" s="229" t="s">
        <v>2081</v>
      </c>
      <c r="BD7" s="229"/>
      <c r="BE7" s="229"/>
      <c r="BF7" s="229" t="s">
        <v>2082</v>
      </c>
      <c r="BG7" s="229"/>
      <c r="BH7" s="229"/>
      <c r="BI7" s="229"/>
      <c r="BJ7" s="229"/>
      <c r="BK7" s="229" t="s">
        <v>2083</v>
      </c>
      <c r="BL7" s="229" t="s">
        <v>2084</v>
      </c>
      <c r="BM7" s="229"/>
      <c r="BN7" s="229" t="s">
        <v>2085</v>
      </c>
      <c r="BO7" s="229"/>
      <c r="BP7" s="229"/>
      <c r="BQ7" s="229" t="s">
        <v>2086</v>
      </c>
      <c r="BR7" s="229"/>
      <c r="BS7" s="229"/>
      <c r="BT7" s="229"/>
      <c r="BU7" s="229" t="s">
        <v>2087</v>
      </c>
      <c r="BV7" s="229" t="s">
        <v>2088</v>
      </c>
      <c r="BW7" s="229" t="s">
        <v>2089</v>
      </c>
      <c r="BX7" s="229"/>
      <c r="BY7" s="229"/>
      <c r="BZ7" s="229"/>
      <c r="CA7" s="229" t="s">
        <v>2090</v>
      </c>
      <c r="CB7" s="229"/>
      <c r="CC7" s="229"/>
      <c r="CD7" s="229"/>
      <c r="CE7" s="229"/>
      <c r="CF7" s="229" t="s">
        <v>2091</v>
      </c>
      <c r="CG7" s="229"/>
      <c r="CH7" s="229"/>
      <c r="CI7" s="229"/>
      <c r="CJ7" s="229" t="s">
        <v>2092</v>
      </c>
      <c r="CK7" s="229"/>
      <c r="CL7" s="229" t="s">
        <v>2093</v>
      </c>
      <c r="CM7" s="229"/>
      <c r="CN7" s="229" t="s">
        <v>2094</v>
      </c>
      <c r="CO7" s="229" t="s">
        <v>2095</v>
      </c>
      <c r="CP7" s="229"/>
      <c r="CQ7" s="229"/>
      <c r="CR7" s="229" t="s">
        <v>2096</v>
      </c>
      <c r="CS7" s="229"/>
      <c r="CT7" s="229"/>
      <c r="CU7" s="229"/>
      <c r="CV7" s="229"/>
      <c r="CW7" s="229" t="s">
        <v>2097</v>
      </c>
      <c r="CX7" s="229" t="s">
        <v>2098</v>
      </c>
      <c r="CY7" s="229"/>
      <c r="CZ7" s="229"/>
      <c r="DA7" s="229"/>
      <c r="DB7" s="229"/>
      <c r="DC7" s="229"/>
      <c r="DD7" s="229" t="s">
        <v>2099</v>
      </c>
      <c r="DE7" s="229"/>
      <c r="DF7" s="229"/>
      <c r="DG7" s="229" t="s">
        <v>2100</v>
      </c>
      <c r="DH7" s="229"/>
      <c r="DI7" s="229" t="s">
        <v>2101</v>
      </c>
      <c r="DJ7" s="229"/>
      <c r="DK7" s="229" t="s">
        <v>2102</v>
      </c>
      <c r="DL7" s="229" t="s">
        <v>2103</v>
      </c>
      <c r="DM7" s="229"/>
      <c r="DN7" s="229"/>
      <c r="DO7" s="229"/>
      <c r="DP7" s="229"/>
      <c r="DQ7" s="229" t="s">
        <v>2104</v>
      </c>
      <c r="DR7" s="229" t="s">
        <v>2105</v>
      </c>
      <c r="DS7" s="229" t="s">
        <v>2106</v>
      </c>
      <c r="DT7" s="229"/>
      <c r="DU7" s="229"/>
      <c r="DV7" s="229"/>
      <c r="DW7" s="229"/>
      <c r="DX7" s="229"/>
      <c r="DY7" s="229"/>
      <c r="DZ7" s="229"/>
      <c r="EA7" s="229" t="s">
        <v>2107</v>
      </c>
      <c r="EB7" s="229" t="s">
        <v>2108</v>
      </c>
      <c r="EC7" s="229"/>
      <c r="ED7" s="229"/>
      <c r="EE7" s="229" t="s">
        <v>2107</v>
      </c>
      <c r="EF7" s="229"/>
      <c r="EG7" s="229" t="s">
        <v>2109</v>
      </c>
      <c r="EH7" s="229" t="s">
        <v>2110</v>
      </c>
      <c r="EI7" s="229"/>
      <c r="EJ7" s="229" t="s">
        <v>2111</v>
      </c>
      <c r="EK7" s="229"/>
      <c r="EL7" s="229"/>
      <c r="EM7" s="229"/>
      <c r="EN7" s="229"/>
      <c r="EO7" s="229"/>
      <c r="EP7" s="229"/>
      <c r="EQ7" s="229"/>
      <c r="ER7" s="229"/>
      <c r="ES7" s="229"/>
      <c r="ET7" s="229" t="s">
        <v>2112</v>
      </c>
      <c r="EU7" s="229" t="s">
        <v>2113</v>
      </c>
      <c r="EV7" s="229" t="s">
        <v>2114</v>
      </c>
      <c r="EW7" s="229" t="s">
        <v>2115</v>
      </c>
      <c r="EX7" s="229" t="s">
        <v>2116</v>
      </c>
      <c r="EY7" s="229" t="s">
        <v>2117</v>
      </c>
      <c r="EZ7" s="229" t="s">
        <v>2118</v>
      </c>
      <c r="FA7" s="229"/>
      <c r="FB7" s="229" t="s">
        <v>2119</v>
      </c>
      <c r="FC7" s="229"/>
      <c r="FD7" s="229" t="s">
        <v>2120</v>
      </c>
      <c r="FE7" s="229"/>
      <c r="FF7" s="229"/>
      <c r="FG7" s="229" t="s">
        <v>2121</v>
      </c>
      <c r="FH7" s="229"/>
      <c r="FI7" s="229"/>
      <c r="FJ7" s="229" t="s">
        <v>2122</v>
      </c>
      <c r="FK7" s="229"/>
      <c r="FL7" s="229"/>
      <c r="FM7" s="229" t="s">
        <v>2123</v>
      </c>
      <c r="FN7" s="229"/>
      <c r="FO7" s="229"/>
      <c r="FP7" s="229" t="s">
        <v>2124</v>
      </c>
      <c r="FQ7" s="229"/>
      <c r="FR7" s="229"/>
      <c r="FS7" s="229" t="s">
        <v>2125</v>
      </c>
      <c r="FT7" s="229" t="s">
        <v>2124</v>
      </c>
      <c r="FU7" s="229"/>
      <c r="FV7" s="229"/>
      <c r="FW7" s="229"/>
      <c r="FX7" s="229" t="s">
        <v>2126</v>
      </c>
      <c r="FY7" s="229" t="s">
        <v>2127</v>
      </c>
      <c r="FZ7" s="229" t="s">
        <v>2128</v>
      </c>
      <c r="GA7" s="229" t="s">
        <v>2129</v>
      </c>
      <c r="GB7" s="229" t="s">
        <v>2130</v>
      </c>
      <c r="GC7" s="229" t="s">
        <v>2131</v>
      </c>
      <c r="GD7" s="229"/>
      <c r="GE7" s="229" t="s">
        <v>2132</v>
      </c>
      <c r="GF7" s="229" t="s">
        <v>2133</v>
      </c>
      <c r="GG7" s="229" t="s">
        <v>2134</v>
      </c>
      <c r="GH7" s="229" t="s">
        <v>2135</v>
      </c>
      <c r="GI7" s="229" t="s">
        <v>2136</v>
      </c>
      <c r="GJ7" s="229"/>
      <c r="GK7" s="229" t="s">
        <v>2135</v>
      </c>
      <c r="GL7" s="229" t="s">
        <v>2137</v>
      </c>
      <c r="GM7" s="229"/>
      <c r="GN7" s="229" t="s">
        <v>2138</v>
      </c>
      <c r="GO7" s="229" t="s">
        <v>2139</v>
      </c>
      <c r="GP7" s="229" t="s">
        <v>2134</v>
      </c>
      <c r="GQ7" s="229"/>
      <c r="GR7" s="229" t="s">
        <v>2140</v>
      </c>
      <c r="GS7" s="229"/>
      <c r="GT7" s="229"/>
      <c r="GU7" s="229" t="s">
        <v>2141</v>
      </c>
      <c r="GV7" s="229" t="s">
        <v>2136</v>
      </c>
      <c r="GW7" s="229"/>
      <c r="GX7" s="229" t="s">
        <v>2142</v>
      </c>
      <c r="GY7" s="229" t="s">
        <v>2143</v>
      </c>
      <c r="GZ7" s="229"/>
      <c r="HA7" s="229" t="s">
        <v>2142</v>
      </c>
      <c r="HB7" s="229" t="s">
        <v>2144</v>
      </c>
      <c r="HC7" s="229"/>
      <c r="HD7" s="229" t="s">
        <v>2145</v>
      </c>
      <c r="HE7" s="229" t="s">
        <v>2146</v>
      </c>
      <c r="HF7" s="229" t="s">
        <v>2147</v>
      </c>
      <c r="HG7" s="229" t="s">
        <v>2148</v>
      </c>
      <c r="HH7" s="229" t="s">
        <v>2146</v>
      </c>
      <c r="HI7" s="229" t="s">
        <v>2149</v>
      </c>
      <c r="HJ7" s="229"/>
      <c r="HK7" s="229"/>
      <c r="HL7" s="229"/>
      <c r="HM7" s="229"/>
      <c r="HN7" s="229"/>
      <c r="HO7" s="229" t="s">
        <v>2150</v>
      </c>
      <c r="HP7" s="229"/>
      <c r="HQ7" s="229"/>
      <c r="HR7" s="229"/>
      <c r="HS7" s="229"/>
      <c r="HT7" s="229"/>
      <c r="HU7" s="229"/>
      <c r="HV7" s="229"/>
      <c r="HW7" s="229"/>
      <c r="HX7" s="229"/>
      <c r="HY7" s="229" t="s">
        <v>2151</v>
      </c>
      <c r="HZ7" s="229"/>
      <c r="IA7" s="229" t="s">
        <v>2152</v>
      </c>
      <c r="IB7" s="229"/>
      <c r="IC7" s="229"/>
      <c r="ID7" s="229"/>
      <c r="IE7" s="229"/>
      <c r="IF7" s="229"/>
      <c r="IG7" s="229"/>
      <c r="IH7" s="229"/>
      <c r="II7" s="229"/>
      <c r="IJ7" s="229" t="s">
        <v>2153</v>
      </c>
      <c r="IK7" s="229"/>
      <c r="IL7" s="229"/>
      <c r="IM7" s="229"/>
      <c r="IN7" s="229"/>
      <c r="IO7" s="229" t="s">
        <v>2154</v>
      </c>
      <c r="IP7" s="229"/>
      <c r="IQ7" s="229" t="s">
        <v>2155</v>
      </c>
      <c r="IR7" s="229"/>
      <c r="IS7" s="229" t="s">
        <v>2156</v>
      </c>
      <c r="IT7" s="229"/>
      <c r="IU7" s="229"/>
      <c r="IV7" s="229"/>
      <c r="IW7" s="229" t="s">
        <v>2157</v>
      </c>
      <c r="IX7" s="229"/>
      <c r="IY7" s="229" t="s">
        <v>2158</v>
      </c>
      <c r="IZ7" s="229" t="s">
        <v>2159</v>
      </c>
      <c r="JA7" s="229" t="s">
        <v>2160</v>
      </c>
      <c r="JB7" s="229" t="s">
        <v>2161</v>
      </c>
      <c r="JC7" s="229"/>
      <c r="JD7" s="229" t="s">
        <v>2162</v>
      </c>
      <c r="JE7" s="229"/>
      <c r="JF7" s="229" t="s">
        <v>2163</v>
      </c>
      <c r="JG7" s="229"/>
      <c r="JH7" s="229"/>
      <c r="JI7" s="229" t="s">
        <v>2164</v>
      </c>
      <c r="JJ7" s="229"/>
      <c r="JK7" s="229"/>
      <c r="JL7" s="229"/>
      <c r="JM7" s="229"/>
      <c r="JN7" s="229"/>
      <c r="JO7" s="229" t="s">
        <v>2165</v>
      </c>
      <c r="JP7" s="229"/>
      <c r="JQ7" s="229" t="s">
        <v>2166</v>
      </c>
      <c r="JR7" s="229"/>
      <c r="JS7" s="229"/>
      <c r="JT7" s="229" t="s">
        <v>2167</v>
      </c>
      <c r="JU7" s="229" t="s">
        <v>2168</v>
      </c>
      <c r="JV7" s="229" t="s">
        <v>2169</v>
      </c>
      <c r="JW7" s="229" t="s">
        <v>2152</v>
      </c>
      <c r="JX7" s="229" t="s">
        <v>2170</v>
      </c>
      <c r="JY7" s="229" t="s">
        <v>2171</v>
      </c>
      <c r="JZ7" s="229" t="s">
        <v>2172</v>
      </c>
      <c r="KA7" s="229"/>
      <c r="KB7" s="229"/>
      <c r="KC7" s="229" t="s">
        <v>2173</v>
      </c>
      <c r="KD7" s="229"/>
      <c r="KE7" s="229"/>
      <c r="KF7" s="229" t="s">
        <v>2168</v>
      </c>
      <c r="KG7" s="229" t="s">
        <v>2174</v>
      </c>
      <c r="KH7" s="229" t="s">
        <v>2175</v>
      </c>
      <c r="KI7" s="229"/>
    </row>
    <row r="8" spans="1:295" ht="27" customHeight="1" x14ac:dyDescent="0.3">
      <c r="A8" s="158" t="s">
        <v>65</v>
      </c>
      <c r="B8" s="158" t="s">
        <v>558</v>
      </c>
      <c r="C8" s="159" t="s">
        <v>395</v>
      </c>
      <c r="D8" s="159" t="s">
        <v>2176</v>
      </c>
      <c r="E8" s="159" t="s">
        <v>2177</v>
      </c>
      <c r="F8" s="159" t="s">
        <v>2178</v>
      </c>
      <c r="G8" s="159" t="s">
        <v>2179</v>
      </c>
      <c r="H8" s="159" t="s">
        <v>440</v>
      </c>
      <c r="I8" s="159" t="s">
        <v>2180</v>
      </c>
      <c r="J8" s="159" t="s">
        <v>2181</v>
      </c>
      <c r="K8" s="159" t="s">
        <v>2182</v>
      </c>
      <c r="L8" s="159" t="s">
        <v>2183</v>
      </c>
      <c r="M8" s="159" t="s">
        <v>402</v>
      </c>
      <c r="N8" s="159" t="s">
        <v>2184</v>
      </c>
      <c r="O8" s="160" t="s">
        <v>2185</v>
      </c>
      <c r="P8" s="159" t="s">
        <v>2186</v>
      </c>
      <c r="Q8" s="159" t="s">
        <v>2187</v>
      </c>
      <c r="R8" s="159" t="s">
        <v>2186</v>
      </c>
      <c r="S8" s="159" t="s">
        <v>2188</v>
      </c>
      <c r="T8" s="159" t="s">
        <v>2181</v>
      </c>
      <c r="U8" s="159" t="s">
        <v>2189</v>
      </c>
      <c r="V8" s="159" t="s">
        <v>2190</v>
      </c>
      <c r="W8" s="159" t="s">
        <v>2191</v>
      </c>
      <c r="X8" s="159" t="s">
        <v>2192</v>
      </c>
      <c r="Y8" s="159" t="s">
        <v>2193</v>
      </c>
      <c r="Z8" s="159" t="s">
        <v>2194</v>
      </c>
      <c r="AA8" s="159" t="s">
        <v>2195</v>
      </c>
      <c r="AB8" s="159" t="s">
        <v>2196</v>
      </c>
      <c r="AC8" s="159" t="s">
        <v>2197</v>
      </c>
      <c r="AD8" s="159" t="s">
        <v>2198</v>
      </c>
      <c r="AE8" s="159" t="s">
        <v>2199</v>
      </c>
      <c r="AF8" s="159" t="s">
        <v>2184</v>
      </c>
      <c r="AG8" s="159" t="s">
        <v>2185</v>
      </c>
      <c r="AH8" s="159" t="s">
        <v>2200</v>
      </c>
      <c r="AI8" s="159" t="s">
        <v>2201</v>
      </c>
      <c r="AJ8" s="160" t="s">
        <v>2202</v>
      </c>
      <c r="AK8" s="160" t="s">
        <v>2203</v>
      </c>
      <c r="AL8" s="159" t="s">
        <v>2204</v>
      </c>
      <c r="AM8" s="159" t="s">
        <v>2202</v>
      </c>
      <c r="AN8" s="159" t="s">
        <v>2203</v>
      </c>
      <c r="AO8" s="159" t="s">
        <v>2205</v>
      </c>
      <c r="AP8" s="159" t="s">
        <v>2206</v>
      </c>
      <c r="AQ8" s="159" t="s">
        <v>2207</v>
      </c>
      <c r="AR8" s="159" t="s">
        <v>2208</v>
      </c>
      <c r="AS8" s="159" t="s">
        <v>2209</v>
      </c>
      <c r="AT8" s="160" t="s">
        <v>2210</v>
      </c>
      <c r="AU8" s="160" t="s">
        <v>2211</v>
      </c>
      <c r="AV8" s="159" t="s">
        <v>2212</v>
      </c>
      <c r="AW8" s="159" t="s">
        <v>2213</v>
      </c>
      <c r="AX8" s="159" t="s">
        <v>2214</v>
      </c>
      <c r="AY8" s="159" t="s">
        <v>2215</v>
      </c>
      <c r="AZ8" s="159" t="s">
        <v>2216</v>
      </c>
      <c r="BA8" s="159" t="s">
        <v>2217</v>
      </c>
      <c r="BB8" s="160" t="s">
        <v>2218</v>
      </c>
      <c r="BC8" s="159" t="s">
        <v>319</v>
      </c>
      <c r="BD8" s="159" t="s">
        <v>2219</v>
      </c>
      <c r="BE8" s="159" t="s">
        <v>2220</v>
      </c>
      <c r="BF8" s="159" t="s">
        <v>2210</v>
      </c>
      <c r="BG8" s="159" t="s">
        <v>2211</v>
      </c>
      <c r="BH8" s="159" t="s">
        <v>2221</v>
      </c>
      <c r="BI8" s="159" t="s">
        <v>2222</v>
      </c>
      <c r="BJ8" s="159" t="s">
        <v>2223</v>
      </c>
      <c r="BK8" s="159" t="s">
        <v>2224</v>
      </c>
      <c r="BL8" s="159" t="s">
        <v>2225</v>
      </c>
      <c r="BM8" s="159" t="s">
        <v>2226</v>
      </c>
      <c r="BN8" s="159" t="s">
        <v>2218</v>
      </c>
      <c r="BO8" s="159" t="s">
        <v>2227</v>
      </c>
      <c r="BP8" s="159" t="s">
        <v>2228</v>
      </c>
      <c r="BQ8" s="159" t="s">
        <v>2229</v>
      </c>
      <c r="BR8" s="159" t="s">
        <v>2230</v>
      </c>
      <c r="BS8" s="159" t="s">
        <v>2231</v>
      </c>
      <c r="BT8" s="159" t="s">
        <v>2232</v>
      </c>
      <c r="BU8" s="159" t="s">
        <v>2232</v>
      </c>
      <c r="BV8" s="159" t="s">
        <v>2233</v>
      </c>
      <c r="BW8" s="159" t="s">
        <v>2234</v>
      </c>
      <c r="BX8" s="159" t="s">
        <v>2235</v>
      </c>
      <c r="BY8" s="159" t="s">
        <v>2236</v>
      </c>
      <c r="BZ8" s="159" t="s">
        <v>2237</v>
      </c>
      <c r="CA8" s="159" t="s">
        <v>2238</v>
      </c>
      <c r="CB8" s="159" t="s">
        <v>2239</v>
      </c>
      <c r="CC8" s="159" t="s">
        <v>2240</v>
      </c>
      <c r="CD8" s="159" t="s">
        <v>2241</v>
      </c>
      <c r="CE8" s="159" t="s">
        <v>2242</v>
      </c>
      <c r="CF8" s="159" t="s">
        <v>2243</v>
      </c>
      <c r="CG8" s="159" t="s">
        <v>2244</v>
      </c>
      <c r="CH8" s="159" t="s">
        <v>2245</v>
      </c>
      <c r="CI8" s="159" t="s">
        <v>2246</v>
      </c>
      <c r="CJ8" s="159" t="s">
        <v>2247</v>
      </c>
      <c r="CK8" s="159" t="s">
        <v>2248</v>
      </c>
      <c r="CL8" s="159" t="s">
        <v>2249</v>
      </c>
      <c r="CM8" s="159" t="s">
        <v>2250</v>
      </c>
      <c r="CN8" s="159" t="s">
        <v>2251</v>
      </c>
      <c r="CO8" s="159" t="s">
        <v>2252</v>
      </c>
      <c r="CP8" s="159" t="s">
        <v>2253</v>
      </c>
      <c r="CQ8" s="159" t="s">
        <v>2254</v>
      </c>
      <c r="CR8" s="159" t="s">
        <v>2255</v>
      </c>
      <c r="CS8" s="159" t="s">
        <v>2256</v>
      </c>
      <c r="CT8" s="159" t="s">
        <v>2257</v>
      </c>
      <c r="CU8" s="159" t="s">
        <v>2258</v>
      </c>
      <c r="CV8" s="159" t="s">
        <v>2259</v>
      </c>
      <c r="CW8" s="159" t="s">
        <v>2260</v>
      </c>
      <c r="CX8" s="159" t="s">
        <v>2261</v>
      </c>
      <c r="CY8" s="159" t="s">
        <v>2262</v>
      </c>
      <c r="CZ8" s="159" t="s">
        <v>2263</v>
      </c>
      <c r="DA8" s="159" t="s">
        <v>2264</v>
      </c>
      <c r="DB8" s="159" t="s">
        <v>2265</v>
      </c>
      <c r="DC8" s="159" t="s">
        <v>2266</v>
      </c>
      <c r="DD8" s="159" t="s">
        <v>2245</v>
      </c>
      <c r="DE8" s="159" t="s">
        <v>2246</v>
      </c>
      <c r="DF8" s="159" t="s">
        <v>2267</v>
      </c>
      <c r="DG8" s="159" t="s">
        <v>2268</v>
      </c>
      <c r="DH8" s="159" t="s">
        <v>2269</v>
      </c>
      <c r="DI8" s="159" t="s">
        <v>2270</v>
      </c>
      <c r="DJ8" s="159" t="s">
        <v>2271</v>
      </c>
      <c r="DK8" s="159" t="s">
        <v>2272</v>
      </c>
      <c r="DL8" s="159" t="s">
        <v>2262</v>
      </c>
      <c r="DM8" s="159" t="s">
        <v>2263</v>
      </c>
      <c r="DN8" s="159" t="s">
        <v>2264</v>
      </c>
      <c r="DO8" s="159" t="s">
        <v>2273</v>
      </c>
      <c r="DP8" s="159" t="s">
        <v>2274</v>
      </c>
      <c r="DQ8" s="159" t="s">
        <v>2275</v>
      </c>
      <c r="DR8" s="159" t="s">
        <v>2276</v>
      </c>
      <c r="DS8" s="159" t="s">
        <v>2277</v>
      </c>
      <c r="DT8" s="159" t="s">
        <v>2278</v>
      </c>
      <c r="DU8" s="159" t="s">
        <v>2261</v>
      </c>
      <c r="DV8" s="159" t="s">
        <v>2262</v>
      </c>
      <c r="DW8" s="159" t="s">
        <v>2267</v>
      </c>
      <c r="DX8" s="159" t="s">
        <v>2276</v>
      </c>
      <c r="DY8" s="159" t="s">
        <v>2279</v>
      </c>
      <c r="DZ8" s="159" t="s">
        <v>446</v>
      </c>
      <c r="EA8" s="159" t="s">
        <v>2280</v>
      </c>
      <c r="EB8" s="159" t="s">
        <v>2281</v>
      </c>
      <c r="EC8" s="159" t="s">
        <v>2282</v>
      </c>
      <c r="ED8" s="159" t="s">
        <v>2283</v>
      </c>
      <c r="EE8" s="159" t="s">
        <v>2284</v>
      </c>
      <c r="EF8" s="159" t="s">
        <v>2285</v>
      </c>
      <c r="EG8" s="159" t="s">
        <v>2219</v>
      </c>
      <c r="EH8" s="159" t="s">
        <v>2229</v>
      </c>
      <c r="EI8" s="159" t="s">
        <v>2286</v>
      </c>
      <c r="EJ8" s="159" t="s">
        <v>2287</v>
      </c>
      <c r="EK8" s="159" t="s">
        <v>2288</v>
      </c>
      <c r="EL8" s="159" t="s">
        <v>2289</v>
      </c>
      <c r="EM8" s="159" t="s">
        <v>2290</v>
      </c>
      <c r="EN8" s="159" t="s">
        <v>2291</v>
      </c>
      <c r="EO8" s="159" t="s">
        <v>2292</v>
      </c>
      <c r="EP8" s="159" t="s">
        <v>2293</v>
      </c>
      <c r="EQ8" s="159" t="s">
        <v>2294</v>
      </c>
      <c r="ER8" s="159" t="s">
        <v>2295</v>
      </c>
      <c r="ES8" s="159" t="s">
        <v>2296</v>
      </c>
      <c r="ET8" s="159" t="s">
        <v>2297</v>
      </c>
      <c r="EU8" s="159" t="s">
        <v>2298</v>
      </c>
      <c r="EV8" s="159" t="s">
        <v>2299</v>
      </c>
      <c r="EW8" s="159" t="s">
        <v>2300</v>
      </c>
      <c r="EX8" s="159" t="s">
        <v>2301</v>
      </c>
      <c r="EY8" s="159" t="s">
        <v>424</v>
      </c>
      <c r="EZ8" s="159" t="s">
        <v>426</v>
      </c>
      <c r="FA8" s="159" t="s">
        <v>2302</v>
      </c>
      <c r="FB8" s="159" t="s">
        <v>2285</v>
      </c>
      <c r="FC8" s="159" t="s">
        <v>2290</v>
      </c>
      <c r="FD8" s="159" t="s">
        <v>2303</v>
      </c>
      <c r="FE8" s="159" t="s">
        <v>2304</v>
      </c>
      <c r="FF8" s="159" t="s">
        <v>2305</v>
      </c>
      <c r="FG8" s="159" t="s">
        <v>2306</v>
      </c>
      <c r="FH8" s="159" t="s">
        <v>2307</v>
      </c>
      <c r="FI8" s="159" t="s">
        <v>2308</v>
      </c>
      <c r="FJ8" s="159" t="s">
        <v>2238</v>
      </c>
      <c r="FK8" s="159" t="s">
        <v>2239</v>
      </c>
      <c r="FL8" s="159" t="s">
        <v>2309</v>
      </c>
      <c r="FM8" s="159" t="s">
        <v>2279</v>
      </c>
      <c r="FN8" s="159" t="s">
        <v>446</v>
      </c>
      <c r="FO8" s="159" t="s">
        <v>2310</v>
      </c>
      <c r="FP8" s="159" t="s">
        <v>2311</v>
      </c>
      <c r="FQ8" s="160" t="s">
        <v>2312</v>
      </c>
      <c r="FR8" s="159" t="s">
        <v>2313</v>
      </c>
      <c r="FS8" s="159" t="s">
        <v>2314</v>
      </c>
      <c r="FT8" s="159" t="s">
        <v>2315</v>
      </c>
      <c r="FU8" s="159" t="s">
        <v>2316</v>
      </c>
      <c r="FV8" s="159" t="s">
        <v>2317</v>
      </c>
      <c r="FW8" s="159" t="s">
        <v>2318</v>
      </c>
      <c r="FX8" s="159" t="s">
        <v>2319</v>
      </c>
      <c r="FY8" s="159" t="s">
        <v>2320</v>
      </c>
      <c r="FZ8" s="159" t="s">
        <v>2321</v>
      </c>
      <c r="GA8" s="159" t="s">
        <v>2287</v>
      </c>
      <c r="GB8" s="160" t="s">
        <v>2322</v>
      </c>
      <c r="GC8" s="159" t="s">
        <v>2311</v>
      </c>
      <c r="GD8" s="159" t="s">
        <v>2310</v>
      </c>
      <c r="GE8" s="159" t="s">
        <v>2323</v>
      </c>
      <c r="GF8" s="160" t="s">
        <v>2324</v>
      </c>
      <c r="GG8" s="159" t="s">
        <v>2325</v>
      </c>
      <c r="GH8" s="159" t="s">
        <v>2326</v>
      </c>
      <c r="GI8" s="159" t="s">
        <v>2261</v>
      </c>
      <c r="GJ8" s="159" t="s">
        <v>2327</v>
      </c>
      <c r="GK8" s="159" t="s">
        <v>2328</v>
      </c>
      <c r="GL8" s="159" t="s">
        <v>2329</v>
      </c>
      <c r="GM8" s="159" t="s">
        <v>2330</v>
      </c>
      <c r="GN8" s="159" t="s">
        <v>2331</v>
      </c>
      <c r="GO8" s="159" t="s">
        <v>2332</v>
      </c>
      <c r="GP8" s="159" t="s">
        <v>2333</v>
      </c>
      <c r="GQ8" s="160" t="s">
        <v>2332</v>
      </c>
      <c r="GR8" s="159" t="s">
        <v>2334</v>
      </c>
      <c r="GS8" s="159" t="s">
        <v>2335</v>
      </c>
      <c r="GT8" s="159" t="s">
        <v>2336</v>
      </c>
      <c r="GU8" s="159" t="s">
        <v>2337</v>
      </c>
      <c r="GV8" s="159" t="s">
        <v>2338</v>
      </c>
      <c r="GW8" s="159" t="s">
        <v>2339</v>
      </c>
      <c r="GX8" s="159" t="s">
        <v>2340</v>
      </c>
      <c r="GY8" s="159" t="s">
        <v>2341</v>
      </c>
      <c r="GZ8" s="159" t="s">
        <v>2342</v>
      </c>
      <c r="HA8" s="159" t="s">
        <v>2343</v>
      </c>
      <c r="HB8" s="160" t="s">
        <v>545</v>
      </c>
      <c r="HC8" s="160" t="s">
        <v>2344</v>
      </c>
      <c r="HD8" s="159" t="s">
        <v>2345</v>
      </c>
      <c r="HE8" s="159" t="s">
        <v>2345</v>
      </c>
      <c r="HF8" s="159" t="s">
        <v>529</v>
      </c>
      <c r="HG8" s="159" t="s">
        <v>529</v>
      </c>
      <c r="HH8" s="159" t="s">
        <v>2346</v>
      </c>
      <c r="HI8" s="160" t="s">
        <v>545</v>
      </c>
      <c r="HJ8" s="160" t="s">
        <v>2344</v>
      </c>
      <c r="HK8" s="159" t="s">
        <v>2347</v>
      </c>
      <c r="HL8" s="159" t="s">
        <v>2348</v>
      </c>
      <c r="HM8" s="159" t="s">
        <v>2349</v>
      </c>
      <c r="HN8" s="159" t="s">
        <v>2350</v>
      </c>
      <c r="HO8" s="159" t="s">
        <v>2351</v>
      </c>
      <c r="HP8" s="159" t="s">
        <v>2352</v>
      </c>
      <c r="HQ8" s="159" t="s">
        <v>2353</v>
      </c>
      <c r="HR8" s="159" t="s">
        <v>2354</v>
      </c>
      <c r="HS8" s="159" t="s">
        <v>2355</v>
      </c>
      <c r="HT8" s="159" t="s">
        <v>2356</v>
      </c>
      <c r="HU8" s="159" t="s">
        <v>2357</v>
      </c>
      <c r="HV8" s="159" t="s">
        <v>2358</v>
      </c>
      <c r="HW8" s="159" t="s">
        <v>2359</v>
      </c>
      <c r="HX8" s="159" t="s">
        <v>2360</v>
      </c>
      <c r="HY8" s="159" t="s">
        <v>2361</v>
      </c>
      <c r="HZ8" s="159" t="s">
        <v>2362</v>
      </c>
      <c r="IA8" s="159" t="s">
        <v>2363</v>
      </c>
      <c r="IB8" s="159" t="s">
        <v>2364</v>
      </c>
      <c r="IC8" s="159" t="s">
        <v>2365</v>
      </c>
      <c r="ID8" s="159" t="s">
        <v>2366</v>
      </c>
      <c r="IE8" s="159" t="s">
        <v>2367</v>
      </c>
      <c r="IF8" s="159" t="s">
        <v>2353</v>
      </c>
      <c r="IG8" s="159" t="s">
        <v>2354</v>
      </c>
      <c r="IH8" s="159" t="s">
        <v>2368</v>
      </c>
      <c r="II8" s="159" t="s">
        <v>2369</v>
      </c>
      <c r="IJ8" s="159" t="s">
        <v>2346</v>
      </c>
      <c r="IK8" s="159" t="s">
        <v>2286</v>
      </c>
      <c r="IL8" s="160" t="s">
        <v>2370</v>
      </c>
      <c r="IM8" s="160" t="s">
        <v>2371</v>
      </c>
      <c r="IN8" s="159" t="s">
        <v>2372</v>
      </c>
      <c r="IO8" s="159" t="s">
        <v>2371</v>
      </c>
      <c r="IP8" s="159" t="s">
        <v>2373</v>
      </c>
      <c r="IQ8" s="159" t="s">
        <v>2374</v>
      </c>
      <c r="IR8" s="159" t="s">
        <v>2375</v>
      </c>
      <c r="IS8" s="160" t="s">
        <v>2373</v>
      </c>
      <c r="IT8" s="159" t="s">
        <v>2376</v>
      </c>
      <c r="IU8" s="159" t="s">
        <v>2377</v>
      </c>
      <c r="IV8" s="159" t="s">
        <v>2374</v>
      </c>
      <c r="IW8" s="160" t="s">
        <v>2370</v>
      </c>
      <c r="IX8" s="159" t="s">
        <v>2375</v>
      </c>
      <c r="IY8" s="159" t="s">
        <v>551</v>
      </c>
      <c r="IZ8" s="159" t="s">
        <v>551</v>
      </c>
      <c r="JA8" s="159" t="s">
        <v>2378</v>
      </c>
      <c r="JB8" s="159" t="s">
        <v>2379</v>
      </c>
      <c r="JC8" s="159" t="s">
        <v>2380</v>
      </c>
      <c r="JD8" s="159" t="s">
        <v>2381</v>
      </c>
      <c r="JE8" s="159" t="s">
        <v>2382</v>
      </c>
      <c r="JF8" s="159" t="s">
        <v>2380</v>
      </c>
      <c r="JG8" s="159" t="s">
        <v>2383</v>
      </c>
      <c r="JH8" s="159" t="s">
        <v>2384</v>
      </c>
      <c r="JI8" s="159" t="s">
        <v>2383</v>
      </c>
      <c r="JJ8" s="159" t="s">
        <v>2385</v>
      </c>
      <c r="JK8" s="159" t="s">
        <v>2386</v>
      </c>
      <c r="JL8" s="159" t="s">
        <v>2387</v>
      </c>
      <c r="JM8" s="159" t="s">
        <v>2388</v>
      </c>
      <c r="JN8" s="159" t="s">
        <v>2389</v>
      </c>
      <c r="JO8" s="159" t="s">
        <v>2390</v>
      </c>
      <c r="JP8" s="159" t="s">
        <v>2391</v>
      </c>
      <c r="JQ8" s="159" t="s">
        <v>2392</v>
      </c>
      <c r="JR8" s="159" t="s">
        <v>2393</v>
      </c>
      <c r="JS8" s="159" t="s">
        <v>2394</v>
      </c>
      <c r="JT8" s="159" t="s">
        <v>2395</v>
      </c>
      <c r="JU8" s="159" t="s">
        <v>2367</v>
      </c>
      <c r="JV8" s="159" t="s">
        <v>2396</v>
      </c>
      <c r="JW8" s="159" t="s">
        <v>2397</v>
      </c>
      <c r="JX8" s="159" t="s">
        <v>2398</v>
      </c>
      <c r="JY8" s="159" t="s">
        <v>2399</v>
      </c>
      <c r="JZ8" s="159" t="s">
        <v>2400</v>
      </c>
      <c r="KA8" s="159" t="s">
        <v>2347</v>
      </c>
      <c r="KB8" s="159" t="s">
        <v>2401</v>
      </c>
      <c r="KC8" s="159" t="s">
        <v>2400</v>
      </c>
      <c r="KD8" s="159" t="s">
        <v>2348</v>
      </c>
      <c r="KE8" s="159" t="s">
        <v>2402</v>
      </c>
      <c r="KF8" s="159" t="s">
        <v>2403</v>
      </c>
      <c r="KG8" s="159" t="s">
        <v>2403</v>
      </c>
      <c r="KH8" s="159" t="s">
        <v>2404</v>
      </c>
      <c r="KI8" s="159" t="s">
        <v>2231</v>
      </c>
    </row>
    <row r="9" spans="1:295" ht="18" customHeight="1" x14ac:dyDescent="0.3">
      <c r="A9" s="161" t="s">
        <v>69</v>
      </c>
      <c r="B9" s="161" t="s">
        <v>789</v>
      </c>
      <c r="C9" s="162">
        <v>0</v>
      </c>
      <c r="D9" s="162">
        <v>16.122499999999999</v>
      </c>
      <c r="E9" s="162">
        <v>-23.456199999999999</v>
      </c>
      <c r="F9" s="162">
        <v>-35.774700000000003</v>
      </c>
      <c r="G9" s="162">
        <v>19.4514</v>
      </c>
      <c r="H9" s="163"/>
      <c r="I9" s="162">
        <v>40.488999999999997</v>
      </c>
      <c r="J9" s="162">
        <v>-63.940899999999999</v>
      </c>
      <c r="K9" s="162">
        <v>50.198099999999997</v>
      </c>
      <c r="L9" s="162">
        <v>25.641200000000001</v>
      </c>
      <c r="M9" s="162">
        <v>25.142700000000001</v>
      </c>
      <c r="N9" s="162">
        <v>0</v>
      </c>
      <c r="O9" s="162">
        <v>-29.933</v>
      </c>
      <c r="P9" s="162">
        <v>26.4</v>
      </c>
      <c r="Q9" s="162">
        <v>11.592000000000001</v>
      </c>
      <c r="R9" s="162">
        <v>-26.4</v>
      </c>
      <c r="S9" s="162">
        <v>11.380800000000001</v>
      </c>
      <c r="T9" s="162">
        <v>38.248800000000003</v>
      </c>
      <c r="U9" s="162">
        <v>11.224600000000001</v>
      </c>
      <c r="V9" s="162">
        <v>11.527799999999999</v>
      </c>
      <c r="W9" s="162">
        <v>18.745100000000001</v>
      </c>
      <c r="X9" s="162">
        <v>17.948399999999999</v>
      </c>
      <c r="Y9" s="162">
        <v>5.6860999999999997</v>
      </c>
      <c r="Z9" s="162">
        <v>7.5052000000000003</v>
      </c>
      <c r="AA9" s="163"/>
      <c r="AB9" s="163"/>
      <c r="AC9" s="162">
        <v>-63.58</v>
      </c>
      <c r="AD9" s="162">
        <v>-63.97</v>
      </c>
      <c r="AE9" s="163"/>
      <c r="AF9" s="162">
        <v>0</v>
      </c>
      <c r="AG9" s="162">
        <v>28.6</v>
      </c>
      <c r="AH9" s="162">
        <v>6.9219999999999997</v>
      </c>
      <c r="AI9" s="162">
        <v>0.17599999999999999</v>
      </c>
      <c r="AJ9" s="164">
        <v>-46.48</v>
      </c>
      <c r="AK9" s="162">
        <v>-46.01</v>
      </c>
      <c r="AL9" s="162">
        <v>-74.14</v>
      </c>
      <c r="AM9" s="162">
        <v>46.48</v>
      </c>
      <c r="AN9" s="162">
        <v>46.77</v>
      </c>
      <c r="AO9" s="162">
        <v>11.321999999999999</v>
      </c>
      <c r="AP9" s="162">
        <v>13.8611</v>
      </c>
      <c r="AQ9" s="162">
        <v>59.915300000000002</v>
      </c>
      <c r="AR9" s="162">
        <v>62.160699999999999</v>
      </c>
      <c r="AS9" s="162">
        <v>22.956099999999999</v>
      </c>
      <c r="AT9" s="162">
        <v>-45.025500000000001</v>
      </c>
      <c r="AU9" s="162">
        <v>-44.368400000000001</v>
      </c>
      <c r="AV9" s="162">
        <v>9.9</v>
      </c>
      <c r="AW9" s="162">
        <v>10.5006</v>
      </c>
      <c r="AX9" s="162">
        <v>58.173099999999998</v>
      </c>
      <c r="AY9" s="162">
        <v>59.401400000000002</v>
      </c>
      <c r="AZ9" s="162">
        <v>-41.318800000000003</v>
      </c>
      <c r="BA9" s="162">
        <v>-43.738</v>
      </c>
      <c r="BB9" s="162">
        <v>-197.5436</v>
      </c>
      <c r="BC9" s="162">
        <v>-14.7547</v>
      </c>
      <c r="BD9" s="162">
        <v>-11.1</v>
      </c>
      <c r="BE9" s="162">
        <v>-10.9</v>
      </c>
      <c r="BF9" s="162">
        <v>49.488799999999998</v>
      </c>
      <c r="BG9" s="162">
        <v>48.525599999999997</v>
      </c>
      <c r="BH9" s="162">
        <v>-5.3963000000000001</v>
      </c>
      <c r="BI9" s="163"/>
      <c r="BJ9" s="162">
        <v>-16.754899999999999</v>
      </c>
      <c r="BK9" s="162">
        <v>7.7081</v>
      </c>
      <c r="BL9" s="163"/>
      <c r="BM9" s="162">
        <v>2.7618</v>
      </c>
      <c r="BN9" s="162">
        <v>230.75040000000001</v>
      </c>
      <c r="BO9" s="162">
        <v>74.129400000000004</v>
      </c>
      <c r="BP9" s="162">
        <v>74.037899999999993</v>
      </c>
      <c r="BQ9" s="162">
        <v>-240.8501</v>
      </c>
      <c r="BR9" s="162">
        <v>319.01940000000002</v>
      </c>
      <c r="BS9" s="163"/>
      <c r="BT9" s="162">
        <v>-93.713499999999996</v>
      </c>
      <c r="BU9" s="162">
        <v>96.2761</v>
      </c>
      <c r="BV9" s="162">
        <v>87.660399999999996</v>
      </c>
      <c r="BW9" s="162">
        <v>23.95</v>
      </c>
      <c r="BX9" s="162">
        <v>21.35</v>
      </c>
      <c r="BY9" s="162">
        <v>59.07</v>
      </c>
      <c r="BZ9" s="162">
        <v>76.37</v>
      </c>
      <c r="CA9" s="162">
        <v>-70.859099999999998</v>
      </c>
      <c r="CB9" s="162">
        <v>-71.930800000000005</v>
      </c>
      <c r="CC9" s="162">
        <v>138.7997</v>
      </c>
      <c r="CD9" s="162">
        <v>138.66319999999999</v>
      </c>
      <c r="CE9" s="162">
        <v>-5.2519999999999998</v>
      </c>
      <c r="CF9" s="162">
        <v>-64.808599999999998</v>
      </c>
      <c r="CG9" s="162">
        <v>-64.153300000000002</v>
      </c>
      <c r="CH9" s="162">
        <v>-4.7041000000000004</v>
      </c>
      <c r="CI9" s="163"/>
      <c r="CJ9" s="163"/>
      <c r="CK9" s="163"/>
      <c r="CL9" s="162">
        <v>105.7</v>
      </c>
      <c r="CM9" s="162">
        <v>95.4</v>
      </c>
      <c r="CN9" s="162">
        <v>-15.35</v>
      </c>
      <c r="CO9" s="162">
        <v>80.306799999999996</v>
      </c>
      <c r="CP9" s="162">
        <v>78.159000000000006</v>
      </c>
      <c r="CQ9" s="162">
        <v>77.145099999999999</v>
      </c>
      <c r="CR9" s="162">
        <v>16.3996</v>
      </c>
      <c r="CS9" s="162">
        <v>17.104600000000001</v>
      </c>
      <c r="CT9" s="162">
        <v>-40.648299999999999</v>
      </c>
      <c r="CU9" s="162">
        <v>-20.2133</v>
      </c>
      <c r="CV9" s="162">
        <v>-42.029600000000002</v>
      </c>
      <c r="CW9" s="162">
        <v>13.4161</v>
      </c>
      <c r="CX9" s="162">
        <v>48.25</v>
      </c>
      <c r="CY9" s="162">
        <v>27.46</v>
      </c>
      <c r="CZ9" s="162">
        <v>40.319800000000001</v>
      </c>
      <c r="DA9" s="162">
        <v>38.090499999999999</v>
      </c>
      <c r="DB9" s="162">
        <v>-22.87</v>
      </c>
      <c r="DC9" s="162">
        <v>-2.903</v>
      </c>
      <c r="DD9" s="163"/>
      <c r="DE9" s="163"/>
      <c r="DF9" s="162">
        <v>13.169700000000001</v>
      </c>
      <c r="DG9" s="163"/>
      <c r="DH9" s="162">
        <v>-23.779</v>
      </c>
      <c r="DI9" s="162">
        <v>-89.8</v>
      </c>
      <c r="DJ9" s="162">
        <v>-89.3</v>
      </c>
      <c r="DK9" s="162">
        <v>25.661300000000001</v>
      </c>
      <c r="DL9" s="162">
        <v>43.075600000000001</v>
      </c>
      <c r="DM9" s="162">
        <v>40.404200000000003</v>
      </c>
      <c r="DN9" s="162">
        <v>60.369900000000001</v>
      </c>
      <c r="DO9" s="162">
        <v>42.35</v>
      </c>
      <c r="DP9" s="162">
        <v>-2.2400000000000002</v>
      </c>
      <c r="DQ9" s="162">
        <v>66.169499999999999</v>
      </c>
      <c r="DR9" s="162">
        <v>-13.1076</v>
      </c>
      <c r="DS9" s="162">
        <v>-15.33</v>
      </c>
      <c r="DT9" s="162">
        <v>-15.52</v>
      </c>
      <c r="DU9" s="162">
        <v>81.95</v>
      </c>
      <c r="DV9" s="162">
        <v>69.56</v>
      </c>
      <c r="DW9" s="162">
        <v>-12.8727</v>
      </c>
      <c r="DX9" s="162">
        <v>-12.436400000000001</v>
      </c>
      <c r="DY9" s="162">
        <v>-87.315399999999997</v>
      </c>
      <c r="DZ9" s="162">
        <v>-84.827299999999994</v>
      </c>
      <c r="EA9" s="163"/>
      <c r="EB9" s="162">
        <v>77.501999999999995</v>
      </c>
      <c r="EC9" s="162">
        <v>80.008399999999995</v>
      </c>
      <c r="ED9" s="162">
        <v>82.4452</v>
      </c>
      <c r="EE9" s="162">
        <v>92.827399999999997</v>
      </c>
      <c r="EF9" s="162">
        <v>77.478700000000003</v>
      </c>
      <c r="EG9" s="162">
        <v>-29.361999999999998</v>
      </c>
      <c r="EH9" s="162">
        <v>250.42949999999999</v>
      </c>
      <c r="EI9" s="162">
        <v>322.18630000000002</v>
      </c>
      <c r="EJ9" s="163"/>
      <c r="EK9" s="162">
        <v>-37.114600000000003</v>
      </c>
      <c r="EL9" s="162">
        <v>-34.747599999999998</v>
      </c>
      <c r="EM9" s="162">
        <v>0</v>
      </c>
      <c r="EN9" s="162">
        <v>31.8492</v>
      </c>
      <c r="EO9" s="162">
        <v>29.954599999999999</v>
      </c>
      <c r="EP9" s="162">
        <v>141.37200000000001</v>
      </c>
      <c r="EQ9" s="162">
        <v>-97.400499999999994</v>
      </c>
      <c r="ER9" s="162">
        <v>-98.701099999999997</v>
      </c>
      <c r="ES9" s="162">
        <v>-36.478900000000003</v>
      </c>
      <c r="ET9" s="162">
        <v>0</v>
      </c>
      <c r="EU9" s="162">
        <v>-12.63</v>
      </c>
      <c r="EV9" s="162">
        <v>98.5</v>
      </c>
      <c r="EW9" s="162">
        <v>12.3385</v>
      </c>
      <c r="EX9" s="162">
        <v>10.356</v>
      </c>
      <c r="EY9" s="162">
        <v>-38.393599999999999</v>
      </c>
      <c r="EZ9" s="162">
        <v>-37.383800000000001</v>
      </c>
      <c r="FA9" s="162">
        <v>13.206300000000001</v>
      </c>
      <c r="FB9" s="162">
        <v>-74.121300000000005</v>
      </c>
      <c r="FC9" s="162">
        <v>37.663600000000002</v>
      </c>
      <c r="FD9" s="162">
        <v>22.294499999999999</v>
      </c>
      <c r="FE9" s="163"/>
      <c r="FF9" s="162">
        <v>21.256</v>
      </c>
      <c r="FG9" s="162">
        <v>39.6053</v>
      </c>
      <c r="FH9" s="162">
        <v>40.407800000000002</v>
      </c>
      <c r="FI9" s="162">
        <v>38.435299999999998</v>
      </c>
      <c r="FJ9" s="162">
        <v>72.006200000000007</v>
      </c>
      <c r="FK9" s="162">
        <v>70.499099999999999</v>
      </c>
      <c r="FL9" s="162">
        <v>-185.03919999999999</v>
      </c>
      <c r="FM9" s="162">
        <v>89.490799999999993</v>
      </c>
      <c r="FN9" s="162">
        <v>89.542500000000004</v>
      </c>
      <c r="FO9" s="162">
        <v>-150.87029999999999</v>
      </c>
      <c r="FP9" s="162">
        <v>-139.881</v>
      </c>
      <c r="FQ9" s="162">
        <v>-43.145800000000001</v>
      </c>
      <c r="FR9" s="162">
        <v>-50.99</v>
      </c>
      <c r="FS9" s="162">
        <v>13.5677</v>
      </c>
      <c r="FT9" s="162">
        <v>0.88039999999999996</v>
      </c>
      <c r="FU9" s="162">
        <v>-8.6199999999999992</v>
      </c>
      <c r="FV9" s="162">
        <v>20.67</v>
      </c>
      <c r="FW9" s="162">
        <v>-44.126399999999997</v>
      </c>
      <c r="FX9" s="163"/>
      <c r="FY9" s="162">
        <v>-15.013</v>
      </c>
      <c r="FZ9" s="162">
        <v>0.40500000000000003</v>
      </c>
      <c r="GA9" s="162">
        <v>11.497199999999999</v>
      </c>
      <c r="GB9" s="162">
        <v>23.21</v>
      </c>
      <c r="GC9" s="162">
        <v>141.19990000000001</v>
      </c>
      <c r="GD9" s="162">
        <v>151.76240000000001</v>
      </c>
      <c r="GE9" s="163"/>
      <c r="GF9" s="162">
        <v>83.489099999999993</v>
      </c>
      <c r="GG9" s="162">
        <v>19.399999999999999</v>
      </c>
      <c r="GH9" s="162">
        <v>-14.7509</v>
      </c>
      <c r="GI9" s="162">
        <v>0.33050000000000002</v>
      </c>
      <c r="GJ9" s="163"/>
      <c r="GK9" s="162">
        <v>1.5199</v>
      </c>
      <c r="GL9" s="163"/>
      <c r="GM9" s="163"/>
      <c r="GN9" s="162">
        <v>-16.944500000000001</v>
      </c>
      <c r="GO9" s="162">
        <v>-24.344000000000001</v>
      </c>
      <c r="GP9" s="162">
        <v>19.108599999999999</v>
      </c>
      <c r="GQ9" s="162">
        <v>25.206499999999998</v>
      </c>
      <c r="GR9" s="162">
        <v>20.692499999999999</v>
      </c>
      <c r="GS9" s="162">
        <v>19.046500000000002</v>
      </c>
      <c r="GT9" s="162">
        <v>-118.1199</v>
      </c>
      <c r="GU9" s="162">
        <v>-20.904299999999999</v>
      </c>
      <c r="GV9" s="162">
        <v>35.7057</v>
      </c>
      <c r="GW9" s="162">
        <v>-44.675400000000003</v>
      </c>
      <c r="GX9" s="162">
        <v>12.219900000000001</v>
      </c>
      <c r="GY9" s="162">
        <v>5.0110999999999999</v>
      </c>
      <c r="GZ9" s="162">
        <v>4.7251000000000003</v>
      </c>
      <c r="HA9" s="162">
        <v>13.4613</v>
      </c>
      <c r="HB9" s="162">
        <v>0</v>
      </c>
      <c r="HC9" s="162">
        <v>348.89940000000001</v>
      </c>
      <c r="HD9" s="162">
        <v>283.3</v>
      </c>
      <c r="HE9" s="162">
        <v>-281.99279999999999</v>
      </c>
      <c r="HF9" s="162">
        <v>-557.47059999999999</v>
      </c>
      <c r="HG9" s="162">
        <v>563.48389999999995</v>
      </c>
      <c r="HH9" s="162">
        <v>580.56240000000003</v>
      </c>
      <c r="HI9" s="162">
        <v>0</v>
      </c>
      <c r="HJ9" s="162">
        <v>-319.4726</v>
      </c>
      <c r="HK9" s="162">
        <v>-62.233600000000003</v>
      </c>
      <c r="HL9" s="162">
        <v>-55.6248</v>
      </c>
      <c r="HM9" s="162">
        <v>81.921700000000001</v>
      </c>
      <c r="HN9" s="162">
        <v>80.150999999999996</v>
      </c>
      <c r="HO9" s="163"/>
      <c r="HP9" s="163"/>
      <c r="HQ9" s="162">
        <v>42.981900000000003</v>
      </c>
      <c r="HR9" s="162">
        <v>42.872100000000003</v>
      </c>
      <c r="HS9" s="162">
        <v>-32.903700000000001</v>
      </c>
      <c r="HT9" s="162">
        <v>-33.145000000000003</v>
      </c>
      <c r="HU9" s="162">
        <v>117.38</v>
      </c>
      <c r="HV9" s="162">
        <v>115.03</v>
      </c>
      <c r="HW9" s="162">
        <v>8.9</v>
      </c>
      <c r="HX9" s="162">
        <v>10.1</v>
      </c>
      <c r="HY9" s="162">
        <v>22.109300000000001</v>
      </c>
      <c r="HZ9" s="162">
        <v>35.44</v>
      </c>
      <c r="IA9" s="162">
        <v>-323.036</v>
      </c>
      <c r="IB9" s="162">
        <v>109.613</v>
      </c>
      <c r="IC9" s="162">
        <v>109.4589</v>
      </c>
      <c r="ID9" s="162">
        <v>16.2</v>
      </c>
      <c r="IE9" s="162">
        <v>-51.9</v>
      </c>
      <c r="IF9" s="162">
        <v>-42</v>
      </c>
      <c r="IG9" s="162">
        <v>-42.2</v>
      </c>
      <c r="IH9" s="162">
        <v>1.4476</v>
      </c>
      <c r="II9" s="162">
        <v>1.3102</v>
      </c>
      <c r="IJ9" s="162">
        <v>-562.16359999999997</v>
      </c>
      <c r="IK9" s="162">
        <v>-287.47489999999999</v>
      </c>
      <c r="IL9" s="162">
        <v>419.23270000000002</v>
      </c>
      <c r="IM9" s="162">
        <v>331.04</v>
      </c>
      <c r="IN9" s="162">
        <v>-36.218800000000002</v>
      </c>
      <c r="IO9" s="162">
        <v>-322.58019999999999</v>
      </c>
      <c r="IP9" s="162">
        <v>324.90170000000001</v>
      </c>
      <c r="IQ9" s="162">
        <v>-119.4027</v>
      </c>
      <c r="IR9" s="162">
        <v>-238.38579999999999</v>
      </c>
      <c r="IS9" s="162">
        <v>-319.1807</v>
      </c>
      <c r="IT9" s="162">
        <v>98.578800000000001</v>
      </c>
      <c r="IU9" s="162">
        <v>95.976900000000001</v>
      </c>
      <c r="IV9" s="162">
        <v>116.4911</v>
      </c>
      <c r="IW9" s="162">
        <v>-406.44830000000002</v>
      </c>
      <c r="IX9" s="162">
        <v>246.7901</v>
      </c>
      <c r="IY9" s="162">
        <v>-166.3271</v>
      </c>
      <c r="IZ9" s="162">
        <v>165.6866</v>
      </c>
      <c r="JA9" s="162">
        <v>-5.0880999999999998</v>
      </c>
      <c r="JB9" s="162">
        <v>29.808</v>
      </c>
      <c r="JC9" s="162">
        <v>13.68</v>
      </c>
      <c r="JD9" s="162">
        <v>8.3469999999999995</v>
      </c>
      <c r="JE9" s="162">
        <v>8.3330000000000002</v>
      </c>
      <c r="JF9" s="162">
        <v>-13.44</v>
      </c>
      <c r="JG9" s="162">
        <v>-12.56</v>
      </c>
      <c r="JH9" s="163"/>
      <c r="JI9" s="162">
        <v>13.1579</v>
      </c>
      <c r="JJ9" s="162">
        <v>-29.735299999999999</v>
      </c>
      <c r="JK9" s="162">
        <v>-38.820500000000003</v>
      </c>
      <c r="JL9" s="162">
        <v>29.3</v>
      </c>
      <c r="JM9" s="162">
        <v>50.771000000000001</v>
      </c>
      <c r="JN9" s="162">
        <v>51.497</v>
      </c>
      <c r="JO9" s="162">
        <v>11.341200000000001</v>
      </c>
      <c r="JP9" s="162">
        <v>13.377000000000001</v>
      </c>
      <c r="JQ9" s="162">
        <v>52.255800000000001</v>
      </c>
      <c r="JR9" s="162">
        <v>53.730699999999999</v>
      </c>
      <c r="JS9" s="162">
        <v>53.316099999999999</v>
      </c>
      <c r="JT9" s="163"/>
      <c r="JU9" s="162">
        <v>54.3</v>
      </c>
      <c r="JV9" s="162">
        <v>23.4909</v>
      </c>
      <c r="JW9" s="162">
        <v>6.31</v>
      </c>
      <c r="JX9" s="163"/>
      <c r="JY9" s="162">
        <v>-54.962200000000003</v>
      </c>
      <c r="JZ9" s="162">
        <v>80.642099999999999</v>
      </c>
      <c r="KA9" s="162">
        <v>63.141100000000002</v>
      </c>
      <c r="KB9" s="162">
        <v>-54.0396</v>
      </c>
      <c r="KC9" s="162">
        <v>-78.722200000000001</v>
      </c>
      <c r="KD9" s="162">
        <v>54.473199999999999</v>
      </c>
      <c r="KE9" s="162">
        <v>24.138999999999999</v>
      </c>
      <c r="KF9" s="162">
        <v>-63.7</v>
      </c>
      <c r="KG9" s="162">
        <v>65</v>
      </c>
      <c r="KH9" s="162">
        <v>15.5451</v>
      </c>
      <c r="KI9" s="162">
        <v>186.59790000000001</v>
      </c>
    </row>
    <row r="10" spans="1:295" ht="18" customHeight="1" x14ac:dyDescent="0.3">
      <c r="A10" s="161" t="s">
        <v>69</v>
      </c>
      <c r="B10" s="161" t="s">
        <v>790</v>
      </c>
      <c r="C10" s="165">
        <v>0</v>
      </c>
      <c r="D10" s="165">
        <v>15.4931</v>
      </c>
      <c r="E10" s="165">
        <v>-22.040900000000001</v>
      </c>
      <c r="F10" s="165">
        <v>8.3190000000000008</v>
      </c>
      <c r="G10" s="165">
        <v>20.7974</v>
      </c>
      <c r="H10" s="166"/>
      <c r="I10" s="165">
        <v>39.2346</v>
      </c>
      <c r="J10" s="165">
        <v>-83.289500000000004</v>
      </c>
      <c r="K10" s="165">
        <v>48.165799999999997</v>
      </c>
      <c r="L10" s="165">
        <v>24.331299999999999</v>
      </c>
      <c r="M10" s="165">
        <v>23.730499999999999</v>
      </c>
      <c r="N10" s="165">
        <v>-2.2200000000000002</v>
      </c>
      <c r="O10" s="165">
        <v>-28.513999999999999</v>
      </c>
      <c r="P10" s="165">
        <v>26.4</v>
      </c>
      <c r="Q10" s="165">
        <v>11.592000000000001</v>
      </c>
      <c r="R10" s="165">
        <v>-24.2</v>
      </c>
      <c r="S10" s="165">
        <v>10.5146</v>
      </c>
      <c r="T10" s="165">
        <v>53.505400000000002</v>
      </c>
      <c r="U10" s="165">
        <v>10.7887</v>
      </c>
      <c r="V10" s="165">
        <v>10.6974</v>
      </c>
      <c r="W10" s="165">
        <v>18.026199999999999</v>
      </c>
      <c r="X10" s="165">
        <v>17.624600000000001</v>
      </c>
      <c r="Y10" s="165">
        <v>5.3377999999999997</v>
      </c>
      <c r="Z10" s="165">
        <v>7.8414000000000001</v>
      </c>
      <c r="AA10" s="166"/>
      <c r="AB10" s="166"/>
      <c r="AC10" s="165">
        <v>-64.150000000000006</v>
      </c>
      <c r="AD10" s="165">
        <v>-63.75</v>
      </c>
      <c r="AE10" s="166"/>
      <c r="AF10" s="165">
        <v>0</v>
      </c>
      <c r="AG10" s="165">
        <v>26.4</v>
      </c>
      <c r="AH10" s="165">
        <v>5.6230000000000002</v>
      </c>
      <c r="AI10" s="165">
        <v>0.16500000000000001</v>
      </c>
      <c r="AJ10" s="167">
        <v>-49.44</v>
      </c>
      <c r="AK10" s="165">
        <v>-49.3</v>
      </c>
      <c r="AL10" s="165">
        <v>-68.39</v>
      </c>
      <c r="AM10" s="165">
        <v>49.44</v>
      </c>
      <c r="AN10" s="165">
        <v>47.97</v>
      </c>
      <c r="AO10" s="165">
        <v>10.9636</v>
      </c>
      <c r="AP10" s="165">
        <v>14.2401</v>
      </c>
      <c r="AQ10" s="165">
        <v>57.632199999999997</v>
      </c>
      <c r="AR10" s="165">
        <v>59.516800000000003</v>
      </c>
      <c r="AS10" s="165">
        <v>24.842099999999999</v>
      </c>
      <c r="AT10" s="165">
        <v>-50.450600000000001</v>
      </c>
      <c r="AU10" s="165">
        <v>-49.853700000000003</v>
      </c>
      <c r="AV10" s="165">
        <v>23.148199999999999</v>
      </c>
      <c r="AW10" s="165">
        <v>28.726099999999999</v>
      </c>
      <c r="AX10" s="165">
        <v>59.027200000000001</v>
      </c>
      <c r="AY10" s="165">
        <v>60.256500000000003</v>
      </c>
      <c r="AZ10" s="165">
        <v>-24.497199999999999</v>
      </c>
      <c r="BA10" s="165">
        <v>-33.938099999999999</v>
      </c>
      <c r="BB10" s="165">
        <v>-232.83619999999999</v>
      </c>
      <c r="BC10" s="165">
        <v>-16.9331</v>
      </c>
      <c r="BD10" s="165">
        <v>-10.4</v>
      </c>
      <c r="BE10" s="165">
        <v>-10.6</v>
      </c>
      <c r="BF10" s="165">
        <v>54.913499999999999</v>
      </c>
      <c r="BG10" s="165">
        <v>53.843299999999999</v>
      </c>
      <c r="BH10" s="165">
        <v>-5.0570000000000004</v>
      </c>
      <c r="BI10" s="166"/>
      <c r="BJ10" s="165">
        <v>-24.088200000000001</v>
      </c>
      <c r="BK10" s="165">
        <v>6.3068999999999997</v>
      </c>
      <c r="BL10" s="166"/>
      <c r="BM10" s="165">
        <v>2.4569999999999999</v>
      </c>
      <c r="BN10" s="165">
        <v>263.28309999999999</v>
      </c>
      <c r="BO10" s="165">
        <v>65.797899999999998</v>
      </c>
      <c r="BP10" s="165">
        <v>65.1875</v>
      </c>
      <c r="BQ10" s="165">
        <v>-239.2337</v>
      </c>
      <c r="BR10" s="165">
        <v>322.05689999999998</v>
      </c>
      <c r="BS10" s="166"/>
      <c r="BT10" s="165">
        <v>-91.788700000000006</v>
      </c>
      <c r="BU10" s="165">
        <v>93.945899999999995</v>
      </c>
      <c r="BV10" s="165">
        <v>83.568799999999996</v>
      </c>
      <c r="BW10" s="165">
        <v>23.27</v>
      </c>
      <c r="BX10" s="165">
        <v>20.07</v>
      </c>
      <c r="BY10" s="165">
        <v>56.61</v>
      </c>
      <c r="BZ10" s="165">
        <v>74.62</v>
      </c>
      <c r="CA10" s="165">
        <v>-69.251599999999996</v>
      </c>
      <c r="CB10" s="165">
        <v>-71.126999999999995</v>
      </c>
      <c r="CC10" s="165">
        <v>138.114</v>
      </c>
      <c r="CD10" s="165">
        <v>137.6918</v>
      </c>
      <c r="CE10" s="165">
        <v>-4.8380000000000001</v>
      </c>
      <c r="CF10" s="165">
        <v>-59.530500000000004</v>
      </c>
      <c r="CG10" s="165">
        <v>-60.506100000000004</v>
      </c>
      <c r="CH10" s="165">
        <v>-4.2967000000000004</v>
      </c>
      <c r="CI10" s="166"/>
      <c r="CJ10" s="166"/>
      <c r="CK10" s="166"/>
      <c r="CL10" s="165">
        <v>102</v>
      </c>
      <c r="CM10" s="165">
        <v>92.1</v>
      </c>
      <c r="CN10" s="165">
        <v>-14.71</v>
      </c>
      <c r="CO10" s="165">
        <v>78.815200000000004</v>
      </c>
      <c r="CP10" s="165">
        <v>78.066800000000001</v>
      </c>
      <c r="CQ10" s="165">
        <v>76.766199999999998</v>
      </c>
      <c r="CR10" s="165">
        <v>11.2104</v>
      </c>
      <c r="CS10" s="165">
        <v>12.1098</v>
      </c>
      <c r="CT10" s="165">
        <v>-35.527000000000001</v>
      </c>
      <c r="CU10" s="165">
        <v>-17.2196</v>
      </c>
      <c r="CV10" s="165">
        <v>-39.272300000000001</v>
      </c>
      <c r="CW10" s="165">
        <v>12.8002</v>
      </c>
      <c r="CX10" s="165">
        <v>43.94</v>
      </c>
      <c r="CY10" s="165">
        <v>25.44</v>
      </c>
      <c r="CZ10" s="165">
        <v>38.444800000000001</v>
      </c>
      <c r="DA10" s="165">
        <v>36.332700000000003</v>
      </c>
      <c r="DB10" s="165">
        <v>-22.08</v>
      </c>
      <c r="DC10" s="165">
        <v>-3.0413000000000001</v>
      </c>
      <c r="DD10" s="166"/>
      <c r="DE10" s="166"/>
      <c r="DF10" s="165">
        <v>16.106400000000001</v>
      </c>
      <c r="DG10" s="166"/>
      <c r="DH10" s="165">
        <v>-22.813099999999999</v>
      </c>
      <c r="DI10" s="165">
        <v>-85.2</v>
      </c>
      <c r="DJ10" s="165">
        <v>-86.9</v>
      </c>
      <c r="DK10" s="165">
        <v>25.666799999999999</v>
      </c>
      <c r="DL10" s="165">
        <v>40.7318</v>
      </c>
      <c r="DM10" s="165">
        <v>36.177399999999999</v>
      </c>
      <c r="DN10" s="165">
        <v>57.440199999999997</v>
      </c>
      <c r="DO10" s="165">
        <v>40.19</v>
      </c>
      <c r="DP10" s="165">
        <v>-1.39</v>
      </c>
      <c r="DQ10" s="165">
        <v>63.317500000000003</v>
      </c>
      <c r="DR10" s="165">
        <v>-16.186499999999999</v>
      </c>
      <c r="DS10" s="165">
        <v>-15.78</v>
      </c>
      <c r="DT10" s="165">
        <v>-15.96</v>
      </c>
      <c r="DU10" s="165">
        <v>79.430000000000007</v>
      </c>
      <c r="DV10" s="165">
        <v>66.66</v>
      </c>
      <c r="DW10" s="165">
        <v>-13.1091</v>
      </c>
      <c r="DX10" s="165">
        <v>-12.836399999999999</v>
      </c>
      <c r="DY10" s="165">
        <v>-86.355199999999996</v>
      </c>
      <c r="DZ10" s="165">
        <v>-83.390900000000002</v>
      </c>
      <c r="EA10" s="166"/>
      <c r="EB10" s="165">
        <v>70.111599999999996</v>
      </c>
      <c r="EC10" s="165">
        <v>72.658000000000001</v>
      </c>
      <c r="ED10" s="165">
        <v>73.853899999999996</v>
      </c>
      <c r="EE10" s="165">
        <v>101.5104</v>
      </c>
      <c r="EF10" s="165">
        <v>86.471199999999996</v>
      </c>
      <c r="EG10" s="165">
        <v>-28.192</v>
      </c>
      <c r="EH10" s="165">
        <v>252.66800000000001</v>
      </c>
      <c r="EI10" s="165">
        <v>322.173</v>
      </c>
      <c r="EJ10" s="166"/>
      <c r="EK10" s="165">
        <v>-36.714199999999998</v>
      </c>
      <c r="EL10" s="165">
        <v>-34.411700000000003</v>
      </c>
      <c r="EM10" s="165">
        <v>0</v>
      </c>
      <c r="EN10" s="165">
        <v>36.738700000000001</v>
      </c>
      <c r="EO10" s="165">
        <v>34.220700000000001</v>
      </c>
      <c r="EP10" s="165">
        <v>187.452</v>
      </c>
      <c r="EQ10" s="165">
        <v>-102.5936</v>
      </c>
      <c r="ER10" s="165">
        <v>-104.32599999999999</v>
      </c>
      <c r="ES10" s="165">
        <v>-46.723799999999997</v>
      </c>
      <c r="ET10" s="165">
        <v>19.850000000000001</v>
      </c>
      <c r="EU10" s="165">
        <v>-14.96</v>
      </c>
      <c r="EV10" s="165">
        <v>118.1</v>
      </c>
      <c r="EW10" s="165">
        <v>16.141200000000001</v>
      </c>
      <c r="EX10" s="165">
        <v>4.2285000000000004</v>
      </c>
      <c r="EY10" s="165">
        <v>-36.139200000000002</v>
      </c>
      <c r="EZ10" s="165">
        <v>-35.474299999999999</v>
      </c>
      <c r="FA10" s="165">
        <v>8.1826000000000008</v>
      </c>
      <c r="FB10" s="165">
        <v>-83.667299999999997</v>
      </c>
      <c r="FC10" s="165">
        <v>46.494100000000003</v>
      </c>
      <c r="FD10" s="165">
        <v>22.290199999999999</v>
      </c>
      <c r="FE10" s="166"/>
      <c r="FF10" s="165">
        <v>22.038</v>
      </c>
      <c r="FG10" s="165">
        <v>39.666499999999999</v>
      </c>
      <c r="FH10" s="165">
        <v>38.1282</v>
      </c>
      <c r="FI10" s="165">
        <v>37.565300000000001</v>
      </c>
      <c r="FJ10" s="165">
        <v>69.159499999999994</v>
      </c>
      <c r="FK10" s="165">
        <v>69.661799999999999</v>
      </c>
      <c r="FL10" s="165">
        <v>-181.3552</v>
      </c>
      <c r="FM10" s="165">
        <v>87.418999999999997</v>
      </c>
      <c r="FN10" s="165">
        <v>87.418300000000002</v>
      </c>
      <c r="FO10" s="165">
        <v>-145.3124</v>
      </c>
      <c r="FP10" s="165">
        <v>-133.24549999999999</v>
      </c>
      <c r="FQ10" s="165">
        <v>-43.350900000000003</v>
      </c>
      <c r="FR10" s="165">
        <v>-49.92</v>
      </c>
      <c r="FS10" s="165">
        <v>13.3773</v>
      </c>
      <c r="FT10" s="165">
        <v>0.85599999999999998</v>
      </c>
      <c r="FU10" s="165">
        <v>-8.32</v>
      </c>
      <c r="FV10" s="165">
        <v>19.95</v>
      </c>
      <c r="FW10" s="165">
        <v>-44.484000000000002</v>
      </c>
      <c r="FX10" s="166"/>
      <c r="FY10" s="165">
        <v>-15.164999999999999</v>
      </c>
      <c r="FZ10" s="165">
        <v>0.42199999999999999</v>
      </c>
      <c r="GA10" s="165">
        <v>11.799099999999999</v>
      </c>
      <c r="GB10" s="165">
        <v>23.78</v>
      </c>
      <c r="GC10" s="165">
        <v>136.87280000000001</v>
      </c>
      <c r="GD10" s="165">
        <v>146.38399999999999</v>
      </c>
      <c r="GE10" s="165">
        <v>13.32</v>
      </c>
      <c r="GF10" s="165">
        <v>84.214299999999994</v>
      </c>
      <c r="GG10" s="165">
        <v>21.4</v>
      </c>
      <c r="GH10" s="165">
        <v>-18.572099999999999</v>
      </c>
      <c r="GI10" s="165">
        <v>-2.0310000000000001</v>
      </c>
      <c r="GJ10" s="165">
        <v>-1.9293</v>
      </c>
      <c r="GK10" s="165">
        <v>1.4451000000000001</v>
      </c>
      <c r="GL10" s="166"/>
      <c r="GM10" s="166"/>
      <c r="GN10" s="166"/>
      <c r="GO10" s="165">
        <v>-27.547899999999998</v>
      </c>
      <c r="GP10" s="165">
        <v>18.252199999999998</v>
      </c>
      <c r="GQ10" s="165">
        <v>28.3386</v>
      </c>
      <c r="GR10" s="165">
        <v>25.570799999999998</v>
      </c>
      <c r="GS10" s="165">
        <v>22.906600000000001</v>
      </c>
      <c r="GT10" s="165">
        <v>-123.4588</v>
      </c>
      <c r="GU10" s="165">
        <v>-20.2576</v>
      </c>
      <c r="GV10" s="165">
        <v>34.638399999999997</v>
      </c>
      <c r="GW10" s="165">
        <v>-47.743600000000001</v>
      </c>
      <c r="GX10" s="165">
        <v>11.9659</v>
      </c>
      <c r="GY10" s="165">
        <v>4.2579000000000002</v>
      </c>
      <c r="GZ10" s="165">
        <v>4.0396000000000001</v>
      </c>
      <c r="HA10" s="165">
        <v>13.3269</v>
      </c>
      <c r="HB10" s="165">
        <v>0</v>
      </c>
      <c r="HC10" s="165">
        <v>350.79020000000003</v>
      </c>
      <c r="HD10" s="165">
        <v>282.89999999999998</v>
      </c>
      <c r="HE10" s="165">
        <v>-281.13619999999997</v>
      </c>
      <c r="HF10" s="165">
        <v>-567.65750000000003</v>
      </c>
      <c r="HG10" s="165">
        <v>565.93759999999997</v>
      </c>
      <c r="HH10" s="165">
        <v>578.94809999999995</v>
      </c>
      <c r="HI10" s="165">
        <v>0</v>
      </c>
      <c r="HJ10" s="165">
        <v>-320.33659999999998</v>
      </c>
      <c r="HK10" s="165">
        <v>-63.899000000000001</v>
      </c>
      <c r="HL10" s="165">
        <v>-57.839700000000001</v>
      </c>
      <c r="HM10" s="165">
        <v>83.228200000000001</v>
      </c>
      <c r="HN10" s="165">
        <v>81.070999999999998</v>
      </c>
      <c r="HO10" s="166"/>
      <c r="HP10" s="166"/>
      <c r="HQ10" s="165">
        <v>43.256599999999999</v>
      </c>
      <c r="HR10" s="165">
        <v>42.817100000000003</v>
      </c>
      <c r="HS10" s="165">
        <v>-30.634599999999999</v>
      </c>
      <c r="HT10" s="165">
        <v>-30.941800000000001</v>
      </c>
      <c r="HU10" s="165">
        <v>118.45</v>
      </c>
      <c r="HV10" s="165">
        <v>117.95</v>
      </c>
      <c r="HW10" s="165">
        <v>10.4</v>
      </c>
      <c r="HX10" s="165">
        <v>9.6999999999999993</v>
      </c>
      <c r="HY10" s="165">
        <v>22.0687</v>
      </c>
      <c r="HZ10" s="165">
        <v>34.24</v>
      </c>
      <c r="IA10" s="165">
        <v>-319.22980000000001</v>
      </c>
      <c r="IB10" s="165">
        <v>108.8266</v>
      </c>
      <c r="IC10" s="165">
        <v>110.345</v>
      </c>
      <c r="ID10" s="165">
        <v>16.100000000000001</v>
      </c>
      <c r="IE10" s="165">
        <v>-56.4</v>
      </c>
      <c r="IF10" s="165">
        <v>-42.9</v>
      </c>
      <c r="IG10" s="165">
        <v>-43.1</v>
      </c>
      <c r="IH10" s="166"/>
      <c r="II10" s="165">
        <v>1.2421</v>
      </c>
      <c r="IJ10" s="165">
        <v>-564.41060000000004</v>
      </c>
      <c r="IK10" s="165">
        <v>-293.57319999999999</v>
      </c>
      <c r="IL10" s="165">
        <v>409.38440000000003</v>
      </c>
      <c r="IM10" s="165">
        <v>328.1465</v>
      </c>
      <c r="IN10" s="165">
        <v>-43.869599999999998</v>
      </c>
      <c r="IO10" s="165">
        <v>-318.47199999999998</v>
      </c>
      <c r="IP10" s="165">
        <v>321.65350000000001</v>
      </c>
      <c r="IQ10" s="165">
        <v>-117.7714</v>
      </c>
      <c r="IR10" s="165">
        <v>-235.34450000000001</v>
      </c>
      <c r="IS10" s="165">
        <v>-313.0727</v>
      </c>
      <c r="IT10" s="165">
        <v>93.537099999999995</v>
      </c>
      <c r="IU10" s="165">
        <v>95.183400000000006</v>
      </c>
      <c r="IV10" s="165">
        <v>118.6387</v>
      </c>
      <c r="IW10" s="165">
        <v>-397.39920000000001</v>
      </c>
      <c r="IX10" s="165">
        <v>242.45259999999999</v>
      </c>
      <c r="IY10" s="165">
        <v>-161.08160000000001</v>
      </c>
      <c r="IZ10" s="165">
        <v>163.20509999999999</v>
      </c>
      <c r="JA10" s="165">
        <v>-3.7176</v>
      </c>
      <c r="JB10" s="165">
        <v>29.85</v>
      </c>
      <c r="JC10" s="165">
        <v>12.96</v>
      </c>
      <c r="JD10" s="165">
        <v>8.4450000000000003</v>
      </c>
      <c r="JE10" s="165">
        <v>8.4179999999999993</v>
      </c>
      <c r="JF10" s="165">
        <v>-13.28</v>
      </c>
      <c r="JG10" s="165">
        <v>-12.72</v>
      </c>
      <c r="JH10" s="166"/>
      <c r="JI10" s="165">
        <v>13.1579</v>
      </c>
      <c r="JJ10" s="165">
        <v>-30.498200000000001</v>
      </c>
      <c r="JK10" s="165">
        <v>-38.994399999999999</v>
      </c>
      <c r="JL10" s="165">
        <v>30.1</v>
      </c>
      <c r="JM10" s="165">
        <v>52.308</v>
      </c>
      <c r="JN10" s="165">
        <v>51.9</v>
      </c>
      <c r="JO10" s="165">
        <v>11.346500000000001</v>
      </c>
      <c r="JP10" s="165">
        <v>13.3794</v>
      </c>
      <c r="JQ10" s="165">
        <v>53.160400000000003</v>
      </c>
      <c r="JR10" s="165">
        <v>51.694299999999998</v>
      </c>
      <c r="JS10" s="165">
        <v>52.939</v>
      </c>
      <c r="JT10" s="166"/>
      <c r="JU10" s="165">
        <v>56.2</v>
      </c>
      <c r="JV10" s="165">
        <v>24.184999999999999</v>
      </c>
      <c r="JW10" s="165">
        <v>6.06</v>
      </c>
      <c r="JX10" s="166"/>
      <c r="JY10" s="165">
        <v>-55.841200000000001</v>
      </c>
      <c r="JZ10" s="165">
        <v>81.056200000000004</v>
      </c>
      <c r="KA10" s="165">
        <v>65.123599999999996</v>
      </c>
      <c r="KB10" s="165">
        <v>-56.620199999999997</v>
      </c>
      <c r="KC10" s="165">
        <v>-79.732299999999995</v>
      </c>
      <c r="KD10" s="165">
        <v>56.249299999999998</v>
      </c>
      <c r="KE10" s="165">
        <v>23.195599999999999</v>
      </c>
      <c r="KF10" s="165">
        <v>-64.7</v>
      </c>
      <c r="KG10" s="165">
        <v>65.400000000000006</v>
      </c>
      <c r="KH10" s="165">
        <v>17.384699999999999</v>
      </c>
      <c r="KI10" s="165">
        <v>183.37440000000001</v>
      </c>
    </row>
    <row r="11" spans="1:295" ht="18" customHeight="1" x14ac:dyDescent="0.3">
      <c r="A11" s="161" t="s">
        <v>69</v>
      </c>
      <c r="B11" s="161" t="s">
        <v>791</v>
      </c>
      <c r="C11" s="165">
        <v>0</v>
      </c>
      <c r="D11" s="165">
        <v>15.1214</v>
      </c>
      <c r="E11" s="165">
        <v>-21.739899999999999</v>
      </c>
      <c r="F11" s="165">
        <v>9.2721999999999998</v>
      </c>
      <c r="G11" s="165">
        <v>21.1023</v>
      </c>
      <c r="H11" s="166"/>
      <c r="I11" s="165">
        <v>37.674799999999998</v>
      </c>
      <c r="J11" s="165">
        <v>-82.306399999999996</v>
      </c>
      <c r="K11" s="165">
        <v>46.353900000000003</v>
      </c>
      <c r="L11" s="165">
        <v>23.453299999999999</v>
      </c>
      <c r="M11" s="165">
        <v>22.781300000000002</v>
      </c>
      <c r="N11" s="165">
        <v>0</v>
      </c>
      <c r="O11" s="165">
        <v>-27.655999999999999</v>
      </c>
      <c r="P11" s="165">
        <v>24.2</v>
      </c>
      <c r="Q11" s="165">
        <v>10.763999999999999</v>
      </c>
      <c r="R11" s="165">
        <v>-24.2</v>
      </c>
      <c r="S11" s="165">
        <v>10.2325</v>
      </c>
      <c r="T11" s="165">
        <v>53.833399999999997</v>
      </c>
      <c r="U11" s="165">
        <v>10.130000000000001</v>
      </c>
      <c r="V11" s="165">
        <v>10.269399999999999</v>
      </c>
      <c r="W11" s="165">
        <v>16.8889</v>
      </c>
      <c r="X11" s="165">
        <v>17.028400000000001</v>
      </c>
      <c r="Y11" s="165">
        <v>5.48</v>
      </c>
      <c r="Z11" s="165">
        <v>7.7430000000000003</v>
      </c>
      <c r="AA11" s="166"/>
      <c r="AB11" s="166"/>
      <c r="AC11" s="165">
        <v>-63.86</v>
      </c>
      <c r="AD11" s="165">
        <v>-63.56</v>
      </c>
      <c r="AE11" s="166"/>
      <c r="AF11" s="165">
        <v>0</v>
      </c>
      <c r="AG11" s="165">
        <v>26.4</v>
      </c>
      <c r="AH11" s="165">
        <v>5.7060000000000004</v>
      </c>
      <c r="AI11" s="165">
        <v>0.16900000000000001</v>
      </c>
      <c r="AJ11" s="167">
        <v>-48.75</v>
      </c>
      <c r="AK11" s="165">
        <v>-48.21</v>
      </c>
      <c r="AL11" s="165">
        <v>-66.48</v>
      </c>
      <c r="AM11" s="165">
        <v>48.75</v>
      </c>
      <c r="AN11" s="165">
        <v>48.63</v>
      </c>
      <c r="AO11" s="165">
        <v>10.2598</v>
      </c>
      <c r="AP11" s="165">
        <v>14.462199999999999</v>
      </c>
      <c r="AQ11" s="165">
        <v>55.930500000000002</v>
      </c>
      <c r="AR11" s="165">
        <v>57.928100000000001</v>
      </c>
      <c r="AS11" s="165">
        <v>23.383800000000001</v>
      </c>
      <c r="AT11" s="165">
        <v>-48.834600000000002</v>
      </c>
      <c r="AU11" s="165">
        <v>-49.308900000000001</v>
      </c>
      <c r="AV11" s="165">
        <v>31.809200000000001</v>
      </c>
      <c r="AW11" s="165">
        <v>30.566800000000001</v>
      </c>
      <c r="AX11" s="165">
        <v>56.6083</v>
      </c>
      <c r="AY11" s="165">
        <v>57.031300000000002</v>
      </c>
      <c r="AZ11" s="165">
        <v>-30.248200000000001</v>
      </c>
      <c r="BA11" s="165">
        <v>-29.6633</v>
      </c>
      <c r="BB11" s="165">
        <v>-216.2655</v>
      </c>
      <c r="BC11" s="165">
        <v>-16.400300000000001</v>
      </c>
      <c r="BD11" s="165">
        <v>-10.3</v>
      </c>
      <c r="BE11" s="165">
        <v>-10.1</v>
      </c>
      <c r="BF11" s="165">
        <v>54.182899999999997</v>
      </c>
      <c r="BG11" s="165">
        <v>52.7956</v>
      </c>
      <c r="BH11" s="165">
        <v>-4.9141000000000004</v>
      </c>
      <c r="BI11" s="166"/>
      <c r="BJ11" s="165">
        <v>-21.823799999999999</v>
      </c>
      <c r="BK11" s="165">
        <v>6.5278999999999998</v>
      </c>
      <c r="BL11" s="166"/>
      <c r="BM11" s="165">
        <v>2.2288000000000001</v>
      </c>
      <c r="BN11" s="165">
        <v>252.29640000000001</v>
      </c>
      <c r="BO11" s="165">
        <v>58.473399999999998</v>
      </c>
      <c r="BP11" s="165">
        <v>58.564999999999998</v>
      </c>
      <c r="BQ11" s="165">
        <v>-231.82749999999999</v>
      </c>
      <c r="BR11" s="165">
        <v>302.16430000000003</v>
      </c>
      <c r="BS11" s="166"/>
      <c r="BT11" s="165">
        <v>-66.724800000000002</v>
      </c>
      <c r="BU11" s="165">
        <v>67.650899999999993</v>
      </c>
      <c r="BV11" s="165">
        <v>79.317499999999995</v>
      </c>
      <c r="BW11" s="165">
        <v>22.14</v>
      </c>
      <c r="BX11" s="165">
        <v>19.489999999999998</v>
      </c>
      <c r="BY11" s="165">
        <v>53.74</v>
      </c>
      <c r="BZ11" s="165">
        <v>72.23</v>
      </c>
      <c r="CA11" s="165">
        <v>-73.538300000000007</v>
      </c>
      <c r="CB11" s="165">
        <v>-73.136399999999995</v>
      </c>
      <c r="CC11" s="165">
        <v>136.68969999999999</v>
      </c>
      <c r="CD11" s="165">
        <v>137.12430000000001</v>
      </c>
      <c r="CE11" s="165">
        <v>-6.2027000000000001</v>
      </c>
      <c r="CF11" s="165">
        <v>-46.543100000000003</v>
      </c>
      <c r="CG11" s="165">
        <v>-45.516100000000002</v>
      </c>
      <c r="CH11" s="165">
        <v>-2.7425000000000002</v>
      </c>
      <c r="CI11" s="166"/>
      <c r="CJ11" s="166"/>
      <c r="CK11" s="166"/>
      <c r="CL11" s="165">
        <v>98.3</v>
      </c>
      <c r="CM11" s="165">
        <v>88.9</v>
      </c>
      <c r="CN11" s="165">
        <v>-14.62</v>
      </c>
      <c r="CO11" s="165">
        <v>80.638900000000007</v>
      </c>
      <c r="CP11" s="165">
        <v>80.996600000000001</v>
      </c>
      <c r="CQ11" s="165">
        <v>78.516999999999996</v>
      </c>
      <c r="CR11" s="165">
        <v>10.5747</v>
      </c>
      <c r="CS11" s="165">
        <v>11.413500000000001</v>
      </c>
      <c r="CT11" s="165">
        <v>-37.300400000000003</v>
      </c>
      <c r="CU11" s="165">
        <v>-12.417400000000001</v>
      </c>
      <c r="CV11" s="165">
        <v>-40.5105</v>
      </c>
      <c r="CW11" s="165">
        <v>12.3697</v>
      </c>
      <c r="CX11" s="165">
        <v>41.65</v>
      </c>
      <c r="CY11" s="165">
        <v>24.51</v>
      </c>
      <c r="CZ11" s="165">
        <v>37.038600000000002</v>
      </c>
      <c r="DA11" s="165">
        <v>35.014299999999999</v>
      </c>
      <c r="DB11" s="165">
        <v>-21.33</v>
      </c>
      <c r="DC11" s="165">
        <v>-3.0413000000000001</v>
      </c>
      <c r="DD11" s="166"/>
      <c r="DE11" s="166"/>
      <c r="DF11" s="165">
        <v>11.472899999999999</v>
      </c>
      <c r="DG11" s="166"/>
      <c r="DH11" s="165">
        <v>-22.062100000000001</v>
      </c>
      <c r="DI11" s="165">
        <v>-82.7</v>
      </c>
      <c r="DJ11" s="165">
        <v>-84.4</v>
      </c>
      <c r="DK11" s="165">
        <v>25.606400000000001</v>
      </c>
      <c r="DL11" s="165">
        <v>38.973999999999997</v>
      </c>
      <c r="DM11" s="165">
        <v>33.3596</v>
      </c>
      <c r="DN11" s="165">
        <v>55.096400000000003</v>
      </c>
      <c r="DO11" s="165">
        <v>38.56</v>
      </c>
      <c r="DP11" s="165">
        <v>-1.07</v>
      </c>
      <c r="DQ11" s="165">
        <v>62.186</v>
      </c>
      <c r="DR11" s="165">
        <v>-12.1144</v>
      </c>
      <c r="DS11" s="165">
        <v>-16.64</v>
      </c>
      <c r="DT11" s="165">
        <v>-16.850000000000001</v>
      </c>
      <c r="DU11" s="165">
        <v>77.27</v>
      </c>
      <c r="DV11" s="165">
        <v>65.260000000000005</v>
      </c>
      <c r="DW11" s="165">
        <v>-9.9454999999999991</v>
      </c>
      <c r="DX11" s="165">
        <v>-10.327299999999999</v>
      </c>
      <c r="DY11" s="165">
        <v>-85.266300000000001</v>
      </c>
      <c r="DZ11" s="165">
        <v>-83.618200000000002</v>
      </c>
      <c r="EA11" s="166"/>
      <c r="EB11" s="165">
        <v>69.8309</v>
      </c>
      <c r="EC11" s="165">
        <v>72.531099999999995</v>
      </c>
      <c r="ED11" s="165">
        <v>71.777900000000002</v>
      </c>
      <c r="EE11" s="165">
        <v>95.942400000000006</v>
      </c>
      <c r="EF11" s="165">
        <v>81.535799999999995</v>
      </c>
      <c r="EG11" s="165">
        <v>-28.116</v>
      </c>
      <c r="EH11" s="165">
        <v>242.1567</v>
      </c>
      <c r="EI11" s="165">
        <v>328.5369</v>
      </c>
      <c r="EJ11" s="166"/>
      <c r="EK11" s="165">
        <v>-35.871299999999998</v>
      </c>
      <c r="EL11" s="165">
        <v>-34.078200000000002</v>
      </c>
      <c r="EM11" s="165">
        <v>0</v>
      </c>
      <c r="EN11" s="165">
        <v>41.523400000000002</v>
      </c>
      <c r="EO11" s="165">
        <v>38.148699999999998</v>
      </c>
      <c r="EP11" s="165">
        <v>155.196</v>
      </c>
      <c r="EQ11" s="165">
        <v>-100.4042</v>
      </c>
      <c r="ER11" s="165">
        <v>-101.6292</v>
      </c>
      <c r="ES11" s="165">
        <v>-39.9</v>
      </c>
      <c r="ET11" s="165">
        <v>0</v>
      </c>
      <c r="EU11" s="165">
        <v>-16.86</v>
      </c>
      <c r="EV11" s="165">
        <v>110.4</v>
      </c>
      <c r="EW11" s="165">
        <v>15.9483</v>
      </c>
      <c r="EX11" s="165">
        <v>13.485099999999999</v>
      </c>
      <c r="EY11" s="165">
        <v>-36.909999999999997</v>
      </c>
      <c r="EZ11" s="165">
        <v>-35.944400000000002</v>
      </c>
      <c r="FA11" s="165">
        <v>9.9566999999999997</v>
      </c>
      <c r="FB11" s="165">
        <v>-77.701599999999999</v>
      </c>
      <c r="FC11" s="165">
        <v>43.835799999999999</v>
      </c>
      <c r="FD11" s="165">
        <v>22.4663</v>
      </c>
      <c r="FE11" s="166"/>
      <c r="FF11" s="165">
        <v>21.686399999999999</v>
      </c>
      <c r="FG11" s="165">
        <v>38.564599999999999</v>
      </c>
      <c r="FH11" s="165">
        <v>39.585700000000003</v>
      </c>
      <c r="FI11" s="165">
        <v>37.520800000000001</v>
      </c>
      <c r="FJ11" s="165">
        <v>73.680800000000005</v>
      </c>
      <c r="FK11" s="165">
        <v>72.508600000000001</v>
      </c>
      <c r="FL11" s="165">
        <v>-184.202</v>
      </c>
      <c r="FM11" s="165">
        <v>87.880700000000004</v>
      </c>
      <c r="FN11" s="165">
        <v>87.999899999999997</v>
      </c>
      <c r="FO11" s="165">
        <v>-147.62350000000001</v>
      </c>
      <c r="FP11" s="165">
        <v>-137.57159999999999</v>
      </c>
      <c r="FQ11" s="165">
        <v>-43.555999999999997</v>
      </c>
      <c r="FR11" s="165">
        <v>-51.45</v>
      </c>
      <c r="FS11" s="165">
        <v>13.660500000000001</v>
      </c>
      <c r="FT11" s="165">
        <v>0.83279999999999998</v>
      </c>
      <c r="FU11" s="165">
        <v>-8.6</v>
      </c>
      <c r="FV11" s="165">
        <v>20.84</v>
      </c>
      <c r="FW11" s="165">
        <v>-44.255299999999998</v>
      </c>
      <c r="FX11" s="166"/>
      <c r="FY11" s="165">
        <v>-15.333</v>
      </c>
      <c r="FZ11" s="165">
        <v>0.39700000000000002</v>
      </c>
      <c r="GA11" s="166"/>
      <c r="GB11" s="165">
        <v>23.05</v>
      </c>
      <c r="GC11" s="165">
        <v>140.36259999999999</v>
      </c>
      <c r="GD11" s="165">
        <v>151.34620000000001</v>
      </c>
      <c r="GE11" s="166"/>
      <c r="GF11" s="165">
        <v>83.733999999999995</v>
      </c>
      <c r="GG11" s="165">
        <v>22.5</v>
      </c>
      <c r="GH11" s="165">
        <v>-17.0304</v>
      </c>
      <c r="GI11" s="165">
        <v>-2.1598000000000002</v>
      </c>
      <c r="GJ11" s="165">
        <v>-2.2113</v>
      </c>
      <c r="GK11" s="165">
        <v>1.3776999999999999</v>
      </c>
      <c r="GL11" s="166"/>
      <c r="GM11" s="166"/>
      <c r="GN11" s="166"/>
      <c r="GO11" s="165">
        <v>-25.1799</v>
      </c>
      <c r="GP11" s="165">
        <v>18.278300000000002</v>
      </c>
      <c r="GQ11" s="165">
        <v>26.251100000000001</v>
      </c>
      <c r="GR11" s="165">
        <v>17.795200000000001</v>
      </c>
      <c r="GS11" s="165">
        <v>18.4634</v>
      </c>
      <c r="GT11" s="165">
        <v>-117.0078</v>
      </c>
      <c r="GU11" s="165">
        <v>-19.3186</v>
      </c>
      <c r="GV11" s="165">
        <v>33.192</v>
      </c>
      <c r="GW11" s="165">
        <v>-46.538600000000002</v>
      </c>
      <c r="GX11" s="165">
        <v>11.8056</v>
      </c>
      <c r="GY11" s="165">
        <v>3.8281999999999998</v>
      </c>
      <c r="GZ11" s="165">
        <v>3.6493000000000002</v>
      </c>
      <c r="HA11" s="166"/>
      <c r="HB11" s="165">
        <v>0</v>
      </c>
      <c r="HC11" s="165">
        <v>349.51319999999998</v>
      </c>
      <c r="HD11" s="165">
        <v>282.5</v>
      </c>
      <c r="HE11" s="165">
        <v>-280.82589999999999</v>
      </c>
      <c r="HF11" s="165">
        <v>-565.80769999999995</v>
      </c>
      <c r="HG11" s="165">
        <v>570.32759999999996</v>
      </c>
      <c r="HH11" s="165">
        <v>578.4307</v>
      </c>
      <c r="HI11" s="165">
        <v>0</v>
      </c>
      <c r="HJ11" s="165">
        <v>-318.91930000000002</v>
      </c>
      <c r="HK11" s="165">
        <v>-64.505399999999995</v>
      </c>
      <c r="HL11" s="165">
        <v>-58.425800000000002</v>
      </c>
      <c r="HM11" s="165">
        <v>80.006500000000003</v>
      </c>
      <c r="HN11" s="165">
        <v>80.884900000000002</v>
      </c>
      <c r="HO11" s="166"/>
      <c r="HP11" s="166"/>
      <c r="HQ11" s="165">
        <v>42.992899999999999</v>
      </c>
      <c r="HR11" s="165">
        <v>42.2239</v>
      </c>
      <c r="HS11" s="165">
        <v>-28.782699999999998</v>
      </c>
      <c r="HT11" s="165">
        <v>-28.421199999999999</v>
      </c>
      <c r="HU11" s="165">
        <v>120.95</v>
      </c>
      <c r="HV11" s="165">
        <v>120.45</v>
      </c>
      <c r="HW11" s="165">
        <v>8.4</v>
      </c>
      <c r="HX11" s="165">
        <v>9.1999999999999993</v>
      </c>
      <c r="HY11" s="165">
        <v>21.842199999999998</v>
      </c>
      <c r="HZ11" s="165">
        <v>34.56</v>
      </c>
      <c r="IA11" s="165">
        <v>-319.2724</v>
      </c>
      <c r="IB11" s="165">
        <v>110.7341</v>
      </c>
      <c r="IC11" s="165">
        <v>110.5752</v>
      </c>
      <c r="ID11" s="165">
        <v>15.6</v>
      </c>
      <c r="IE11" s="165">
        <v>-57.1</v>
      </c>
      <c r="IF11" s="165">
        <v>-42.2</v>
      </c>
      <c r="IG11" s="165">
        <v>-42.3</v>
      </c>
      <c r="IH11" s="165">
        <v>1.3694999999999999</v>
      </c>
      <c r="II11" s="165">
        <v>1.3053999999999999</v>
      </c>
      <c r="IJ11" s="165">
        <v>-566.13959999999997</v>
      </c>
      <c r="IK11" s="165">
        <v>-293.48680000000002</v>
      </c>
      <c r="IL11" s="165">
        <v>405.66219999999998</v>
      </c>
      <c r="IM11" s="165">
        <v>320.8313</v>
      </c>
      <c r="IN11" s="165">
        <v>-50.154200000000003</v>
      </c>
      <c r="IO11" s="165">
        <v>-311.96609999999998</v>
      </c>
      <c r="IP11" s="165">
        <v>317.68610000000001</v>
      </c>
      <c r="IQ11" s="165">
        <v>-113.2732</v>
      </c>
      <c r="IR11" s="165">
        <v>-236.4682</v>
      </c>
      <c r="IS11" s="165">
        <v>-311.41739999999999</v>
      </c>
      <c r="IT11" s="165">
        <v>95.059700000000007</v>
      </c>
      <c r="IU11" s="165">
        <v>93.270200000000003</v>
      </c>
      <c r="IV11" s="165">
        <v>118.1782</v>
      </c>
      <c r="IW11" s="165">
        <v>-389.96809999999999</v>
      </c>
      <c r="IX11" s="165">
        <v>242.1413</v>
      </c>
      <c r="IY11" s="165">
        <v>-154.4648</v>
      </c>
      <c r="IZ11" s="165">
        <v>158.56649999999999</v>
      </c>
      <c r="JA11" s="165">
        <v>-4.5608000000000004</v>
      </c>
      <c r="JB11" s="165">
        <v>29.632000000000001</v>
      </c>
      <c r="JC11" s="165">
        <v>13.6</v>
      </c>
      <c r="JD11" s="165">
        <v>8.5299999999999994</v>
      </c>
      <c r="JE11" s="165">
        <v>8.5090000000000003</v>
      </c>
      <c r="JF11" s="165">
        <v>-13.52</v>
      </c>
      <c r="JG11" s="165">
        <v>-12.8</v>
      </c>
      <c r="JH11" s="166"/>
      <c r="JI11" s="165">
        <v>13.7133</v>
      </c>
      <c r="JJ11" s="165">
        <v>-31.700600000000001</v>
      </c>
      <c r="JK11" s="165">
        <v>-39.024900000000002</v>
      </c>
      <c r="JL11" s="165">
        <v>31.8</v>
      </c>
      <c r="JM11" s="165">
        <v>51.914999999999999</v>
      </c>
      <c r="JN11" s="165">
        <v>52.851999999999997</v>
      </c>
      <c r="JO11" s="165">
        <v>11.263</v>
      </c>
      <c r="JP11" s="165">
        <v>13.3498</v>
      </c>
      <c r="JQ11" s="165">
        <v>51.613399999999999</v>
      </c>
      <c r="JR11" s="165">
        <v>50.037799999999997</v>
      </c>
      <c r="JS11" s="165">
        <v>49.681100000000001</v>
      </c>
      <c r="JT11" s="166"/>
      <c r="JU11" s="165">
        <v>56.8</v>
      </c>
      <c r="JV11" s="165">
        <v>23.968399999999999</v>
      </c>
      <c r="JW11" s="165">
        <v>5.84</v>
      </c>
      <c r="JX11" s="166"/>
      <c r="JY11" s="165">
        <v>-58.1693</v>
      </c>
      <c r="JZ11" s="165">
        <v>80.923299999999998</v>
      </c>
      <c r="KA11" s="165">
        <v>65.6785</v>
      </c>
      <c r="KB11" s="165">
        <v>-57.575099999999999</v>
      </c>
      <c r="KC11" s="165">
        <v>-79.917900000000003</v>
      </c>
      <c r="KD11" s="165">
        <v>57.470300000000002</v>
      </c>
      <c r="KE11" s="165">
        <v>22.0549</v>
      </c>
      <c r="KF11" s="165">
        <v>-65.599999999999994</v>
      </c>
      <c r="KG11" s="165">
        <v>66.3</v>
      </c>
      <c r="KH11" s="165">
        <v>17.7026</v>
      </c>
      <c r="KI11" s="165">
        <v>177.89769999999999</v>
      </c>
    </row>
    <row r="12" spans="1:295" ht="18" customHeight="1" x14ac:dyDescent="0.3">
      <c r="A12" s="161" t="s">
        <v>69</v>
      </c>
      <c r="B12" s="161" t="s">
        <v>792</v>
      </c>
      <c r="C12" s="165">
        <v>0</v>
      </c>
      <c r="D12" s="165">
        <v>15.161199999999999</v>
      </c>
      <c r="E12" s="165">
        <v>-21.4876</v>
      </c>
      <c r="F12" s="165">
        <v>9.0441000000000003</v>
      </c>
      <c r="G12" s="165">
        <v>22.569900000000001</v>
      </c>
      <c r="H12" s="166"/>
      <c r="I12" s="165">
        <v>36.596800000000002</v>
      </c>
      <c r="J12" s="165">
        <v>-82.754000000000005</v>
      </c>
      <c r="K12" s="165">
        <v>45.189</v>
      </c>
      <c r="L12" s="165">
        <v>22.8413</v>
      </c>
      <c r="M12" s="165">
        <v>22.431999999999999</v>
      </c>
      <c r="N12" s="165">
        <v>0</v>
      </c>
      <c r="O12" s="165">
        <v>-26.901</v>
      </c>
      <c r="P12" s="166"/>
      <c r="Q12" s="165">
        <v>10.763999999999999</v>
      </c>
      <c r="R12" s="166"/>
      <c r="S12" s="165">
        <v>9.8863000000000003</v>
      </c>
      <c r="T12" s="165">
        <v>53.611800000000002</v>
      </c>
      <c r="U12" s="165">
        <v>10.026400000000001</v>
      </c>
      <c r="V12" s="165">
        <v>10.1373</v>
      </c>
      <c r="W12" s="165">
        <v>17.431100000000001</v>
      </c>
      <c r="X12" s="165">
        <v>17.7026</v>
      </c>
      <c r="Y12" s="165">
        <v>5.5279999999999996</v>
      </c>
      <c r="Z12" s="165">
        <v>7.4728000000000003</v>
      </c>
      <c r="AA12" s="166"/>
      <c r="AB12" s="166"/>
      <c r="AC12" s="165">
        <v>-63.41</v>
      </c>
      <c r="AD12" s="165">
        <v>-63.48</v>
      </c>
      <c r="AE12" s="166"/>
      <c r="AF12" s="165">
        <v>0</v>
      </c>
      <c r="AG12" s="165">
        <v>26.4</v>
      </c>
      <c r="AH12" s="165">
        <v>5.3520000000000003</v>
      </c>
      <c r="AI12" s="165">
        <v>0.16700000000000001</v>
      </c>
      <c r="AJ12" s="167">
        <v>-48.44</v>
      </c>
      <c r="AK12" s="165">
        <v>-48.19</v>
      </c>
      <c r="AL12" s="165">
        <v>-66.23</v>
      </c>
      <c r="AM12" s="165">
        <v>48.44</v>
      </c>
      <c r="AN12" s="165">
        <v>48.97</v>
      </c>
      <c r="AO12" s="165">
        <v>9.6526999999999994</v>
      </c>
      <c r="AP12" s="165">
        <v>14.0657</v>
      </c>
      <c r="AQ12" s="165">
        <v>54.746400000000001</v>
      </c>
      <c r="AR12" s="165">
        <v>56.7714</v>
      </c>
      <c r="AS12" s="165">
        <v>25.039100000000001</v>
      </c>
      <c r="AT12" s="165">
        <v>-49.591700000000003</v>
      </c>
      <c r="AU12" s="165">
        <v>-49.589300000000001</v>
      </c>
      <c r="AV12" s="165">
        <v>32.603499999999997</v>
      </c>
      <c r="AW12" s="165">
        <v>31.356400000000001</v>
      </c>
      <c r="AX12" s="165">
        <v>56.071599999999997</v>
      </c>
      <c r="AY12" s="165">
        <v>57.366100000000003</v>
      </c>
      <c r="AZ12" s="165">
        <v>-27.951799999999999</v>
      </c>
      <c r="BA12" s="165">
        <v>-32.104599999999998</v>
      </c>
      <c r="BB12" s="165">
        <v>-221.05109999999999</v>
      </c>
      <c r="BC12" s="165">
        <v>-15.111499999999999</v>
      </c>
      <c r="BD12" s="165">
        <v>-10.7</v>
      </c>
      <c r="BE12" s="165">
        <v>-10.5</v>
      </c>
      <c r="BF12" s="165">
        <v>54.860700000000001</v>
      </c>
      <c r="BG12" s="165">
        <v>52.954700000000003</v>
      </c>
      <c r="BH12" s="165">
        <v>-4.7560000000000002</v>
      </c>
      <c r="BI12" s="166"/>
      <c r="BJ12" s="165">
        <v>-21.078900000000001</v>
      </c>
      <c r="BK12" s="165">
        <v>6.0834999999999999</v>
      </c>
      <c r="BL12" s="166"/>
      <c r="BM12" s="165">
        <v>1.9955000000000001</v>
      </c>
      <c r="BN12" s="165">
        <v>251.1062</v>
      </c>
      <c r="BO12" s="165">
        <v>56.611800000000002</v>
      </c>
      <c r="BP12" s="165">
        <v>57.191699999999997</v>
      </c>
      <c r="BQ12" s="165">
        <v>-227.6036</v>
      </c>
      <c r="BR12" s="165">
        <v>295.9196</v>
      </c>
      <c r="BS12" s="166"/>
      <c r="BT12" s="165">
        <v>-46.896799999999999</v>
      </c>
      <c r="BU12" s="165">
        <v>48.076500000000003</v>
      </c>
      <c r="BV12" s="165">
        <v>78.199799999999996</v>
      </c>
      <c r="BW12" s="165">
        <v>21.88</v>
      </c>
      <c r="BX12" s="165">
        <v>18.600000000000001</v>
      </c>
      <c r="BY12" s="165">
        <v>52.11</v>
      </c>
      <c r="BZ12" s="165">
        <v>70.540000000000006</v>
      </c>
      <c r="CA12" s="165">
        <v>-71.394999999999996</v>
      </c>
      <c r="CB12" s="165">
        <v>-71.528899999999993</v>
      </c>
      <c r="CC12" s="165">
        <v>144.74160000000001</v>
      </c>
      <c r="CD12" s="165">
        <v>145.37790000000001</v>
      </c>
      <c r="CE12" s="165">
        <v>-5.8955000000000002</v>
      </c>
      <c r="CF12" s="165">
        <v>-40.7301</v>
      </c>
      <c r="CG12" s="165">
        <v>-41.6006</v>
      </c>
      <c r="CH12" s="165">
        <v>-3.7339000000000002</v>
      </c>
      <c r="CI12" s="166"/>
      <c r="CJ12" s="166"/>
      <c r="CK12" s="166"/>
      <c r="CL12" s="165">
        <v>95.5</v>
      </c>
      <c r="CM12" s="165">
        <v>86.2</v>
      </c>
      <c r="CN12" s="165">
        <v>-14.51</v>
      </c>
      <c r="CO12" s="165">
        <v>80.537300000000002</v>
      </c>
      <c r="CP12" s="165">
        <v>79.515799999999999</v>
      </c>
      <c r="CQ12" s="165">
        <v>78.011499999999998</v>
      </c>
      <c r="CR12" s="165">
        <v>11.858499999999999</v>
      </c>
      <c r="CS12" s="165">
        <v>11.337300000000001</v>
      </c>
      <c r="CT12" s="165">
        <v>-37.3491</v>
      </c>
      <c r="CU12" s="165">
        <v>-12.754200000000001</v>
      </c>
      <c r="CV12" s="165">
        <v>-39.804000000000002</v>
      </c>
      <c r="CW12" s="165">
        <v>11.5473</v>
      </c>
      <c r="CX12" s="165">
        <v>39.15</v>
      </c>
      <c r="CY12" s="165">
        <v>23.21</v>
      </c>
      <c r="CZ12" s="165">
        <v>36.101100000000002</v>
      </c>
      <c r="DA12" s="165">
        <v>34.135399999999997</v>
      </c>
      <c r="DB12" s="165">
        <v>-20.63</v>
      </c>
      <c r="DC12" s="165">
        <v>-3.0413000000000001</v>
      </c>
      <c r="DD12" s="166"/>
      <c r="DE12" s="166"/>
      <c r="DF12" s="165">
        <v>11.283799999999999</v>
      </c>
      <c r="DG12" s="166"/>
      <c r="DH12" s="165">
        <v>-21.5641</v>
      </c>
      <c r="DI12" s="166"/>
      <c r="DJ12" s="165">
        <v>-82</v>
      </c>
      <c r="DK12" s="165">
        <v>26.1722</v>
      </c>
      <c r="DL12" s="165">
        <v>37.802100000000003</v>
      </c>
      <c r="DM12" s="165">
        <v>31.481000000000002</v>
      </c>
      <c r="DN12" s="165">
        <v>53.924599999999998</v>
      </c>
      <c r="DO12" s="165">
        <v>37.770000000000003</v>
      </c>
      <c r="DP12" s="165">
        <v>-0.62</v>
      </c>
      <c r="DQ12" s="165">
        <v>60.744500000000002</v>
      </c>
      <c r="DR12" s="165">
        <v>-11.4482</v>
      </c>
      <c r="DS12" s="165">
        <v>-17.71</v>
      </c>
      <c r="DT12" s="165">
        <v>-17.920000000000002</v>
      </c>
      <c r="DU12" s="165">
        <v>78.13</v>
      </c>
      <c r="DV12" s="165">
        <v>63.42</v>
      </c>
      <c r="DW12" s="165">
        <v>-10.4909</v>
      </c>
      <c r="DX12" s="165">
        <v>-10.418200000000001</v>
      </c>
      <c r="DY12" s="165">
        <v>-87.397499999999994</v>
      </c>
      <c r="DZ12" s="165">
        <v>-85.309100000000001</v>
      </c>
      <c r="EA12" s="166"/>
      <c r="EB12" s="165">
        <v>65.427199999999999</v>
      </c>
      <c r="EC12" s="165">
        <v>67.341999999999999</v>
      </c>
      <c r="ED12" s="165">
        <v>67.974999999999994</v>
      </c>
      <c r="EE12" s="165">
        <v>95.236500000000007</v>
      </c>
      <c r="EF12" s="165">
        <v>80.829899999999995</v>
      </c>
      <c r="EG12" s="165">
        <v>-27.722999999999999</v>
      </c>
      <c r="EH12" s="165">
        <v>236.6473</v>
      </c>
      <c r="EI12" s="165">
        <v>315.09699999999998</v>
      </c>
      <c r="EJ12" s="166"/>
      <c r="EK12" s="165">
        <v>-36.299399999999999</v>
      </c>
      <c r="EL12" s="165">
        <v>-33.518500000000003</v>
      </c>
      <c r="EM12" s="165">
        <v>0</v>
      </c>
      <c r="EN12" s="165">
        <v>38.383200000000002</v>
      </c>
      <c r="EO12" s="165">
        <v>36.422899999999998</v>
      </c>
      <c r="EP12" s="165">
        <v>142.90799999999999</v>
      </c>
      <c r="EQ12" s="165">
        <v>-100.5288</v>
      </c>
      <c r="ER12" s="165">
        <v>-103.0017</v>
      </c>
      <c r="ES12" s="165">
        <v>-38.581699999999998</v>
      </c>
      <c r="ET12" s="165">
        <v>0</v>
      </c>
      <c r="EU12" s="165">
        <v>-15.91</v>
      </c>
      <c r="EV12" s="165">
        <v>106.2</v>
      </c>
      <c r="EW12" s="165">
        <v>15.4717</v>
      </c>
      <c r="EX12" s="165">
        <v>9.6656999999999993</v>
      </c>
      <c r="EY12" s="165">
        <v>-35.127600000000001</v>
      </c>
      <c r="EZ12" s="165">
        <v>-34.231999999999999</v>
      </c>
      <c r="FA12" s="165">
        <v>4.7530999999999999</v>
      </c>
      <c r="FB12" s="165">
        <v>-76.832800000000006</v>
      </c>
      <c r="FC12" s="165">
        <v>39.096800000000002</v>
      </c>
      <c r="FD12" s="165">
        <v>22.6813</v>
      </c>
      <c r="FE12" s="166"/>
      <c r="FF12" s="165">
        <v>22.435099999999998</v>
      </c>
      <c r="FG12" s="165">
        <v>37.689900000000002</v>
      </c>
      <c r="FH12" s="165">
        <v>37.714799999999997</v>
      </c>
      <c r="FI12" s="165">
        <v>36.421999999999997</v>
      </c>
      <c r="FJ12" s="165">
        <v>71.168899999999994</v>
      </c>
      <c r="FK12" s="165">
        <v>70.499099999999999</v>
      </c>
      <c r="FL12" s="165">
        <v>-184.03450000000001</v>
      </c>
      <c r="FM12" s="165">
        <v>89.788300000000007</v>
      </c>
      <c r="FN12" s="165">
        <v>89.846299999999999</v>
      </c>
      <c r="FO12" s="165">
        <v>-147.9308</v>
      </c>
      <c r="FP12" s="165">
        <v>-136.76689999999999</v>
      </c>
      <c r="FQ12" s="165">
        <v>-45.240600000000001</v>
      </c>
      <c r="FR12" s="165">
        <v>-50.31</v>
      </c>
      <c r="FS12" s="165">
        <v>13.777699999999999</v>
      </c>
      <c r="FT12" s="165">
        <v>0.78639999999999999</v>
      </c>
      <c r="FU12" s="165">
        <v>-8.64</v>
      </c>
      <c r="FV12" s="165">
        <v>19.29</v>
      </c>
      <c r="FW12" s="165">
        <v>-47.919699999999999</v>
      </c>
      <c r="FX12" s="166"/>
      <c r="FY12" s="166"/>
      <c r="FZ12" s="165">
        <v>0.4</v>
      </c>
      <c r="GA12" s="166"/>
      <c r="GB12" s="165">
        <v>22.85</v>
      </c>
      <c r="GC12" s="165">
        <v>140.04140000000001</v>
      </c>
      <c r="GD12" s="165">
        <v>151.8965</v>
      </c>
      <c r="GE12" s="166"/>
      <c r="GF12" s="165">
        <v>83.671000000000006</v>
      </c>
      <c r="GG12" s="165">
        <v>23.4</v>
      </c>
      <c r="GH12" s="165">
        <v>-17.793500000000002</v>
      </c>
      <c r="GI12" s="165">
        <v>-2.7092999999999998</v>
      </c>
      <c r="GJ12" s="165">
        <v>-3.1067</v>
      </c>
      <c r="GK12" s="165">
        <v>1.325</v>
      </c>
      <c r="GL12" s="166"/>
      <c r="GM12" s="166"/>
      <c r="GN12" s="165">
        <v>-16.711500000000001</v>
      </c>
      <c r="GO12" s="165">
        <v>-25.829000000000001</v>
      </c>
      <c r="GP12" s="165">
        <v>19.724</v>
      </c>
      <c r="GQ12" s="165">
        <v>26.7319</v>
      </c>
      <c r="GR12" s="165">
        <v>20.396100000000001</v>
      </c>
      <c r="GS12" s="165">
        <v>19.510400000000001</v>
      </c>
      <c r="GT12" s="165">
        <v>-117.6481</v>
      </c>
      <c r="GU12" s="165">
        <v>-18.910299999999999</v>
      </c>
      <c r="GV12" s="165">
        <v>33.000300000000003</v>
      </c>
      <c r="GW12" s="165">
        <v>-46.767200000000003</v>
      </c>
      <c r="GX12" s="165">
        <v>13.071999999999999</v>
      </c>
      <c r="GY12" s="165">
        <v>3.6133999999999999</v>
      </c>
      <c r="GZ12" s="165">
        <v>3.3856000000000002</v>
      </c>
      <c r="HA12" s="165">
        <v>14</v>
      </c>
      <c r="HB12" s="165">
        <v>0</v>
      </c>
      <c r="HC12" s="165">
        <v>343.9171</v>
      </c>
      <c r="HD12" s="165">
        <v>282.5</v>
      </c>
      <c r="HE12" s="165">
        <v>-281.51729999999998</v>
      </c>
      <c r="HF12" s="165">
        <v>-562.86609999999996</v>
      </c>
      <c r="HG12" s="165">
        <v>568.76419999999996</v>
      </c>
      <c r="HH12" s="165">
        <v>574.36289999999997</v>
      </c>
      <c r="HI12" s="165">
        <v>0</v>
      </c>
      <c r="HJ12" s="165">
        <v>-316.25529999999998</v>
      </c>
      <c r="HK12" s="165">
        <v>-65.458399999999997</v>
      </c>
      <c r="HL12" s="165">
        <v>-60.145899999999997</v>
      </c>
      <c r="HM12" s="165">
        <v>82.256600000000006</v>
      </c>
      <c r="HN12" s="165">
        <v>82.758799999999994</v>
      </c>
      <c r="HO12" s="166"/>
      <c r="HP12" s="166"/>
      <c r="HQ12" s="165">
        <v>43.146700000000003</v>
      </c>
      <c r="HR12" s="165">
        <v>42.948999999999998</v>
      </c>
      <c r="HS12" s="165">
        <v>-27.809899999999999</v>
      </c>
      <c r="HT12" s="165">
        <v>-27.6006</v>
      </c>
      <c r="HU12" s="165">
        <v>117.86</v>
      </c>
      <c r="HV12" s="165">
        <v>116.25</v>
      </c>
      <c r="HW12" s="165">
        <v>11.1</v>
      </c>
      <c r="HX12" s="165">
        <v>11.3</v>
      </c>
      <c r="HY12" s="165">
        <v>21.904199999999999</v>
      </c>
      <c r="HZ12" s="165">
        <v>33.68</v>
      </c>
      <c r="IA12" s="165">
        <v>-315.94200000000001</v>
      </c>
      <c r="IB12" s="165">
        <v>109.0934</v>
      </c>
      <c r="IC12" s="165">
        <v>108.9362</v>
      </c>
      <c r="ID12" s="165">
        <v>15.6</v>
      </c>
      <c r="IE12" s="165">
        <v>-54.7</v>
      </c>
      <c r="IF12" s="165">
        <v>-41.1</v>
      </c>
      <c r="IG12" s="165">
        <v>-41.4</v>
      </c>
      <c r="IH12" s="165">
        <v>1.5082</v>
      </c>
      <c r="II12" s="166"/>
      <c r="IJ12" s="165">
        <v>-557.33579999999995</v>
      </c>
      <c r="IK12" s="165">
        <v>-286.57769999999999</v>
      </c>
      <c r="IL12" s="165">
        <v>405.25959999999998</v>
      </c>
      <c r="IM12" s="165">
        <v>319.33600000000001</v>
      </c>
      <c r="IN12" s="165">
        <v>-46.1083</v>
      </c>
      <c r="IO12" s="165">
        <v>-312.9332</v>
      </c>
      <c r="IP12" s="165">
        <v>313.6352</v>
      </c>
      <c r="IQ12" s="165">
        <v>-113.9714</v>
      </c>
      <c r="IR12" s="165">
        <v>-231.6936</v>
      </c>
      <c r="IS12" s="165">
        <v>-308.91520000000003</v>
      </c>
      <c r="IT12" s="165">
        <v>93.445800000000006</v>
      </c>
      <c r="IU12" s="165">
        <v>93.158900000000003</v>
      </c>
      <c r="IV12" s="165">
        <v>114.27800000000001</v>
      </c>
      <c r="IW12" s="165">
        <v>-391.42559999999997</v>
      </c>
      <c r="IX12" s="165">
        <v>236.86420000000001</v>
      </c>
      <c r="IY12" s="165">
        <v>-153.33750000000001</v>
      </c>
      <c r="IZ12" s="165">
        <v>154.95840000000001</v>
      </c>
      <c r="JA12" s="165">
        <v>-5.6154999999999999</v>
      </c>
      <c r="JB12" s="165">
        <v>30.077000000000002</v>
      </c>
      <c r="JC12" s="165">
        <v>13.2</v>
      </c>
      <c r="JD12" s="166"/>
      <c r="JE12" s="165">
        <v>8.5950000000000006</v>
      </c>
      <c r="JF12" s="165">
        <v>-13.2</v>
      </c>
      <c r="JG12" s="165">
        <v>-12.32</v>
      </c>
      <c r="JH12" s="166"/>
      <c r="JI12" s="165">
        <v>12.9808</v>
      </c>
      <c r="JJ12" s="165">
        <v>-32.753500000000003</v>
      </c>
      <c r="JK12" s="165">
        <v>-39.082900000000002</v>
      </c>
      <c r="JL12" s="165">
        <v>32.799999999999997</v>
      </c>
      <c r="JM12" s="165">
        <v>52.877000000000002</v>
      </c>
      <c r="JN12" s="165">
        <v>51.945</v>
      </c>
      <c r="JO12" s="166"/>
      <c r="JP12" s="165">
        <v>13.3711</v>
      </c>
      <c r="JQ12" s="165">
        <v>53.564599999999999</v>
      </c>
      <c r="JR12" s="165">
        <v>52.800800000000002</v>
      </c>
      <c r="JS12" s="165">
        <v>53.819899999999997</v>
      </c>
      <c r="JT12" s="166"/>
      <c r="JU12" s="165">
        <v>56.4</v>
      </c>
      <c r="JV12" s="165">
        <v>24.194900000000001</v>
      </c>
      <c r="JW12" s="165">
        <v>5.7</v>
      </c>
      <c r="JX12" s="166"/>
      <c r="JY12" s="165">
        <v>-60.176099999999998</v>
      </c>
      <c r="JZ12" s="165">
        <v>81.778099999999995</v>
      </c>
      <c r="KA12" s="165">
        <v>66.527100000000004</v>
      </c>
      <c r="KB12" s="165">
        <v>-59.273499999999999</v>
      </c>
      <c r="KC12" s="165">
        <v>-81.385300000000001</v>
      </c>
      <c r="KD12" s="165">
        <v>58.903500000000001</v>
      </c>
      <c r="KE12" s="165">
        <v>21.7471</v>
      </c>
      <c r="KF12" s="165">
        <v>-65.3</v>
      </c>
      <c r="KG12" s="165">
        <v>66.099999999999994</v>
      </c>
      <c r="KH12" s="165">
        <v>13.5024</v>
      </c>
      <c r="KI12" s="165">
        <v>179.90539999999999</v>
      </c>
    </row>
    <row r="13" spans="1:295" ht="18" customHeight="1" x14ac:dyDescent="0.3">
      <c r="A13" s="161" t="s">
        <v>69</v>
      </c>
      <c r="B13" s="161" t="s">
        <v>793</v>
      </c>
      <c r="C13" s="165">
        <v>0</v>
      </c>
      <c r="D13" s="165">
        <v>14.994899999999999</v>
      </c>
      <c r="E13" s="165">
        <v>-21.093699999999998</v>
      </c>
      <c r="F13" s="165">
        <v>8.8976000000000006</v>
      </c>
      <c r="G13" s="165">
        <v>20.1633</v>
      </c>
      <c r="H13" s="166"/>
      <c r="I13" s="165">
        <v>35.709200000000003</v>
      </c>
      <c r="J13" s="165">
        <v>-77.818200000000004</v>
      </c>
      <c r="K13" s="165">
        <v>44.259700000000002</v>
      </c>
      <c r="L13" s="165">
        <v>22.415299999999998</v>
      </c>
      <c r="M13" s="165">
        <v>22.0305</v>
      </c>
      <c r="N13" s="165">
        <v>0</v>
      </c>
      <c r="O13" s="165">
        <v>-26.82</v>
      </c>
      <c r="P13" s="165">
        <v>24.2</v>
      </c>
      <c r="Q13" s="165">
        <v>10.763999999999999</v>
      </c>
      <c r="R13" s="165">
        <v>-24.2</v>
      </c>
      <c r="S13" s="165">
        <v>9.07</v>
      </c>
      <c r="T13" s="165">
        <v>49.941800000000001</v>
      </c>
      <c r="U13" s="165">
        <v>10.234999999999999</v>
      </c>
      <c r="V13" s="165">
        <v>10.310600000000001</v>
      </c>
      <c r="W13" s="165">
        <v>17.221599999999999</v>
      </c>
      <c r="X13" s="165">
        <v>18.046299999999999</v>
      </c>
      <c r="Y13" s="165">
        <v>5.6680999999999999</v>
      </c>
      <c r="Z13" s="165">
        <v>7.8288000000000002</v>
      </c>
      <c r="AA13" s="166"/>
      <c r="AB13" s="166"/>
      <c r="AC13" s="165">
        <v>-63.43</v>
      </c>
      <c r="AD13" s="165">
        <v>-63.3</v>
      </c>
      <c r="AE13" s="166"/>
      <c r="AF13" s="165">
        <v>0</v>
      </c>
      <c r="AG13" s="165">
        <v>26.4</v>
      </c>
      <c r="AH13" s="165">
        <v>5.8440000000000003</v>
      </c>
      <c r="AI13" s="165">
        <v>0.16900000000000001</v>
      </c>
      <c r="AJ13" s="167">
        <v>-46.15</v>
      </c>
      <c r="AK13" s="165">
        <v>-46.29</v>
      </c>
      <c r="AL13" s="165">
        <v>-71.31</v>
      </c>
      <c r="AM13" s="165">
        <v>46.15</v>
      </c>
      <c r="AN13" s="165">
        <v>46.76</v>
      </c>
      <c r="AO13" s="165">
        <v>9.3024000000000004</v>
      </c>
      <c r="AP13" s="165">
        <v>14.9976</v>
      </c>
      <c r="AQ13" s="165">
        <v>55.578699999999998</v>
      </c>
      <c r="AR13" s="165">
        <v>56.645299999999999</v>
      </c>
      <c r="AS13" s="165">
        <v>26.678799999999999</v>
      </c>
      <c r="AT13" s="165">
        <v>-49.029000000000003</v>
      </c>
      <c r="AU13" s="165">
        <v>-48.077100000000002</v>
      </c>
      <c r="AV13" s="165">
        <v>34.181699999999999</v>
      </c>
      <c r="AW13" s="165">
        <v>32.979900000000001</v>
      </c>
      <c r="AX13" s="165">
        <v>57.473500000000001</v>
      </c>
      <c r="AY13" s="165">
        <v>57.323500000000003</v>
      </c>
      <c r="AZ13" s="165">
        <v>-24.1937</v>
      </c>
      <c r="BA13" s="165">
        <v>-41.218499999999999</v>
      </c>
      <c r="BB13" s="165">
        <v>-205.17760000000001</v>
      </c>
      <c r="BC13" s="165">
        <v>-15.688800000000001</v>
      </c>
      <c r="BD13" s="165">
        <v>-10.7</v>
      </c>
      <c r="BE13" s="165">
        <v>-10.7</v>
      </c>
      <c r="BF13" s="165">
        <v>53.383899999999997</v>
      </c>
      <c r="BG13" s="165">
        <v>50.83</v>
      </c>
      <c r="BH13" s="165">
        <v>-4.7439999999999998</v>
      </c>
      <c r="BI13" s="166"/>
      <c r="BJ13" s="165">
        <v>-21.9114</v>
      </c>
      <c r="BK13" s="165">
        <v>5.8121</v>
      </c>
      <c r="BL13" s="166"/>
      <c r="BM13" s="165">
        <v>0</v>
      </c>
      <c r="BN13" s="165">
        <v>245.39930000000001</v>
      </c>
      <c r="BO13" s="165">
        <v>68.971800000000002</v>
      </c>
      <c r="BP13" s="165">
        <v>69.704300000000003</v>
      </c>
      <c r="BQ13" s="165">
        <v>-215.40809999999999</v>
      </c>
      <c r="BR13" s="165">
        <v>319.91239999999999</v>
      </c>
      <c r="BS13" s="166"/>
      <c r="BT13" s="165">
        <v>-85.8476</v>
      </c>
      <c r="BU13" s="165">
        <v>87.34</v>
      </c>
      <c r="BV13" s="165">
        <v>75.894499999999994</v>
      </c>
      <c r="BW13" s="165">
        <v>21.54</v>
      </c>
      <c r="BX13" s="165">
        <v>17.809999999999999</v>
      </c>
      <c r="BY13" s="165">
        <v>48.86</v>
      </c>
      <c r="BZ13" s="165">
        <v>68.260000000000005</v>
      </c>
      <c r="CA13" s="165">
        <v>-70.457300000000004</v>
      </c>
      <c r="CB13" s="165">
        <v>-72.6006</v>
      </c>
      <c r="CC13" s="165">
        <v>143.3544</v>
      </c>
      <c r="CD13" s="165">
        <v>144.6885</v>
      </c>
      <c r="CE13" s="165">
        <v>-4.8860999999999999</v>
      </c>
      <c r="CF13" s="165">
        <v>-71.8399</v>
      </c>
      <c r="CG13" s="165">
        <v>-72.225700000000003</v>
      </c>
      <c r="CH13" s="165">
        <v>-4.1520000000000001</v>
      </c>
      <c r="CI13" s="166"/>
      <c r="CJ13" s="166"/>
      <c r="CK13" s="166"/>
      <c r="CL13" s="165">
        <v>92.4</v>
      </c>
      <c r="CM13" s="165">
        <v>84.1</v>
      </c>
      <c r="CN13" s="165">
        <v>-13.78</v>
      </c>
      <c r="CO13" s="165">
        <v>62.735900000000001</v>
      </c>
      <c r="CP13" s="165">
        <v>61.872100000000003</v>
      </c>
      <c r="CQ13" s="165">
        <v>60.209499999999998</v>
      </c>
      <c r="CR13" s="165">
        <v>22.849</v>
      </c>
      <c r="CS13" s="165">
        <v>23.921800000000001</v>
      </c>
      <c r="CT13" s="165">
        <v>-39.647300000000001</v>
      </c>
      <c r="CU13" s="165">
        <v>-20.273800000000001</v>
      </c>
      <c r="CV13" s="165">
        <v>-42.319200000000002</v>
      </c>
      <c r="CW13" s="165">
        <v>12.105700000000001</v>
      </c>
      <c r="CX13" s="165">
        <v>37.770000000000003</v>
      </c>
      <c r="CY13" s="165">
        <v>22.56</v>
      </c>
      <c r="CZ13" s="165">
        <v>36.101100000000002</v>
      </c>
      <c r="DA13" s="165">
        <v>34.135399999999997</v>
      </c>
      <c r="DB13" s="165">
        <v>-20.96</v>
      </c>
      <c r="DC13" s="166"/>
      <c r="DD13" s="166"/>
      <c r="DE13" s="166"/>
      <c r="DF13" s="165">
        <v>6.3928000000000003</v>
      </c>
      <c r="DG13" s="166"/>
      <c r="DH13" s="165">
        <v>-21.6325</v>
      </c>
      <c r="DI13" s="165">
        <v>-79.599999999999994</v>
      </c>
      <c r="DJ13" s="165">
        <v>-79.7</v>
      </c>
      <c r="DK13" s="165">
        <v>25.859100000000002</v>
      </c>
      <c r="DL13" s="165">
        <v>36.630200000000002</v>
      </c>
      <c r="DM13" s="165">
        <v>30.541699999999999</v>
      </c>
      <c r="DN13" s="165">
        <v>52.166699999999999</v>
      </c>
      <c r="DO13" s="165">
        <v>36.630000000000003</v>
      </c>
      <c r="DP13" s="165">
        <v>-0.62</v>
      </c>
      <c r="DQ13" s="165">
        <v>53.862499999999997</v>
      </c>
      <c r="DR13" s="165">
        <v>-8.8230000000000004</v>
      </c>
      <c r="DS13" s="165">
        <v>-17.05</v>
      </c>
      <c r="DT13" s="165">
        <v>-17.11</v>
      </c>
      <c r="DU13" s="165">
        <v>74.84</v>
      </c>
      <c r="DV13" s="165">
        <v>57.55</v>
      </c>
      <c r="DW13" s="165">
        <v>-5.0545</v>
      </c>
      <c r="DX13" s="165">
        <v>-6.1818</v>
      </c>
      <c r="DY13" s="165">
        <v>-84.325199999999995</v>
      </c>
      <c r="DZ13" s="165">
        <v>-82.3</v>
      </c>
      <c r="EA13" s="165">
        <v>85.571399999999997</v>
      </c>
      <c r="EB13" s="165">
        <v>43.834299999999999</v>
      </c>
      <c r="EC13" s="165">
        <v>41.142099999999999</v>
      </c>
      <c r="ED13" s="165">
        <v>42.187899999999999</v>
      </c>
      <c r="EE13" s="165">
        <v>94.097499999999997</v>
      </c>
      <c r="EF13" s="165">
        <v>81.014799999999994</v>
      </c>
      <c r="EG13" s="165">
        <v>-25.780999999999999</v>
      </c>
      <c r="EH13" s="165">
        <v>226.7158</v>
      </c>
      <c r="EI13" s="165">
        <v>314.27460000000002</v>
      </c>
      <c r="EJ13" s="166"/>
      <c r="EK13" s="165">
        <v>-36.651200000000003</v>
      </c>
      <c r="EL13" s="165">
        <v>-32.540700000000001</v>
      </c>
      <c r="EM13" s="165">
        <v>0</v>
      </c>
      <c r="EN13" s="165">
        <v>36.970300000000002</v>
      </c>
      <c r="EO13" s="165">
        <v>33.7819</v>
      </c>
      <c r="EP13" s="165">
        <v>164.41200000000001</v>
      </c>
      <c r="EQ13" s="165">
        <v>-103.5261</v>
      </c>
      <c r="ER13" s="165">
        <v>-105.4499</v>
      </c>
      <c r="ES13" s="165">
        <v>-42.764000000000003</v>
      </c>
      <c r="ET13" s="165">
        <v>16.87</v>
      </c>
      <c r="EU13" s="165">
        <v>-16.920000000000002</v>
      </c>
      <c r="EV13" s="165">
        <v>105.1</v>
      </c>
      <c r="EW13" s="165">
        <v>15.158899999999999</v>
      </c>
      <c r="EX13" s="165">
        <v>9.2596000000000007</v>
      </c>
      <c r="EY13" s="165">
        <v>-35.259700000000002</v>
      </c>
      <c r="EZ13" s="165">
        <v>-34.223799999999997</v>
      </c>
      <c r="FA13" s="165">
        <v>6.0444000000000004</v>
      </c>
      <c r="FB13" s="165">
        <v>-80.803200000000004</v>
      </c>
      <c r="FC13" s="165">
        <v>44.387599999999999</v>
      </c>
      <c r="FD13" s="165">
        <v>22.420300000000001</v>
      </c>
      <c r="FE13" s="166"/>
      <c r="FF13" s="165">
        <v>22.322600000000001</v>
      </c>
      <c r="FG13" s="165">
        <v>37.849899999999998</v>
      </c>
      <c r="FH13" s="165">
        <v>38.293700000000001</v>
      </c>
      <c r="FI13" s="165">
        <v>38.0488</v>
      </c>
      <c r="FJ13" s="165">
        <v>70.331599999999995</v>
      </c>
      <c r="FK13" s="165">
        <v>72.006200000000007</v>
      </c>
      <c r="FL13" s="165">
        <v>-187.55109999999999</v>
      </c>
      <c r="FM13" s="165">
        <v>87.054199999999994</v>
      </c>
      <c r="FN13" s="165">
        <v>85.896000000000001</v>
      </c>
      <c r="FO13" s="165">
        <v>-146.465</v>
      </c>
      <c r="FP13" s="165">
        <v>-134.2346</v>
      </c>
      <c r="FQ13" s="165">
        <v>-45.240600000000001</v>
      </c>
      <c r="FR13" s="165">
        <v>-50.28</v>
      </c>
      <c r="FS13" s="165">
        <v>13.660500000000001</v>
      </c>
      <c r="FT13" s="165">
        <v>0.76329999999999998</v>
      </c>
      <c r="FU13" s="165">
        <v>-8.5500000000000007</v>
      </c>
      <c r="FV13" s="165">
        <v>19.510000000000002</v>
      </c>
      <c r="FW13" s="165">
        <v>-46.458599999999997</v>
      </c>
      <c r="FX13" s="166"/>
      <c r="FY13" s="165">
        <v>-15.497999999999999</v>
      </c>
      <c r="FZ13" s="165">
        <v>0.39200000000000002</v>
      </c>
      <c r="GA13" s="166"/>
      <c r="GB13" s="165">
        <v>22.87</v>
      </c>
      <c r="GC13" s="165">
        <v>137.83420000000001</v>
      </c>
      <c r="GD13" s="165">
        <v>149.291</v>
      </c>
      <c r="GE13" s="165">
        <v>12.98</v>
      </c>
      <c r="GF13" s="165">
        <v>82.515799999999999</v>
      </c>
      <c r="GG13" s="165">
        <v>23.1</v>
      </c>
      <c r="GH13" s="165">
        <v>-18.356000000000002</v>
      </c>
      <c r="GI13" s="165">
        <v>-2.7486999999999999</v>
      </c>
      <c r="GJ13" s="165">
        <v>-3.1655000000000002</v>
      </c>
      <c r="GK13" s="165">
        <v>1.3033999999999999</v>
      </c>
      <c r="GL13" s="166"/>
      <c r="GM13" s="166"/>
      <c r="GN13" s="166"/>
      <c r="GO13" s="165">
        <v>-26.411100000000001</v>
      </c>
      <c r="GP13" s="165">
        <v>18.668500000000002</v>
      </c>
      <c r="GQ13" s="165">
        <v>27.469100000000001</v>
      </c>
      <c r="GR13" s="165">
        <v>21.222300000000001</v>
      </c>
      <c r="GS13" s="165">
        <v>22.889199999999999</v>
      </c>
      <c r="GT13" s="165">
        <v>-119.27849999999999</v>
      </c>
      <c r="GU13" s="165">
        <v>-18.740600000000001</v>
      </c>
      <c r="GV13" s="165">
        <v>33.699800000000003</v>
      </c>
      <c r="GW13" s="165">
        <v>-46.5199</v>
      </c>
      <c r="GX13" s="165">
        <v>12.6028</v>
      </c>
      <c r="GY13" s="165">
        <v>3.5352999999999999</v>
      </c>
      <c r="GZ13" s="165">
        <v>3.2591000000000001</v>
      </c>
      <c r="HA13" s="165">
        <v>13.586499999999999</v>
      </c>
      <c r="HB13" s="165">
        <v>0</v>
      </c>
      <c r="HC13" s="165">
        <v>344.11110000000002</v>
      </c>
      <c r="HD13" s="165">
        <v>283.7</v>
      </c>
      <c r="HE13" s="165">
        <v>-284.48110000000003</v>
      </c>
      <c r="HF13" s="165">
        <v>-569.79920000000004</v>
      </c>
      <c r="HG13" s="165">
        <v>570.0335</v>
      </c>
      <c r="HH13" s="165">
        <v>579.91</v>
      </c>
      <c r="HI13" s="165">
        <v>0</v>
      </c>
      <c r="HJ13" s="165">
        <v>-317.88069999999999</v>
      </c>
      <c r="HK13" s="165">
        <v>-66.977000000000004</v>
      </c>
      <c r="HL13" s="165">
        <v>-61.994</v>
      </c>
      <c r="HM13" s="165">
        <v>80.645499999999998</v>
      </c>
      <c r="HN13" s="165">
        <v>80.282899999999998</v>
      </c>
      <c r="HO13" s="166"/>
      <c r="HP13" s="166"/>
      <c r="HQ13" s="165">
        <v>43.102800000000002</v>
      </c>
      <c r="HR13" s="165">
        <v>42.806100000000001</v>
      </c>
      <c r="HS13" s="165">
        <v>-26.374300000000002</v>
      </c>
      <c r="HT13" s="165">
        <v>-26.417300000000001</v>
      </c>
      <c r="HU13" s="165">
        <v>120.14</v>
      </c>
      <c r="HV13" s="165">
        <v>119.15</v>
      </c>
      <c r="HW13" s="165">
        <v>8.6</v>
      </c>
      <c r="HX13" s="165">
        <v>8.4</v>
      </c>
      <c r="HY13" s="165">
        <v>22.252400000000002</v>
      </c>
      <c r="HZ13" s="165">
        <v>32.96</v>
      </c>
      <c r="IA13" s="165">
        <v>-311.93709999999999</v>
      </c>
      <c r="IB13" s="165">
        <v>106.1092</v>
      </c>
      <c r="IC13" s="165">
        <v>105.95820000000001</v>
      </c>
      <c r="ID13" s="165">
        <v>15.6</v>
      </c>
      <c r="IE13" s="165">
        <v>-56.4</v>
      </c>
      <c r="IF13" s="165">
        <v>-42.1</v>
      </c>
      <c r="IG13" s="165">
        <v>-42.2</v>
      </c>
      <c r="IH13" s="165">
        <v>1.4568000000000001</v>
      </c>
      <c r="II13" s="166"/>
      <c r="IJ13" s="165">
        <v>-570.06870000000004</v>
      </c>
      <c r="IK13" s="165">
        <v>-289.89800000000002</v>
      </c>
      <c r="IL13" s="165">
        <v>394.72309999999999</v>
      </c>
      <c r="IM13" s="165">
        <v>319.64909999999998</v>
      </c>
      <c r="IN13" s="165">
        <v>-52.155000000000001</v>
      </c>
      <c r="IO13" s="165">
        <v>-311.74619999999999</v>
      </c>
      <c r="IP13" s="165">
        <v>311.13560000000001</v>
      </c>
      <c r="IQ13" s="165">
        <v>-113.20650000000001</v>
      </c>
      <c r="IR13" s="165">
        <v>-233.73429999999999</v>
      </c>
      <c r="IS13" s="165">
        <v>-305.7799</v>
      </c>
      <c r="IT13" s="165">
        <v>93.772800000000004</v>
      </c>
      <c r="IU13" s="165">
        <v>92.417500000000004</v>
      </c>
      <c r="IV13" s="165">
        <v>112.4294</v>
      </c>
      <c r="IW13" s="165">
        <v>-387.56849999999997</v>
      </c>
      <c r="IX13" s="165">
        <v>237.96549999999999</v>
      </c>
      <c r="IY13" s="165">
        <v>-152.60509999999999</v>
      </c>
      <c r="IZ13" s="165">
        <v>150.2269</v>
      </c>
      <c r="JA13" s="165">
        <v>-5.2995999999999999</v>
      </c>
      <c r="JB13" s="165">
        <v>30.091999999999999</v>
      </c>
      <c r="JC13" s="165">
        <v>13.04</v>
      </c>
      <c r="JD13" s="166"/>
      <c r="JE13" s="166"/>
      <c r="JF13" s="165">
        <v>-12.96</v>
      </c>
      <c r="JG13" s="165">
        <v>-12.88</v>
      </c>
      <c r="JH13" s="166"/>
      <c r="JI13" s="165">
        <v>13.508800000000001</v>
      </c>
      <c r="JJ13" s="165">
        <v>-33.250900000000001</v>
      </c>
      <c r="JK13" s="165">
        <v>-39.287399999999998</v>
      </c>
      <c r="JL13" s="165">
        <v>31.9</v>
      </c>
      <c r="JM13" s="165">
        <v>50.959000000000003</v>
      </c>
      <c r="JN13" s="165">
        <v>49.963999999999999</v>
      </c>
      <c r="JO13" s="166"/>
      <c r="JP13" s="165">
        <v>13.376799999999999</v>
      </c>
      <c r="JQ13" s="165">
        <v>52.797499999999999</v>
      </c>
      <c r="JR13" s="165">
        <v>52.113999999999997</v>
      </c>
      <c r="JS13" s="165">
        <v>53.636600000000001</v>
      </c>
      <c r="JT13" s="166"/>
      <c r="JU13" s="165">
        <v>59.3</v>
      </c>
      <c r="JV13" s="165">
        <v>24.421700000000001</v>
      </c>
      <c r="JW13" s="165">
        <v>5.61</v>
      </c>
      <c r="JX13" s="166"/>
      <c r="JY13" s="165">
        <v>-60.963299999999997</v>
      </c>
      <c r="JZ13" s="165">
        <v>83.712800000000001</v>
      </c>
      <c r="KA13" s="165">
        <v>68.117199999999997</v>
      </c>
      <c r="KB13" s="165">
        <v>-60.213999999999999</v>
      </c>
      <c r="KC13" s="165">
        <v>-81.976799999999997</v>
      </c>
      <c r="KD13" s="165">
        <v>60.623600000000003</v>
      </c>
      <c r="KE13" s="165">
        <v>21.1784</v>
      </c>
      <c r="KF13" s="165">
        <v>-67.7</v>
      </c>
      <c r="KG13" s="165">
        <v>67.900000000000006</v>
      </c>
      <c r="KH13" s="165">
        <v>13.430199999999999</v>
      </c>
      <c r="KI13" s="165">
        <v>187.1284</v>
      </c>
    </row>
    <row r="14" spans="1:295" ht="18" customHeight="1" x14ac:dyDescent="0.3">
      <c r="A14" s="161" t="s">
        <v>69</v>
      </c>
      <c r="B14" s="161" t="s">
        <v>794</v>
      </c>
      <c r="C14" s="165">
        <v>0</v>
      </c>
      <c r="D14" s="166"/>
      <c r="E14" s="166"/>
      <c r="F14" s="166"/>
      <c r="G14" s="165">
        <v>20.371300000000002</v>
      </c>
      <c r="H14" s="166"/>
      <c r="I14" s="165">
        <v>34.713000000000001</v>
      </c>
      <c r="J14" s="165">
        <v>-72.386099999999999</v>
      </c>
      <c r="K14" s="165">
        <v>43.601700000000001</v>
      </c>
      <c r="L14" s="165">
        <v>22.1873</v>
      </c>
      <c r="M14" s="165">
        <v>21.6694</v>
      </c>
      <c r="N14" s="165">
        <v>0</v>
      </c>
      <c r="O14" s="165">
        <v>-26.202000000000002</v>
      </c>
      <c r="P14" s="165">
        <v>24.2</v>
      </c>
      <c r="Q14" s="165">
        <v>10.763999999999999</v>
      </c>
      <c r="R14" s="165">
        <v>-22</v>
      </c>
      <c r="S14" s="165">
        <v>11.8988</v>
      </c>
      <c r="T14" s="165">
        <v>46.421199999999999</v>
      </c>
      <c r="U14" s="165">
        <v>8.8888999999999996</v>
      </c>
      <c r="V14" s="165">
        <v>9.17</v>
      </c>
      <c r="W14" s="165">
        <v>14.866400000000001</v>
      </c>
      <c r="X14" s="165">
        <v>17.8035</v>
      </c>
      <c r="Y14" s="165">
        <v>5.6482999999999999</v>
      </c>
      <c r="Z14" s="165">
        <v>4.2702</v>
      </c>
      <c r="AA14" s="166"/>
      <c r="AB14" s="166"/>
      <c r="AC14" s="165">
        <v>-62.84</v>
      </c>
      <c r="AD14" s="165">
        <v>-63.35</v>
      </c>
      <c r="AE14" s="166"/>
      <c r="AF14" s="165">
        <v>0</v>
      </c>
      <c r="AG14" s="165">
        <v>24.2</v>
      </c>
      <c r="AH14" s="165">
        <v>5.7779999999999996</v>
      </c>
      <c r="AI14" s="165">
        <v>0.16900000000000001</v>
      </c>
      <c r="AJ14" s="167">
        <v>-44.24</v>
      </c>
      <c r="AK14" s="165">
        <v>-44.08</v>
      </c>
      <c r="AL14" s="165">
        <v>-74.73</v>
      </c>
      <c r="AM14" s="165">
        <v>44.24</v>
      </c>
      <c r="AN14" s="165">
        <v>44.72</v>
      </c>
      <c r="AO14" s="165">
        <v>9.7093000000000007</v>
      </c>
      <c r="AP14" s="165">
        <v>14.558400000000001</v>
      </c>
      <c r="AQ14" s="165">
        <v>54.373899999999999</v>
      </c>
      <c r="AR14" s="165">
        <v>56.326500000000003</v>
      </c>
      <c r="AS14" s="165">
        <v>23.714099999999998</v>
      </c>
      <c r="AT14" s="165">
        <v>-45.055900000000001</v>
      </c>
      <c r="AU14" s="165">
        <v>-44.606000000000002</v>
      </c>
      <c r="AV14" s="165">
        <v>10.048</v>
      </c>
      <c r="AW14" s="165">
        <v>10.6934</v>
      </c>
      <c r="AX14" s="165">
        <v>56.707599999999999</v>
      </c>
      <c r="AY14" s="165">
        <v>57.273600000000002</v>
      </c>
      <c r="AZ14" s="165">
        <v>-44.342199999999998</v>
      </c>
      <c r="BA14" s="165">
        <v>-47.32</v>
      </c>
      <c r="BB14" s="165">
        <v>-174.55709999999999</v>
      </c>
      <c r="BC14" s="165">
        <v>-15.2415</v>
      </c>
      <c r="BD14" s="165">
        <v>-9.3000000000000007</v>
      </c>
      <c r="BE14" s="165">
        <v>-9.3000000000000007</v>
      </c>
      <c r="BF14" s="165">
        <v>49.170099999999998</v>
      </c>
      <c r="BG14" s="165">
        <v>48.460999999999999</v>
      </c>
      <c r="BH14" s="165">
        <v>-4.8432000000000004</v>
      </c>
      <c r="BI14" s="166"/>
      <c r="BJ14" s="165">
        <v>-14.2738</v>
      </c>
      <c r="BK14" s="165">
        <v>6.1620999999999997</v>
      </c>
      <c r="BL14" s="166"/>
      <c r="BM14" s="165">
        <v>0.57740000000000002</v>
      </c>
      <c r="BN14" s="165">
        <v>211.21850000000001</v>
      </c>
      <c r="BO14" s="165">
        <v>63.905700000000003</v>
      </c>
      <c r="BP14" s="165">
        <v>63.631100000000004</v>
      </c>
      <c r="BQ14" s="165">
        <v>-204.56960000000001</v>
      </c>
      <c r="BR14" s="165">
        <v>286.22149999999999</v>
      </c>
      <c r="BS14" s="166"/>
      <c r="BT14" s="165">
        <v>-77.882499999999993</v>
      </c>
      <c r="BU14" s="165">
        <v>79.284599999999998</v>
      </c>
      <c r="BV14" s="165">
        <v>75.904499999999999</v>
      </c>
      <c r="BW14" s="165">
        <v>21.04</v>
      </c>
      <c r="BX14" s="165">
        <v>16.899999999999999</v>
      </c>
      <c r="BY14" s="165">
        <v>48.41</v>
      </c>
      <c r="BZ14" s="165">
        <v>68.319999999999993</v>
      </c>
      <c r="CA14" s="165">
        <v>-72.6006</v>
      </c>
      <c r="CB14" s="165">
        <v>-72.6006</v>
      </c>
      <c r="CC14" s="165">
        <v>144.54759999999999</v>
      </c>
      <c r="CD14" s="165">
        <v>147.0334</v>
      </c>
      <c r="CE14" s="165">
        <v>-4.8117999999999999</v>
      </c>
      <c r="CF14" s="165">
        <v>-65.056799999999996</v>
      </c>
      <c r="CG14" s="165">
        <v>-64.612200000000001</v>
      </c>
      <c r="CH14" s="165">
        <v>-4.1322000000000001</v>
      </c>
      <c r="CI14" s="166"/>
      <c r="CJ14" s="166"/>
      <c r="CK14" s="166"/>
      <c r="CL14" s="165">
        <v>89.5</v>
      </c>
      <c r="CM14" s="165">
        <v>80.2</v>
      </c>
      <c r="CN14" s="165">
        <v>-13.8</v>
      </c>
      <c r="CO14" s="165">
        <v>64.687600000000003</v>
      </c>
      <c r="CP14" s="165">
        <v>63.481699999999996</v>
      </c>
      <c r="CQ14" s="165">
        <v>61.687399999999997</v>
      </c>
      <c r="CR14" s="165">
        <v>24.523700000000002</v>
      </c>
      <c r="CS14" s="165">
        <v>24.4285</v>
      </c>
      <c r="CT14" s="165">
        <v>-45.328499999999998</v>
      </c>
      <c r="CU14" s="165">
        <v>-14.821999999999999</v>
      </c>
      <c r="CV14" s="165">
        <v>-49.9206</v>
      </c>
      <c r="CW14" s="165">
        <v>11.9704</v>
      </c>
      <c r="CX14" s="165">
        <v>37.5</v>
      </c>
      <c r="CY14" s="165">
        <v>22.48</v>
      </c>
      <c r="CZ14" s="165">
        <v>35.163600000000002</v>
      </c>
      <c r="DA14" s="165">
        <v>33.695999999999998</v>
      </c>
      <c r="DB14" s="165">
        <v>-20.92</v>
      </c>
      <c r="DC14" s="166"/>
      <c r="DD14" s="166"/>
      <c r="DE14" s="166"/>
      <c r="DF14" s="165">
        <v>7.4328000000000003</v>
      </c>
      <c r="DG14" s="166"/>
      <c r="DH14" s="165">
        <v>-21.619599999999998</v>
      </c>
      <c r="DI14" s="165">
        <v>-77.3</v>
      </c>
      <c r="DJ14" s="165">
        <v>-77.400000000000006</v>
      </c>
      <c r="DK14" s="165">
        <v>25.897500000000001</v>
      </c>
      <c r="DL14" s="165">
        <v>36.0443</v>
      </c>
      <c r="DM14" s="165">
        <v>29.1327</v>
      </c>
      <c r="DN14" s="165">
        <v>50.994900000000001</v>
      </c>
      <c r="DO14" s="165">
        <v>35.86</v>
      </c>
      <c r="DP14" s="165">
        <v>-0.57999999999999996</v>
      </c>
      <c r="DQ14" s="165">
        <v>53.707500000000003</v>
      </c>
      <c r="DR14" s="165">
        <v>-7.5098000000000003</v>
      </c>
      <c r="DS14" s="165">
        <v>-16.760000000000002</v>
      </c>
      <c r="DT14" s="165">
        <v>-16.97</v>
      </c>
      <c r="DU14" s="165">
        <v>72.510000000000005</v>
      </c>
      <c r="DV14" s="165">
        <v>56.35</v>
      </c>
      <c r="DW14" s="165">
        <v>-6.1635999999999997</v>
      </c>
      <c r="DX14" s="165">
        <v>-6.8909000000000002</v>
      </c>
      <c r="DY14" s="165">
        <v>-84.642300000000006</v>
      </c>
      <c r="DZ14" s="165">
        <v>-83.354500000000002</v>
      </c>
      <c r="EA14" s="165">
        <v>84.919700000000006</v>
      </c>
      <c r="EB14" s="165">
        <v>40.037300000000002</v>
      </c>
      <c r="EC14" s="165">
        <v>37.963500000000003</v>
      </c>
      <c r="ED14" s="165">
        <v>38.944899999999997</v>
      </c>
      <c r="EE14" s="165">
        <v>93.159300000000002</v>
      </c>
      <c r="EF14" s="165">
        <v>80.8001</v>
      </c>
      <c r="EG14" s="165">
        <v>-26.472999999999999</v>
      </c>
      <c r="EH14" s="165">
        <v>215.64599999999999</v>
      </c>
      <c r="EI14" s="165">
        <v>322.10590000000002</v>
      </c>
      <c r="EJ14" s="166"/>
      <c r="EK14" s="165">
        <v>-36.255000000000003</v>
      </c>
      <c r="EL14" s="165">
        <v>-33.6126</v>
      </c>
      <c r="EM14" s="165">
        <v>0</v>
      </c>
      <c r="EN14" s="165">
        <v>39.107799999999997</v>
      </c>
      <c r="EO14" s="165">
        <v>36.876399999999997</v>
      </c>
      <c r="EP14" s="165">
        <v>170.55600000000001</v>
      </c>
      <c r="EQ14" s="165">
        <v>-101.82510000000001</v>
      </c>
      <c r="ER14" s="165">
        <v>-103.02079999999999</v>
      </c>
      <c r="ES14" s="165">
        <v>-39.924399999999999</v>
      </c>
      <c r="ET14" s="165">
        <v>0</v>
      </c>
      <c r="EU14" s="165">
        <v>-17.34</v>
      </c>
      <c r="EV14" s="165">
        <v>102.3</v>
      </c>
      <c r="EW14" s="165">
        <v>14.905900000000001</v>
      </c>
      <c r="EX14" s="165">
        <v>13.272399999999999</v>
      </c>
      <c r="EY14" s="165">
        <v>-34.143000000000001</v>
      </c>
      <c r="EZ14" s="165">
        <v>-33.3155</v>
      </c>
      <c r="FA14" s="165">
        <v>3.5030999999999999</v>
      </c>
      <c r="FB14" s="165">
        <v>-73.269099999999995</v>
      </c>
      <c r="FC14" s="165">
        <v>42.2224</v>
      </c>
      <c r="FD14" s="165">
        <v>21.5778</v>
      </c>
      <c r="FE14" s="166"/>
      <c r="FF14" s="165">
        <v>21.176500000000001</v>
      </c>
      <c r="FG14" s="165">
        <v>39.0364</v>
      </c>
      <c r="FH14" s="165">
        <v>39.395299999999999</v>
      </c>
      <c r="FI14" s="165">
        <v>37.410600000000002</v>
      </c>
      <c r="FJ14" s="165">
        <v>71.336399999999998</v>
      </c>
      <c r="FK14" s="165">
        <v>70.834000000000003</v>
      </c>
      <c r="FL14" s="165">
        <v>-194.7517</v>
      </c>
      <c r="FM14" s="165">
        <v>88.576700000000002</v>
      </c>
      <c r="FN14" s="165">
        <v>87.238100000000003</v>
      </c>
      <c r="FO14" s="165">
        <v>-154.03809999999999</v>
      </c>
      <c r="FP14" s="165">
        <v>-143.66319999999999</v>
      </c>
      <c r="FQ14" s="165">
        <v>-46.566299999999998</v>
      </c>
      <c r="FR14" s="165">
        <v>-49.91</v>
      </c>
      <c r="FS14" s="165">
        <v>13.660500000000001</v>
      </c>
      <c r="FT14" s="165">
        <v>0.76200000000000001</v>
      </c>
      <c r="FU14" s="165">
        <v>-8.68</v>
      </c>
      <c r="FV14" s="165">
        <v>18.89</v>
      </c>
      <c r="FW14" s="165">
        <v>-47.764499999999998</v>
      </c>
      <c r="FX14" s="166"/>
      <c r="FY14" s="166"/>
      <c r="FZ14" s="165">
        <v>0.374</v>
      </c>
      <c r="GA14" s="166"/>
      <c r="GB14" s="165">
        <v>22.76</v>
      </c>
      <c r="GC14" s="165">
        <v>146.16970000000001</v>
      </c>
      <c r="GD14" s="165">
        <v>156.58600000000001</v>
      </c>
      <c r="GE14" s="165">
        <v>13.36</v>
      </c>
      <c r="GF14" s="165">
        <v>80.383399999999995</v>
      </c>
      <c r="GG14" s="165">
        <v>22.8</v>
      </c>
      <c r="GH14" s="165">
        <v>-15.194900000000001</v>
      </c>
      <c r="GI14" s="165">
        <v>-0.65290000000000004</v>
      </c>
      <c r="GJ14" s="165">
        <v>0</v>
      </c>
      <c r="GK14" s="165">
        <v>1.3001</v>
      </c>
      <c r="GL14" s="166"/>
      <c r="GM14" s="166"/>
      <c r="GN14" s="165">
        <v>-16.926500000000001</v>
      </c>
      <c r="GO14" s="165">
        <v>-22.6051</v>
      </c>
      <c r="GP14" s="165">
        <v>18.434799999999999</v>
      </c>
      <c r="GQ14" s="165">
        <v>23.649699999999999</v>
      </c>
      <c r="GR14" s="165">
        <v>20.0825</v>
      </c>
      <c r="GS14" s="165">
        <v>20.087499999999999</v>
      </c>
      <c r="GT14" s="165">
        <v>-113.42270000000001</v>
      </c>
      <c r="GU14" s="165">
        <v>-18.2164</v>
      </c>
      <c r="GV14" s="165">
        <v>34.560699999999997</v>
      </c>
      <c r="GW14" s="165">
        <v>-41.145099999999999</v>
      </c>
      <c r="GX14" s="165">
        <v>10.753299999999999</v>
      </c>
      <c r="GY14" s="165">
        <v>3.3496999999999999</v>
      </c>
      <c r="GZ14" s="165">
        <v>3.1114000000000002</v>
      </c>
      <c r="HA14" s="165">
        <v>11.8452</v>
      </c>
      <c r="HB14" s="165">
        <v>0</v>
      </c>
      <c r="HC14" s="165">
        <v>346.40320000000003</v>
      </c>
      <c r="HD14" s="165">
        <v>284.5</v>
      </c>
      <c r="HE14" s="165">
        <v>-281.06950000000001</v>
      </c>
      <c r="HF14" s="165">
        <v>-578.32920000000001</v>
      </c>
      <c r="HG14" s="165">
        <v>579.72749999999996</v>
      </c>
      <c r="HH14" s="165">
        <v>582.2473</v>
      </c>
      <c r="HI14" s="165">
        <v>0</v>
      </c>
      <c r="HJ14" s="165">
        <v>-317.09879999999998</v>
      </c>
      <c r="HK14" s="165">
        <v>-69.571899999999999</v>
      </c>
      <c r="HL14" s="165">
        <v>-65.046300000000002</v>
      </c>
      <c r="HM14" s="165">
        <v>81.926500000000004</v>
      </c>
      <c r="HN14" s="165">
        <v>84.031000000000006</v>
      </c>
      <c r="HO14" s="166"/>
      <c r="HP14" s="166"/>
      <c r="HQ14" s="165">
        <v>45.519799999999996</v>
      </c>
      <c r="HR14" s="165">
        <v>44.651899999999998</v>
      </c>
      <c r="HS14" s="165">
        <v>-26.346900000000002</v>
      </c>
      <c r="HT14" s="165">
        <v>-25.6218</v>
      </c>
      <c r="HU14" s="165">
        <v>122.16</v>
      </c>
      <c r="HV14" s="165">
        <v>122.44</v>
      </c>
      <c r="HW14" s="165">
        <v>7.9</v>
      </c>
      <c r="HX14" s="165">
        <v>8</v>
      </c>
      <c r="HY14" s="165">
        <v>21.944800000000001</v>
      </c>
      <c r="HZ14" s="166"/>
      <c r="IA14" s="165">
        <v>-322.34399999999999</v>
      </c>
      <c r="IB14" s="165">
        <v>110.8091</v>
      </c>
      <c r="IC14" s="165">
        <v>111.4907</v>
      </c>
      <c r="ID14" s="165">
        <v>15.1</v>
      </c>
      <c r="IE14" s="165">
        <v>-59.9</v>
      </c>
      <c r="IF14" s="165">
        <v>-43.8</v>
      </c>
      <c r="IG14" s="165">
        <v>-43.8</v>
      </c>
      <c r="IH14" s="166"/>
      <c r="II14" s="166"/>
      <c r="IJ14" s="165">
        <v>-571.93129999999996</v>
      </c>
      <c r="IK14" s="165">
        <v>-293.28440000000001</v>
      </c>
      <c r="IL14" s="165">
        <v>400.58</v>
      </c>
      <c r="IM14" s="165">
        <v>320.30250000000001</v>
      </c>
      <c r="IN14" s="165">
        <v>-51.169800000000002</v>
      </c>
      <c r="IO14" s="165">
        <v>-307.15089999999998</v>
      </c>
      <c r="IP14" s="165">
        <v>310.2568</v>
      </c>
      <c r="IQ14" s="165">
        <v>-113.9526</v>
      </c>
      <c r="IR14" s="165">
        <v>-235.18109999999999</v>
      </c>
      <c r="IS14" s="165">
        <v>-308.05720000000002</v>
      </c>
      <c r="IT14" s="165">
        <v>91.659700000000001</v>
      </c>
      <c r="IU14" s="165">
        <v>93.852699999999999</v>
      </c>
      <c r="IV14" s="165">
        <v>115.9051</v>
      </c>
      <c r="IW14" s="165">
        <v>-390.21429999999998</v>
      </c>
      <c r="IX14" s="165">
        <v>242.41460000000001</v>
      </c>
      <c r="IY14" s="165">
        <v>-147.7809</v>
      </c>
      <c r="IZ14" s="165">
        <v>151.07220000000001</v>
      </c>
      <c r="JA14" s="165">
        <v>-4.4015000000000004</v>
      </c>
      <c r="JB14" s="165">
        <v>29.585999999999999</v>
      </c>
      <c r="JC14" s="165">
        <v>12.48</v>
      </c>
      <c r="JD14" s="166"/>
      <c r="JE14" s="165">
        <v>8.6880000000000006</v>
      </c>
      <c r="JF14" s="165">
        <v>-12.72</v>
      </c>
      <c r="JG14" s="165">
        <v>-12.88</v>
      </c>
      <c r="JH14" s="166"/>
      <c r="JI14" s="165">
        <v>13.450799999999999</v>
      </c>
      <c r="JJ14" s="165">
        <v>-33.809399999999997</v>
      </c>
      <c r="JK14" s="165">
        <v>-39.229399999999998</v>
      </c>
      <c r="JL14" s="165">
        <v>32.200000000000003</v>
      </c>
      <c r="JM14" s="165">
        <v>51.088999999999999</v>
      </c>
      <c r="JN14" s="165">
        <v>50.78</v>
      </c>
      <c r="JO14" s="166"/>
      <c r="JP14" s="166"/>
      <c r="JQ14" s="165">
        <v>56.583799999999997</v>
      </c>
      <c r="JR14" s="165">
        <v>54.016500000000001</v>
      </c>
      <c r="JS14" s="165">
        <v>54.139600000000002</v>
      </c>
      <c r="JT14" s="166"/>
      <c r="JU14" s="165">
        <v>60.5</v>
      </c>
      <c r="JV14" s="165">
        <v>24.685300000000002</v>
      </c>
      <c r="JW14" s="165">
        <v>5.53</v>
      </c>
      <c r="JX14" s="166"/>
      <c r="JY14" s="165">
        <v>-62.080399999999997</v>
      </c>
      <c r="JZ14" s="165">
        <v>86.150899999999993</v>
      </c>
      <c r="KA14" s="165">
        <v>71.145300000000006</v>
      </c>
      <c r="KB14" s="165">
        <v>-61.043199999999999</v>
      </c>
      <c r="KC14" s="165">
        <v>-84.564099999999996</v>
      </c>
      <c r="KD14" s="165">
        <v>62.617600000000003</v>
      </c>
      <c r="KE14" s="165">
        <v>20.814599999999999</v>
      </c>
      <c r="KF14" s="165">
        <v>-69</v>
      </c>
      <c r="KG14" s="165">
        <v>68.900000000000006</v>
      </c>
      <c r="KH14" s="165">
        <v>6.3685</v>
      </c>
      <c r="KI14" s="165">
        <v>167.98570000000001</v>
      </c>
    </row>
    <row r="15" spans="1:295" ht="18" customHeight="1" x14ac:dyDescent="0.3">
      <c r="A15" s="161" t="s">
        <v>69</v>
      </c>
      <c r="B15" s="161" t="s">
        <v>795</v>
      </c>
      <c r="C15" s="165">
        <v>0</v>
      </c>
      <c r="D15" s="165">
        <v>15.075900000000001</v>
      </c>
      <c r="E15" s="165">
        <v>-21.005400000000002</v>
      </c>
      <c r="F15" s="165">
        <v>7.9255000000000004</v>
      </c>
      <c r="G15" s="165">
        <v>21.673300000000001</v>
      </c>
      <c r="H15" s="166"/>
      <c r="I15" s="165">
        <v>34.798000000000002</v>
      </c>
      <c r="J15" s="165">
        <v>-73.260199999999998</v>
      </c>
      <c r="K15" s="165">
        <v>43.381999999999998</v>
      </c>
      <c r="L15" s="165">
        <v>21.691299999999998</v>
      </c>
      <c r="M15" s="165">
        <v>21.3337</v>
      </c>
      <c r="N15" s="165">
        <v>0</v>
      </c>
      <c r="O15" s="165">
        <v>-25.693000000000001</v>
      </c>
      <c r="P15" s="165">
        <v>22</v>
      </c>
      <c r="Q15" s="165">
        <v>10.763999999999999</v>
      </c>
      <c r="R15" s="166"/>
      <c r="S15" s="165">
        <v>12.5785</v>
      </c>
      <c r="T15" s="165">
        <v>46.450400000000002</v>
      </c>
      <c r="U15" s="165">
        <v>9.2807999999999993</v>
      </c>
      <c r="V15" s="165">
        <v>9.2510999999999992</v>
      </c>
      <c r="W15" s="165">
        <v>14.846399999999999</v>
      </c>
      <c r="X15" s="165">
        <v>17.802199999999999</v>
      </c>
      <c r="Y15" s="165">
        <v>5.63</v>
      </c>
      <c r="Z15" s="165">
        <v>4.0960000000000001</v>
      </c>
      <c r="AA15" s="166"/>
      <c r="AB15" s="166"/>
      <c r="AC15" s="165">
        <v>-62.16</v>
      </c>
      <c r="AD15" s="165">
        <v>-62.59</v>
      </c>
      <c r="AE15" s="166"/>
      <c r="AF15" s="165">
        <v>0</v>
      </c>
      <c r="AG15" s="166"/>
      <c r="AH15" s="165">
        <v>5.5949999999999998</v>
      </c>
      <c r="AI15" s="165">
        <v>0.16700000000000001</v>
      </c>
      <c r="AJ15" s="167">
        <v>-44.34</v>
      </c>
      <c r="AK15" s="165">
        <v>-44.1</v>
      </c>
      <c r="AL15" s="165">
        <v>-74.48</v>
      </c>
      <c r="AM15" s="165">
        <v>44.34</v>
      </c>
      <c r="AN15" s="165">
        <v>44.34</v>
      </c>
      <c r="AO15" s="165">
        <v>10.0474</v>
      </c>
      <c r="AP15" s="165">
        <v>14.213699999999999</v>
      </c>
      <c r="AQ15" s="165">
        <v>53.944800000000001</v>
      </c>
      <c r="AR15" s="165">
        <v>55.629399999999997</v>
      </c>
      <c r="AS15" s="165">
        <v>23.999099999999999</v>
      </c>
      <c r="AT15" s="165">
        <v>-44.0351</v>
      </c>
      <c r="AU15" s="165">
        <v>-43.667499999999997</v>
      </c>
      <c r="AV15" s="165">
        <v>7.3272000000000004</v>
      </c>
      <c r="AW15" s="165">
        <v>7.1974999999999998</v>
      </c>
      <c r="AX15" s="165">
        <v>56.500399999999999</v>
      </c>
      <c r="AY15" s="165">
        <v>58.067500000000003</v>
      </c>
      <c r="AZ15" s="165">
        <v>-47.251800000000003</v>
      </c>
      <c r="BA15" s="165">
        <v>-50.2883</v>
      </c>
      <c r="BB15" s="165">
        <v>-174.09829999999999</v>
      </c>
      <c r="BC15" s="165">
        <v>-21.102699999999999</v>
      </c>
      <c r="BD15" s="165">
        <v>-10.8</v>
      </c>
      <c r="BE15" s="165">
        <v>-10.6</v>
      </c>
      <c r="BF15" s="165">
        <v>48.3643</v>
      </c>
      <c r="BG15" s="165">
        <v>47.836199999999998</v>
      </c>
      <c r="BH15" s="165">
        <v>-4.9295999999999998</v>
      </c>
      <c r="BI15" s="166"/>
      <c r="BJ15" s="165">
        <v>-10.374599999999999</v>
      </c>
      <c r="BK15" s="165">
        <v>6.0076000000000001</v>
      </c>
      <c r="BL15" s="166"/>
      <c r="BM15" s="165">
        <v>0</v>
      </c>
      <c r="BN15" s="165">
        <v>207.1901</v>
      </c>
      <c r="BO15" s="165">
        <v>61.769399999999997</v>
      </c>
      <c r="BP15" s="165">
        <v>61.891500000000001</v>
      </c>
      <c r="BQ15" s="165">
        <v>-198.1438</v>
      </c>
      <c r="BR15" s="165">
        <v>282.2527</v>
      </c>
      <c r="BS15" s="166"/>
      <c r="BT15" s="165">
        <v>-76.7547</v>
      </c>
      <c r="BU15" s="165">
        <v>78.444900000000004</v>
      </c>
      <c r="BV15" s="166"/>
      <c r="BW15" s="165">
        <v>21.19</v>
      </c>
      <c r="BX15" s="165">
        <v>17.260000000000002</v>
      </c>
      <c r="BY15" s="166"/>
      <c r="BZ15" s="165">
        <v>67.56</v>
      </c>
      <c r="CA15" s="165">
        <v>-68.313900000000004</v>
      </c>
      <c r="CB15" s="165">
        <v>-70.457300000000004</v>
      </c>
      <c r="CC15" s="165">
        <v>140.32390000000001</v>
      </c>
      <c r="CD15" s="165">
        <v>141.44990000000001</v>
      </c>
      <c r="CE15" s="165">
        <v>-3.4594999999999998</v>
      </c>
      <c r="CF15" s="165">
        <v>-66.652299999999997</v>
      </c>
      <c r="CG15" s="165">
        <v>-65.890900000000002</v>
      </c>
      <c r="CH15" s="165">
        <v>-6.2988999999999997</v>
      </c>
      <c r="CI15" s="166"/>
      <c r="CJ15" s="166"/>
      <c r="CK15" s="166"/>
      <c r="CL15" s="165">
        <v>89.5</v>
      </c>
      <c r="CM15" s="165">
        <v>80.400000000000006</v>
      </c>
      <c r="CN15" s="165">
        <v>-13.43</v>
      </c>
      <c r="CO15" s="165">
        <v>62.755000000000003</v>
      </c>
      <c r="CP15" s="165">
        <v>61.415500000000002</v>
      </c>
      <c r="CQ15" s="165">
        <v>61.006700000000002</v>
      </c>
      <c r="CR15" s="165">
        <v>22.177700000000002</v>
      </c>
      <c r="CS15" s="165">
        <v>22.255099999999999</v>
      </c>
      <c r="CT15" s="165">
        <v>-43.478700000000003</v>
      </c>
      <c r="CU15" s="165">
        <v>-15.019299999999999</v>
      </c>
      <c r="CV15" s="165">
        <v>-47.369399999999999</v>
      </c>
      <c r="CW15" s="165">
        <v>11.908200000000001</v>
      </c>
      <c r="CX15" s="165">
        <v>37.659999999999997</v>
      </c>
      <c r="CY15" s="165">
        <v>22.36</v>
      </c>
      <c r="CZ15" s="165">
        <v>34.694800000000001</v>
      </c>
      <c r="DA15" s="165">
        <v>33.256500000000003</v>
      </c>
      <c r="DB15" s="165">
        <v>-20.45</v>
      </c>
      <c r="DC15" s="166"/>
      <c r="DD15" s="166"/>
      <c r="DE15" s="166"/>
      <c r="DF15" s="165">
        <v>-9.5799999999999996E-2</v>
      </c>
      <c r="DG15" s="166"/>
      <c r="DH15" s="165">
        <v>-21.6463</v>
      </c>
      <c r="DI15" s="166"/>
      <c r="DJ15" s="166"/>
      <c r="DK15" s="165">
        <v>24.381399999999999</v>
      </c>
      <c r="DL15" s="165">
        <v>35.458399999999997</v>
      </c>
      <c r="DM15" s="165">
        <v>30.541699999999999</v>
      </c>
      <c r="DN15" s="165">
        <v>50.994900000000001</v>
      </c>
      <c r="DO15" s="165">
        <v>35.5</v>
      </c>
      <c r="DP15" s="165">
        <v>-1.17</v>
      </c>
      <c r="DQ15" s="165">
        <v>53.661000000000001</v>
      </c>
      <c r="DR15" s="165">
        <v>0.30130000000000001</v>
      </c>
      <c r="DS15" s="165">
        <v>-38.270000000000003</v>
      </c>
      <c r="DT15" s="165">
        <v>-18.059999999999999</v>
      </c>
      <c r="DU15" s="165">
        <v>76.099999999999994</v>
      </c>
      <c r="DV15" s="165">
        <v>55.07</v>
      </c>
      <c r="DW15" s="165">
        <v>1.1091</v>
      </c>
      <c r="DX15" s="165">
        <v>2.2181999999999999</v>
      </c>
      <c r="DY15" s="165">
        <v>-81.659899999999993</v>
      </c>
      <c r="DZ15" s="165">
        <v>-79.599999999999994</v>
      </c>
      <c r="EA15" s="165">
        <v>88.079400000000007</v>
      </c>
      <c r="EB15" s="165">
        <v>45.759700000000002</v>
      </c>
      <c r="EC15" s="165">
        <v>43.993499999999997</v>
      </c>
      <c r="ED15" s="165">
        <v>44.5961</v>
      </c>
      <c r="EE15" s="165">
        <v>76.466300000000004</v>
      </c>
      <c r="EF15" s="165">
        <v>63.453200000000002</v>
      </c>
      <c r="EG15" s="165">
        <v>-27.361000000000001</v>
      </c>
      <c r="EH15" s="165">
        <v>210.4785</v>
      </c>
      <c r="EI15" s="165">
        <v>320.97120000000001</v>
      </c>
      <c r="EJ15" s="166"/>
      <c r="EK15" s="165">
        <v>-35.7639</v>
      </c>
      <c r="EL15" s="165">
        <v>-33.009099999999997</v>
      </c>
      <c r="EM15" s="165">
        <v>18.448399999999999</v>
      </c>
      <c r="EN15" s="165">
        <v>47.8628</v>
      </c>
      <c r="EO15" s="165">
        <v>44.918599999999998</v>
      </c>
      <c r="EP15" s="165">
        <v>61.488</v>
      </c>
      <c r="EQ15" s="165">
        <v>-89.085400000000007</v>
      </c>
      <c r="ER15" s="165">
        <v>-90.128900000000002</v>
      </c>
      <c r="ES15" s="165">
        <v>-23.9391</v>
      </c>
      <c r="ET15" s="165">
        <v>16.98</v>
      </c>
      <c r="EU15" s="165">
        <v>-16.71</v>
      </c>
      <c r="EV15" s="165">
        <v>1</v>
      </c>
      <c r="EW15" s="165">
        <v>15.023</v>
      </c>
      <c r="EX15" s="165">
        <v>30.337800000000001</v>
      </c>
      <c r="EY15" s="165">
        <v>-35.194200000000002</v>
      </c>
      <c r="EZ15" s="165">
        <v>-34.130000000000003</v>
      </c>
      <c r="FA15" s="165">
        <v>4.7813999999999997</v>
      </c>
      <c r="FB15" s="165">
        <v>-60.395200000000003</v>
      </c>
      <c r="FC15" s="165">
        <v>24.377199999999998</v>
      </c>
      <c r="FD15" s="165">
        <v>22.7273</v>
      </c>
      <c r="FE15" s="166"/>
      <c r="FF15" s="165">
        <v>22.383800000000001</v>
      </c>
      <c r="FG15" s="165">
        <v>39.037500000000001</v>
      </c>
      <c r="FH15" s="165">
        <v>39.555799999999998</v>
      </c>
      <c r="FI15" s="165">
        <v>37.895600000000002</v>
      </c>
      <c r="FJ15" s="165">
        <v>68.489599999999996</v>
      </c>
      <c r="FK15" s="165">
        <v>69.661799999999999</v>
      </c>
      <c r="FL15" s="165">
        <v>-191.57</v>
      </c>
      <c r="FM15" s="165">
        <v>83.632099999999994</v>
      </c>
      <c r="FN15" s="165">
        <v>84.041499999999999</v>
      </c>
      <c r="FO15" s="165">
        <v>-152.7099</v>
      </c>
      <c r="FP15" s="165">
        <v>-144.13740000000001</v>
      </c>
      <c r="FQ15" s="165">
        <v>-42.655099999999997</v>
      </c>
      <c r="FR15" s="165">
        <v>-49.23</v>
      </c>
      <c r="FS15" s="165">
        <v>13.660500000000001</v>
      </c>
      <c r="FT15" s="165">
        <v>0.76329999999999998</v>
      </c>
      <c r="FU15" s="165">
        <v>-8.6</v>
      </c>
      <c r="FV15" s="165">
        <v>19.809999999999999</v>
      </c>
      <c r="FW15" s="165">
        <v>-43.792000000000002</v>
      </c>
      <c r="FX15" s="166"/>
      <c r="FY15" s="166"/>
      <c r="FZ15" s="165">
        <v>0.39400000000000002</v>
      </c>
      <c r="GA15" s="166"/>
      <c r="GB15" s="165">
        <v>24.04</v>
      </c>
      <c r="GC15" s="165">
        <v>146.7467</v>
      </c>
      <c r="GD15" s="165">
        <v>157.32390000000001</v>
      </c>
      <c r="GE15" s="166"/>
      <c r="GF15" s="165">
        <v>81.649299999999997</v>
      </c>
      <c r="GG15" s="165">
        <v>23</v>
      </c>
      <c r="GH15" s="165">
        <v>-14.6669</v>
      </c>
      <c r="GI15" s="165">
        <v>-0.55989999999999995</v>
      </c>
      <c r="GJ15" s="165">
        <v>0</v>
      </c>
      <c r="GK15" s="165">
        <v>1.2766999999999999</v>
      </c>
      <c r="GL15" s="166"/>
      <c r="GM15" s="166"/>
      <c r="GN15" s="166"/>
      <c r="GO15" s="165">
        <v>-21.886399999999998</v>
      </c>
      <c r="GP15" s="165">
        <v>18.371300000000002</v>
      </c>
      <c r="GQ15" s="165">
        <v>22.5336</v>
      </c>
      <c r="GR15" s="165">
        <v>17.290700000000001</v>
      </c>
      <c r="GS15" s="165">
        <v>19.446200000000001</v>
      </c>
      <c r="GT15" s="165">
        <v>-112.31699999999999</v>
      </c>
      <c r="GU15" s="165">
        <v>-18.202100000000002</v>
      </c>
      <c r="GV15" s="165">
        <v>34.055799999999998</v>
      </c>
      <c r="GW15" s="165">
        <v>-41.0383</v>
      </c>
      <c r="GX15" s="165">
        <v>11.6244</v>
      </c>
      <c r="GY15" s="165">
        <v>3.379</v>
      </c>
      <c r="GZ15" s="165">
        <v>3.1324999999999998</v>
      </c>
      <c r="HA15" s="165">
        <v>13</v>
      </c>
      <c r="HB15" s="165">
        <v>0</v>
      </c>
      <c r="HC15" s="165">
        <v>352.90870000000001</v>
      </c>
      <c r="HD15" s="165">
        <v>272.8</v>
      </c>
      <c r="HE15" s="165">
        <v>-271.1001</v>
      </c>
      <c r="HF15" s="165">
        <v>-558.02739999999994</v>
      </c>
      <c r="HG15" s="165">
        <v>566.82690000000002</v>
      </c>
      <c r="HH15" s="165">
        <v>580.69050000000004</v>
      </c>
      <c r="HI15" s="165">
        <v>0</v>
      </c>
      <c r="HJ15" s="165">
        <v>-320.36610000000002</v>
      </c>
      <c r="HK15" s="165">
        <v>-66.428899999999999</v>
      </c>
      <c r="HL15" s="165">
        <v>-61.530900000000003</v>
      </c>
      <c r="HM15" s="165">
        <v>82.848200000000006</v>
      </c>
      <c r="HN15" s="165">
        <v>83.382000000000005</v>
      </c>
      <c r="HO15" s="166"/>
      <c r="HP15" s="165">
        <v>-119.60760000000001</v>
      </c>
      <c r="HQ15" s="165">
        <v>43.816899999999997</v>
      </c>
      <c r="HR15" s="165">
        <v>42.9709</v>
      </c>
      <c r="HS15" s="165">
        <v>-26.891300000000001</v>
      </c>
      <c r="HT15" s="165">
        <v>-26.933700000000002</v>
      </c>
      <c r="HU15" s="165">
        <v>120.52</v>
      </c>
      <c r="HV15" s="165">
        <v>119.89</v>
      </c>
      <c r="HW15" s="165">
        <v>7.7</v>
      </c>
      <c r="HX15" s="165">
        <v>8.1</v>
      </c>
      <c r="HY15" s="165">
        <v>21.966100000000001</v>
      </c>
      <c r="HZ15" s="165">
        <v>32.96</v>
      </c>
      <c r="IA15" s="165">
        <v>-318.49200000000002</v>
      </c>
      <c r="IB15" s="165">
        <v>109.5635</v>
      </c>
      <c r="IC15" s="165">
        <v>109.3907</v>
      </c>
      <c r="ID15" s="166"/>
      <c r="IE15" s="165">
        <v>-55.9</v>
      </c>
      <c r="IF15" s="165">
        <v>-42.9</v>
      </c>
      <c r="IG15" s="165">
        <v>-42.9</v>
      </c>
      <c r="IH15" s="166"/>
      <c r="II15" s="166"/>
      <c r="IJ15" s="165">
        <v>-566.78340000000003</v>
      </c>
      <c r="IK15" s="165">
        <v>-288.51130000000001</v>
      </c>
      <c r="IL15" s="165">
        <v>401.98610000000002</v>
      </c>
      <c r="IM15" s="165">
        <v>321.67340000000002</v>
      </c>
      <c r="IN15" s="165">
        <v>-46.0732</v>
      </c>
      <c r="IO15" s="165">
        <v>-312.60539999999997</v>
      </c>
      <c r="IP15" s="165">
        <v>316.52859999999998</v>
      </c>
      <c r="IQ15" s="165">
        <v>-114.4817</v>
      </c>
      <c r="IR15" s="165">
        <v>-237.47790000000001</v>
      </c>
      <c r="IS15" s="165">
        <v>-307.96910000000003</v>
      </c>
      <c r="IT15" s="165">
        <v>93.077399999999997</v>
      </c>
      <c r="IU15" s="165">
        <v>92.739500000000007</v>
      </c>
      <c r="IV15" s="165">
        <v>116.9567</v>
      </c>
      <c r="IW15" s="165">
        <v>-393.17840000000001</v>
      </c>
      <c r="IX15" s="165">
        <v>242.35169999999999</v>
      </c>
      <c r="IY15" s="165">
        <v>-155.6336</v>
      </c>
      <c r="IZ15" s="165">
        <v>154.83109999999999</v>
      </c>
      <c r="JA15" s="165">
        <v>-2.7149999999999999</v>
      </c>
      <c r="JB15" s="165">
        <v>29.285</v>
      </c>
      <c r="JC15" s="165">
        <v>13.28</v>
      </c>
      <c r="JD15" s="166"/>
      <c r="JE15" s="166"/>
      <c r="JF15" s="165">
        <v>-13.2</v>
      </c>
      <c r="JG15" s="165">
        <v>-12.72</v>
      </c>
      <c r="JH15" s="166"/>
      <c r="JI15" s="165">
        <v>12.718400000000001</v>
      </c>
      <c r="JJ15" s="165">
        <v>-32.957999999999998</v>
      </c>
      <c r="JK15" s="165">
        <v>-39.171399999999998</v>
      </c>
      <c r="JL15" s="165">
        <v>32.5</v>
      </c>
      <c r="JM15" s="165">
        <v>51.456000000000003</v>
      </c>
      <c r="JN15" s="165">
        <v>51.595999999999997</v>
      </c>
      <c r="JO15" s="166"/>
      <c r="JP15" s="166"/>
      <c r="JQ15" s="165">
        <v>55.1798</v>
      </c>
      <c r="JR15" s="165">
        <v>54.975999999999999</v>
      </c>
      <c r="JS15" s="165">
        <v>55.652900000000002</v>
      </c>
      <c r="JT15" s="166"/>
      <c r="JU15" s="165">
        <v>59.2</v>
      </c>
      <c r="JV15" s="165">
        <v>24.1371</v>
      </c>
      <c r="JW15" s="165">
        <v>5.5</v>
      </c>
      <c r="JX15" s="166"/>
      <c r="JY15" s="165">
        <v>-59.534500000000001</v>
      </c>
      <c r="JZ15" s="165">
        <v>83.025199999999998</v>
      </c>
      <c r="KA15" s="165">
        <v>68.445499999999996</v>
      </c>
      <c r="KB15" s="165">
        <v>-58.763300000000001</v>
      </c>
      <c r="KC15" s="165">
        <v>-81.614400000000003</v>
      </c>
      <c r="KD15" s="165">
        <v>59.9495</v>
      </c>
      <c r="KE15" s="165">
        <v>21.140499999999999</v>
      </c>
      <c r="KF15" s="165">
        <v>-67</v>
      </c>
      <c r="KG15" s="165">
        <v>67.7</v>
      </c>
      <c r="KH15" s="165">
        <v>12.3241</v>
      </c>
      <c r="KI15" s="165">
        <v>163.68539999999999</v>
      </c>
    </row>
    <row r="16" spans="1:295" ht="18" customHeight="1" x14ac:dyDescent="0.3">
      <c r="A16" s="161" t="s">
        <v>69</v>
      </c>
      <c r="B16" s="161" t="s">
        <v>796</v>
      </c>
      <c r="C16" s="168">
        <v>0</v>
      </c>
      <c r="D16" s="168">
        <v>15.1807</v>
      </c>
      <c r="E16" s="169"/>
      <c r="F16" s="168">
        <v>7.9649999999999999</v>
      </c>
      <c r="G16" s="168">
        <v>21.052800000000001</v>
      </c>
      <c r="H16" s="169"/>
      <c r="I16" s="168">
        <v>34.133899999999997</v>
      </c>
      <c r="J16" s="168">
        <v>-72.052499999999995</v>
      </c>
      <c r="K16" s="168">
        <v>43.2637</v>
      </c>
      <c r="L16" s="168">
        <v>21.693300000000001</v>
      </c>
      <c r="M16" s="168">
        <v>21.348600000000001</v>
      </c>
      <c r="N16" s="168">
        <v>0</v>
      </c>
      <c r="O16" s="168">
        <v>-24.745000000000001</v>
      </c>
      <c r="P16" s="168">
        <v>22</v>
      </c>
      <c r="Q16" s="168">
        <v>9.9359999999999999</v>
      </c>
      <c r="R16" s="168">
        <v>-22</v>
      </c>
      <c r="S16" s="168">
        <v>12.7072</v>
      </c>
      <c r="T16" s="168">
        <v>46.257599999999996</v>
      </c>
      <c r="U16" s="168">
        <v>9.8801000000000005</v>
      </c>
      <c r="V16" s="168">
        <v>9.8468999999999998</v>
      </c>
      <c r="W16" s="168">
        <v>16.558499999999999</v>
      </c>
      <c r="X16" s="168">
        <v>17.378699999999998</v>
      </c>
      <c r="Y16" s="168">
        <v>5.96</v>
      </c>
      <c r="Z16" s="168">
        <v>7.5308999999999999</v>
      </c>
      <c r="AA16" s="169"/>
      <c r="AB16" s="169"/>
      <c r="AC16" s="168">
        <v>-62.21</v>
      </c>
      <c r="AD16" s="168">
        <v>-62.2</v>
      </c>
      <c r="AE16" s="169"/>
      <c r="AF16" s="168">
        <v>0</v>
      </c>
      <c r="AG16" s="168">
        <v>24.2</v>
      </c>
      <c r="AH16" s="168">
        <v>5.3029999999999999</v>
      </c>
      <c r="AI16" s="168">
        <v>0.16300000000000001</v>
      </c>
      <c r="AJ16" s="170">
        <v>-47.49</v>
      </c>
      <c r="AK16" s="168">
        <v>-47.27</v>
      </c>
      <c r="AL16" s="168">
        <v>-67.38</v>
      </c>
      <c r="AM16" s="168">
        <v>47.49</v>
      </c>
      <c r="AN16" s="168">
        <v>47.78</v>
      </c>
      <c r="AO16" s="168">
        <v>9.5894999999999992</v>
      </c>
      <c r="AP16" s="168">
        <v>14.0687</v>
      </c>
      <c r="AQ16" s="168">
        <v>53.535800000000002</v>
      </c>
      <c r="AR16" s="168">
        <v>54.455599999999997</v>
      </c>
      <c r="AS16" s="168">
        <v>25.047599999999999</v>
      </c>
      <c r="AT16" s="168">
        <v>-48.365499999999997</v>
      </c>
      <c r="AU16" s="168">
        <v>-47.971200000000003</v>
      </c>
      <c r="AV16" s="168">
        <v>29.089700000000001</v>
      </c>
      <c r="AW16" s="168">
        <v>27.028600000000001</v>
      </c>
      <c r="AX16" s="168">
        <v>54.201000000000001</v>
      </c>
      <c r="AY16" s="168">
        <v>55.168599999999998</v>
      </c>
      <c r="AZ16" s="168">
        <v>-29.5992</v>
      </c>
      <c r="BA16" s="168">
        <v>-36.817700000000002</v>
      </c>
      <c r="BB16" s="168">
        <v>-193.91829999999999</v>
      </c>
      <c r="BC16" s="168">
        <v>-22.934000000000001</v>
      </c>
      <c r="BD16" s="168">
        <v>-9.8000000000000007</v>
      </c>
      <c r="BE16" s="168">
        <v>-9.8000000000000007</v>
      </c>
      <c r="BF16" s="168">
        <v>53.2258</v>
      </c>
      <c r="BG16" s="168">
        <v>52.796599999999998</v>
      </c>
      <c r="BH16" s="168">
        <v>-4.9500999999999999</v>
      </c>
      <c r="BI16" s="169"/>
      <c r="BJ16" s="168">
        <v>-14.918900000000001</v>
      </c>
      <c r="BK16" s="168">
        <v>5.7175000000000002</v>
      </c>
      <c r="BL16" s="169"/>
      <c r="BM16" s="168">
        <v>0</v>
      </c>
      <c r="BN16" s="168">
        <v>230.90299999999999</v>
      </c>
      <c r="BO16" s="168">
        <v>53.56</v>
      </c>
      <c r="BP16" s="168">
        <v>53.682000000000002</v>
      </c>
      <c r="BQ16" s="168">
        <v>-181.93969999999999</v>
      </c>
      <c r="BR16" s="168">
        <v>289.90780000000001</v>
      </c>
      <c r="BS16" s="169"/>
      <c r="BT16" s="168">
        <v>-114.5236</v>
      </c>
      <c r="BU16" s="168">
        <v>116.7748</v>
      </c>
      <c r="BV16" s="168">
        <v>73.639099999999999</v>
      </c>
      <c r="BW16" s="168">
        <v>21.01</v>
      </c>
      <c r="BX16" s="168">
        <v>17.09</v>
      </c>
      <c r="BY16" s="168">
        <v>47.36</v>
      </c>
      <c r="BZ16" s="168">
        <v>66.91</v>
      </c>
      <c r="CA16" s="168">
        <v>-66.170599999999993</v>
      </c>
      <c r="CB16" s="168">
        <v>-65.500799999999998</v>
      </c>
      <c r="CC16" s="168">
        <v>139.8031</v>
      </c>
      <c r="CD16" s="168">
        <v>140.5213</v>
      </c>
      <c r="CE16" s="168">
        <v>-4.4520999999999997</v>
      </c>
      <c r="CF16" s="168">
        <v>-73.548000000000002</v>
      </c>
      <c r="CG16" s="168">
        <v>-73.549800000000005</v>
      </c>
      <c r="CH16" s="168">
        <v>-5.9650999999999996</v>
      </c>
      <c r="CI16" s="169"/>
      <c r="CJ16" s="169"/>
      <c r="CK16" s="169"/>
      <c r="CL16" s="168">
        <v>92.8</v>
      </c>
      <c r="CM16" s="168">
        <v>83.3</v>
      </c>
      <c r="CN16" s="168">
        <v>-13.43</v>
      </c>
      <c r="CO16" s="168">
        <v>59.993200000000002</v>
      </c>
      <c r="CP16" s="168">
        <v>59.3279</v>
      </c>
      <c r="CQ16" s="168">
        <v>59.252400000000002</v>
      </c>
      <c r="CR16" s="168">
        <v>16.066299999999998</v>
      </c>
      <c r="CS16" s="168">
        <v>15.486599999999999</v>
      </c>
      <c r="CT16" s="168">
        <v>-41.609699999999997</v>
      </c>
      <c r="CU16" s="168">
        <v>-8.8787000000000003</v>
      </c>
      <c r="CV16" s="168">
        <v>-45.776800000000001</v>
      </c>
      <c r="CW16" s="168">
        <v>12.0661</v>
      </c>
      <c r="CX16" s="168">
        <v>36.42</v>
      </c>
      <c r="CY16" s="168">
        <v>21.8</v>
      </c>
      <c r="CZ16" s="168">
        <v>34.694800000000001</v>
      </c>
      <c r="DA16" s="168">
        <v>32.817100000000003</v>
      </c>
      <c r="DB16" s="168">
        <v>-20.74</v>
      </c>
      <c r="DC16" s="169"/>
      <c r="DD16" s="169"/>
      <c r="DE16" s="169"/>
      <c r="DF16" s="168">
        <v>13.546200000000001</v>
      </c>
      <c r="DG16" s="169"/>
      <c r="DH16" s="168">
        <v>-21.312200000000001</v>
      </c>
      <c r="DI16" s="168">
        <v>-75</v>
      </c>
      <c r="DJ16" s="168">
        <v>-75</v>
      </c>
      <c r="DK16" s="168">
        <v>25.232800000000001</v>
      </c>
      <c r="DL16" s="169"/>
      <c r="DM16" s="168">
        <v>28.1934</v>
      </c>
      <c r="DN16" s="168">
        <v>50.408900000000003</v>
      </c>
      <c r="DO16" s="168">
        <v>35.14</v>
      </c>
      <c r="DP16" s="168">
        <v>-0.47</v>
      </c>
      <c r="DQ16" s="168">
        <v>54.405000000000001</v>
      </c>
      <c r="DR16" s="168">
        <v>-14.235799999999999</v>
      </c>
      <c r="DS16" s="168">
        <v>-41.39</v>
      </c>
      <c r="DT16" s="169"/>
      <c r="DU16" s="168">
        <v>79.42</v>
      </c>
      <c r="DV16" s="168">
        <v>55.21</v>
      </c>
      <c r="DW16" s="168">
        <v>-11.8</v>
      </c>
      <c r="DX16" s="168">
        <v>-11.7636</v>
      </c>
      <c r="DY16" s="168">
        <v>-83.290800000000004</v>
      </c>
      <c r="DZ16" s="168">
        <v>-81.8</v>
      </c>
      <c r="EA16" s="168">
        <v>81.194299999999998</v>
      </c>
      <c r="EB16" s="168">
        <v>38.872399999999999</v>
      </c>
      <c r="EC16" s="168">
        <v>36.941000000000003</v>
      </c>
      <c r="ED16" s="168">
        <v>37.584899999999998</v>
      </c>
      <c r="EE16" s="168">
        <v>93.393299999999996</v>
      </c>
      <c r="EF16" s="168">
        <v>80.347300000000004</v>
      </c>
      <c r="EG16" s="168">
        <v>-26.222999999999999</v>
      </c>
      <c r="EH16" s="168">
        <v>194.5814</v>
      </c>
      <c r="EI16" s="168">
        <v>335.48559999999998</v>
      </c>
      <c r="EJ16" s="169"/>
      <c r="EK16" s="168">
        <v>-35.682899999999997</v>
      </c>
      <c r="EL16" s="168">
        <v>-33.250700000000002</v>
      </c>
      <c r="EM16" s="168">
        <v>19.8797</v>
      </c>
      <c r="EN16" s="168">
        <v>41.472799999999999</v>
      </c>
      <c r="EO16" s="168">
        <v>38.950699999999998</v>
      </c>
      <c r="EP16" s="168">
        <v>150.58799999999999</v>
      </c>
      <c r="EQ16" s="168">
        <v>-101.1979</v>
      </c>
      <c r="ER16" s="168">
        <v>-102.5029</v>
      </c>
      <c r="ES16" s="168">
        <v>-40.606000000000002</v>
      </c>
      <c r="ET16" s="168">
        <v>0</v>
      </c>
      <c r="EU16" s="168">
        <v>-9.93</v>
      </c>
      <c r="EV16" s="168">
        <v>108.5</v>
      </c>
      <c r="EW16" s="168">
        <v>14.886799999999999</v>
      </c>
      <c r="EX16" s="168">
        <v>18.540199999999999</v>
      </c>
      <c r="EY16" s="168">
        <v>-35.2699</v>
      </c>
      <c r="EZ16" s="168">
        <v>-34.369300000000003</v>
      </c>
      <c r="FA16" s="168">
        <v>5.9672000000000001</v>
      </c>
      <c r="FB16" s="168">
        <v>-76.683000000000007</v>
      </c>
      <c r="FC16" s="168">
        <v>41.412199999999999</v>
      </c>
      <c r="FD16" s="168">
        <v>22.068899999999999</v>
      </c>
      <c r="FE16" s="169"/>
      <c r="FF16" s="168">
        <v>22.185400000000001</v>
      </c>
      <c r="FG16" s="168">
        <v>38.643900000000002</v>
      </c>
      <c r="FH16" s="168">
        <v>38.497900000000001</v>
      </c>
      <c r="FI16" s="168">
        <v>37.031300000000002</v>
      </c>
      <c r="FJ16" s="168">
        <v>67.150000000000006</v>
      </c>
      <c r="FK16" s="168">
        <v>65.810299999999998</v>
      </c>
      <c r="FL16" s="168">
        <v>-190.2304</v>
      </c>
      <c r="FM16" s="168">
        <v>85.632199999999997</v>
      </c>
      <c r="FN16" s="168">
        <v>86.1922</v>
      </c>
      <c r="FO16" s="168">
        <v>-152.66460000000001</v>
      </c>
      <c r="FP16" s="168">
        <v>-143.6875</v>
      </c>
      <c r="FQ16" s="168">
        <v>-43.563299999999998</v>
      </c>
      <c r="FR16" s="168">
        <v>-49.17</v>
      </c>
      <c r="FS16" s="168">
        <v>13.660500000000001</v>
      </c>
      <c r="FT16" s="168">
        <v>0.76329999999999998</v>
      </c>
      <c r="FU16" s="168">
        <v>-8.61</v>
      </c>
      <c r="FV16" s="168">
        <v>20</v>
      </c>
      <c r="FW16" s="168">
        <v>-44.2502</v>
      </c>
      <c r="FX16" s="169"/>
      <c r="FY16" s="169"/>
      <c r="FZ16" s="168">
        <v>0.27500000000000002</v>
      </c>
      <c r="GA16" s="169"/>
      <c r="GB16" s="168">
        <v>23.88</v>
      </c>
      <c r="GC16" s="168">
        <v>147.69589999999999</v>
      </c>
      <c r="GD16" s="168">
        <v>156.82230000000001</v>
      </c>
      <c r="GE16" s="169"/>
      <c r="GF16" s="168">
        <v>82.168400000000005</v>
      </c>
      <c r="GG16" s="168">
        <v>21.8</v>
      </c>
      <c r="GH16" s="168">
        <v>-15.4625</v>
      </c>
      <c r="GI16" s="168">
        <v>-0.80279999999999996</v>
      </c>
      <c r="GJ16" s="168">
        <v>0</v>
      </c>
      <c r="GK16" s="168">
        <v>1.2353000000000001</v>
      </c>
      <c r="GL16" s="169"/>
      <c r="GM16" s="169"/>
      <c r="GN16" s="168">
        <v>-17.1235</v>
      </c>
      <c r="GO16" s="168">
        <v>-22.425699999999999</v>
      </c>
      <c r="GP16" s="168">
        <v>18.0562</v>
      </c>
      <c r="GQ16" s="168">
        <v>23.107399999999998</v>
      </c>
      <c r="GR16" s="168">
        <v>18.137</v>
      </c>
      <c r="GS16" s="168">
        <v>18.470800000000001</v>
      </c>
      <c r="GT16" s="168">
        <v>-114.2542</v>
      </c>
      <c r="GU16" s="168">
        <v>-18.014900000000001</v>
      </c>
      <c r="GV16" s="168">
        <v>34.015900000000002</v>
      </c>
      <c r="GW16" s="168">
        <v>-40.742600000000003</v>
      </c>
      <c r="GX16" s="168">
        <v>10.6716</v>
      </c>
      <c r="GY16" s="168">
        <v>3.3692000000000002</v>
      </c>
      <c r="GZ16" s="168">
        <v>3.0798000000000001</v>
      </c>
      <c r="HA16" s="168">
        <v>12.0382</v>
      </c>
      <c r="HB16" s="168">
        <v>0</v>
      </c>
      <c r="HC16" s="168">
        <v>356.1155</v>
      </c>
      <c r="HD16" s="169"/>
      <c r="HE16" s="168">
        <v>-278.0548</v>
      </c>
      <c r="HF16" s="169"/>
      <c r="HG16" s="168">
        <v>567.12289999999996</v>
      </c>
      <c r="HH16" s="168">
        <v>591.61540000000002</v>
      </c>
      <c r="HI16" s="168">
        <v>0</v>
      </c>
      <c r="HJ16" s="168">
        <v>-323.94029999999998</v>
      </c>
      <c r="HK16" s="168">
        <v>-65.977099999999993</v>
      </c>
      <c r="HL16" s="168">
        <v>-60.485100000000003</v>
      </c>
      <c r="HM16" s="168">
        <v>84.229100000000003</v>
      </c>
      <c r="HN16" s="168">
        <v>81.767700000000005</v>
      </c>
      <c r="HO16" s="169"/>
      <c r="HP16" s="169"/>
      <c r="HQ16" s="168">
        <v>44.6629</v>
      </c>
      <c r="HR16" s="168">
        <v>44.629899999999999</v>
      </c>
      <c r="HS16" s="168">
        <v>-30.9358</v>
      </c>
      <c r="HT16" s="168">
        <v>-31.382999999999999</v>
      </c>
      <c r="HU16" s="168">
        <v>121.76</v>
      </c>
      <c r="HV16" s="168">
        <v>121.42</v>
      </c>
      <c r="HW16" s="168">
        <v>8.8000000000000007</v>
      </c>
      <c r="HX16" s="168">
        <v>8.1999999999999993</v>
      </c>
      <c r="HY16" s="168">
        <v>21.6799</v>
      </c>
      <c r="HZ16" s="168">
        <v>33.76</v>
      </c>
      <c r="IA16" s="168">
        <v>-322.0401</v>
      </c>
      <c r="IB16" s="168">
        <v>109.852</v>
      </c>
      <c r="IC16" s="168">
        <v>109.68559999999999</v>
      </c>
      <c r="ID16" s="168">
        <v>15.1</v>
      </c>
      <c r="IE16" s="168">
        <v>-56.5</v>
      </c>
      <c r="IF16" s="168">
        <v>-41.2</v>
      </c>
      <c r="IG16" s="168">
        <v>-41.4</v>
      </c>
      <c r="IH16" s="169"/>
      <c r="II16" s="169"/>
      <c r="IJ16" s="168">
        <v>-579.36630000000002</v>
      </c>
      <c r="IK16" s="168">
        <v>-303.43759999999997</v>
      </c>
      <c r="IL16" s="168">
        <v>412.09899999999999</v>
      </c>
      <c r="IM16" s="168">
        <v>325.23880000000003</v>
      </c>
      <c r="IN16" s="168">
        <v>-53.076999999999998</v>
      </c>
      <c r="IO16" s="168">
        <v>-321.82679999999999</v>
      </c>
      <c r="IP16" s="168">
        <v>320.16059999999999</v>
      </c>
      <c r="IQ16" s="168">
        <v>-115.12560000000001</v>
      </c>
      <c r="IR16" s="168">
        <v>-237.57</v>
      </c>
      <c r="IS16" s="168">
        <v>-313.54020000000003</v>
      </c>
      <c r="IT16" s="168">
        <v>96.692599999999999</v>
      </c>
      <c r="IU16" s="168">
        <v>96.547600000000003</v>
      </c>
      <c r="IV16" s="168">
        <v>118.6097</v>
      </c>
      <c r="IW16" s="168">
        <v>-400.46629999999999</v>
      </c>
      <c r="IX16" s="168">
        <v>242.0975</v>
      </c>
      <c r="IY16" s="168">
        <v>-158.977</v>
      </c>
      <c r="IZ16" s="168">
        <v>163.95679999999999</v>
      </c>
      <c r="JA16" s="168">
        <v>-4.9040999999999997</v>
      </c>
      <c r="JB16" s="168">
        <v>40.803400000000003</v>
      </c>
      <c r="JC16" s="168">
        <v>11.6</v>
      </c>
      <c r="JD16" s="169"/>
      <c r="JE16" s="168">
        <v>8.593</v>
      </c>
      <c r="JF16" s="168">
        <v>-11.76</v>
      </c>
      <c r="JG16" s="168">
        <v>-13.2</v>
      </c>
      <c r="JH16" s="169"/>
      <c r="JI16" s="168">
        <v>14.094799999999999</v>
      </c>
      <c r="JJ16" s="168">
        <v>-32.957999999999998</v>
      </c>
      <c r="JK16" s="168">
        <v>-39.552900000000001</v>
      </c>
      <c r="JL16" s="168">
        <v>30.8</v>
      </c>
      <c r="JM16" s="168">
        <v>50.796999999999997</v>
      </c>
      <c r="JN16" s="168">
        <v>50.66</v>
      </c>
      <c r="JO16" s="168">
        <v>11.2835</v>
      </c>
      <c r="JP16" s="168">
        <v>13.459199999999999</v>
      </c>
      <c r="JQ16" s="168">
        <v>53.806100000000001</v>
      </c>
      <c r="JR16" s="168">
        <v>54.036000000000001</v>
      </c>
      <c r="JS16" s="168">
        <v>55.0839</v>
      </c>
      <c r="JT16" s="169"/>
      <c r="JU16" s="168">
        <v>59.1</v>
      </c>
      <c r="JV16" s="168">
        <v>24.101700000000001</v>
      </c>
      <c r="JW16" s="168">
        <v>5.41</v>
      </c>
      <c r="JX16" s="169"/>
      <c r="JY16" s="168">
        <v>-60.134500000000003</v>
      </c>
      <c r="JZ16" s="168">
        <v>83.024199999999993</v>
      </c>
      <c r="KA16" s="168">
        <v>67.175899999999999</v>
      </c>
      <c r="KB16" s="168">
        <v>-59.728999999999999</v>
      </c>
      <c r="KC16" s="168">
        <v>-80.819299999999998</v>
      </c>
      <c r="KD16" s="168">
        <v>59.078899999999997</v>
      </c>
      <c r="KE16" s="168">
        <v>21.215699999999998</v>
      </c>
      <c r="KF16" s="168">
        <v>-66.3</v>
      </c>
      <c r="KG16" s="168">
        <v>67.900000000000006</v>
      </c>
      <c r="KH16" s="168">
        <v>25.808800000000002</v>
      </c>
      <c r="KI16" s="168">
        <v>154.87899999999999</v>
      </c>
    </row>
    <row r="17" spans="1:295" ht="18" customHeight="1" x14ac:dyDescent="0.3">
      <c r="A17" s="161" t="s">
        <v>69</v>
      </c>
      <c r="B17" s="161" t="s">
        <v>797</v>
      </c>
      <c r="C17" s="162">
        <v>0</v>
      </c>
      <c r="D17" s="162">
        <v>15.2736</v>
      </c>
      <c r="E17" s="162">
        <v>-22.089099999999998</v>
      </c>
      <c r="F17" s="162">
        <v>8.0372000000000003</v>
      </c>
      <c r="G17" s="162">
        <v>20.206499999999998</v>
      </c>
      <c r="H17" s="163"/>
      <c r="I17" s="162">
        <v>33.920699999999997</v>
      </c>
      <c r="J17" s="162">
        <v>-70.235100000000003</v>
      </c>
      <c r="K17" s="162">
        <v>43.145000000000003</v>
      </c>
      <c r="L17" s="162">
        <v>21.843299999999999</v>
      </c>
      <c r="M17" s="162">
        <v>21.293700000000001</v>
      </c>
      <c r="N17" s="162">
        <v>2.2200000000000002</v>
      </c>
      <c r="O17" s="162">
        <v>-25.968</v>
      </c>
      <c r="P17" s="162">
        <v>22</v>
      </c>
      <c r="Q17" s="162">
        <v>10.763999999999999</v>
      </c>
      <c r="R17" s="162">
        <v>-22</v>
      </c>
      <c r="S17" s="162">
        <v>12.91</v>
      </c>
      <c r="T17" s="162">
        <v>44.912999999999997</v>
      </c>
      <c r="U17" s="162">
        <v>9.3339999999999996</v>
      </c>
      <c r="V17" s="162">
        <v>9.4140999999999995</v>
      </c>
      <c r="W17" s="162">
        <v>15.352</v>
      </c>
      <c r="X17" s="162">
        <v>17.5655</v>
      </c>
      <c r="Y17" s="162">
        <v>5.5823</v>
      </c>
      <c r="Z17" s="162">
        <v>4.3289</v>
      </c>
      <c r="AA17" s="163"/>
      <c r="AB17" s="163"/>
      <c r="AC17" s="162">
        <v>-61.09</v>
      </c>
      <c r="AD17" s="162">
        <v>-61.04</v>
      </c>
      <c r="AE17" s="163"/>
      <c r="AF17" s="162">
        <v>-2.2200000000000002</v>
      </c>
      <c r="AG17" s="162">
        <v>24.2</v>
      </c>
      <c r="AH17" s="162">
        <v>4.4580000000000002</v>
      </c>
      <c r="AI17" s="162">
        <v>0.158</v>
      </c>
      <c r="AJ17" s="164">
        <v>-45.24</v>
      </c>
      <c r="AK17" s="162">
        <v>-44.96</v>
      </c>
      <c r="AL17" s="162">
        <v>-70.03</v>
      </c>
      <c r="AM17" s="162">
        <v>45.24</v>
      </c>
      <c r="AN17" s="162">
        <v>45.58</v>
      </c>
      <c r="AO17" s="162">
        <v>9.2765000000000004</v>
      </c>
      <c r="AP17" s="162">
        <v>14.5488</v>
      </c>
      <c r="AQ17" s="162">
        <v>51.965800000000002</v>
      </c>
      <c r="AR17" s="162">
        <v>54.755899999999997</v>
      </c>
      <c r="AS17" s="162">
        <v>19.9146</v>
      </c>
      <c r="AT17" s="162">
        <v>-46.706800000000001</v>
      </c>
      <c r="AU17" s="162">
        <v>-45.3185</v>
      </c>
      <c r="AV17" s="162">
        <v>24.113199999999999</v>
      </c>
      <c r="AW17" s="162">
        <v>21.349399999999999</v>
      </c>
      <c r="AX17" s="162">
        <v>53.392200000000003</v>
      </c>
      <c r="AY17" s="162">
        <v>52.6496</v>
      </c>
      <c r="AZ17" s="162">
        <v>-42.704300000000003</v>
      </c>
      <c r="BA17" s="162">
        <v>-33.260399999999997</v>
      </c>
      <c r="BB17" s="162">
        <v>-174.4547</v>
      </c>
      <c r="BC17" s="162">
        <v>-21.432600000000001</v>
      </c>
      <c r="BD17" s="162">
        <v>-10.4</v>
      </c>
      <c r="BE17" s="162">
        <v>-10.5</v>
      </c>
      <c r="BF17" s="162">
        <v>51.087200000000003</v>
      </c>
      <c r="BG17" s="162">
        <v>50.2943</v>
      </c>
      <c r="BH17" s="162">
        <v>-5.1257000000000001</v>
      </c>
      <c r="BI17" s="163"/>
      <c r="BJ17" s="162">
        <v>-13.289</v>
      </c>
      <c r="BK17" s="162">
        <v>5.7527999999999997</v>
      </c>
      <c r="BL17" s="163"/>
      <c r="BM17" s="162">
        <v>1.9059999999999999</v>
      </c>
      <c r="BN17" s="162">
        <v>210.57769999999999</v>
      </c>
      <c r="BO17" s="162">
        <v>54.231400000000001</v>
      </c>
      <c r="BP17" s="162">
        <v>53.956699999999998</v>
      </c>
      <c r="BQ17" s="162">
        <v>-174.7071</v>
      </c>
      <c r="BR17" s="162">
        <v>282.57459999999998</v>
      </c>
      <c r="BS17" s="163"/>
      <c r="BT17" s="162">
        <v>-119.3781</v>
      </c>
      <c r="BU17" s="162">
        <v>121.95010000000001</v>
      </c>
      <c r="BV17" s="162">
        <v>74.587199999999996</v>
      </c>
      <c r="BW17" s="162">
        <v>21.38</v>
      </c>
      <c r="BX17" s="162">
        <v>17.260000000000002</v>
      </c>
      <c r="BY17" s="163"/>
      <c r="BZ17" s="162">
        <v>67.69</v>
      </c>
      <c r="CA17" s="162">
        <v>-65.634799999999998</v>
      </c>
      <c r="CB17" s="162">
        <v>-66.438500000000005</v>
      </c>
      <c r="CC17" s="162">
        <v>139.95859999999999</v>
      </c>
      <c r="CD17" s="162">
        <v>140.2979</v>
      </c>
      <c r="CE17" s="162">
        <v>-4.4867999999999997</v>
      </c>
      <c r="CF17" s="162">
        <v>-73.673199999999994</v>
      </c>
      <c r="CG17" s="162">
        <v>-73.290199999999999</v>
      </c>
      <c r="CH17" s="162">
        <v>-7.1749000000000001</v>
      </c>
      <c r="CI17" s="163"/>
      <c r="CJ17" s="163"/>
      <c r="CK17" s="163"/>
      <c r="CL17" s="162">
        <v>91.8</v>
      </c>
      <c r="CM17" s="162">
        <v>83.3</v>
      </c>
      <c r="CN17" s="162">
        <v>-13.2</v>
      </c>
      <c r="CO17" s="162">
        <v>61.232500000000002</v>
      </c>
      <c r="CP17" s="162">
        <v>60.214599999999997</v>
      </c>
      <c r="CQ17" s="162">
        <v>58.169899999999998</v>
      </c>
      <c r="CR17" s="162">
        <v>16.497</v>
      </c>
      <c r="CS17" s="162">
        <v>17.611899999999999</v>
      </c>
      <c r="CT17" s="162">
        <v>-44.283000000000001</v>
      </c>
      <c r="CU17" s="162">
        <v>-8.4217999999999993</v>
      </c>
      <c r="CV17" s="162">
        <v>-48.482500000000002</v>
      </c>
      <c r="CW17" s="162">
        <v>11.8657</v>
      </c>
      <c r="CX17" s="162">
        <v>36.89</v>
      </c>
      <c r="CY17" s="162">
        <v>22.17</v>
      </c>
      <c r="CZ17" s="162">
        <v>34.694800000000001</v>
      </c>
      <c r="DA17" s="162">
        <v>32.817100000000003</v>
      </c>
      <c r="DB17" s="162">
        <v>-20.67</v>
      </c>
      <c r="DC17" s="163"/>
      <c r="DD17" s="163"/>
      <c r="DE17" s="163"/>
      <c r="DF17" s="162">
        <v>16.682099999999998</v>
      </c>
      <c r="DG17" s="163"/>
      <c r="DH17" s="162">
        <v>-21.305700000000002</v>
      </c>
      <c r="DI17" s="163"/>
      <c r="DJ17" s="163"/>
      <c r="DK17" s="162">
        <v>25.1889</v>
      </c>
      <c r="DL17" s="163"/>
      <c r="DM17" s="162">
        <v>28.1934</v>
      </c>
      <c r="DN17" s="163"/>
      <c r="DO17" s="162">
        <v>35.229999999999997</v>
      </c>
      <c r="DP17" s="162">
        <v>-0.3</v>
      </c>
      <c r="DQ17" s="162">
        <v>53.707500000000003</v>
      </c>
      <c r="DR17" s="162">
        <v>-16.200299999999999</v>
      </c>
      <c r="DS17" s="162">
        <v>-40.18</v>
      </c>
      <c r="DT17" s="163"/>
      <c r="DU17" s="162">
        <v>78.739999999999995</v>
      </c>
      <c r="DV17" s="162">
        <v>56.52</v>
      </c>
      <c r="DW17" s="162">
        <v>-17.672699999999999</v>
      </c>
      <c r="DX17" s="162">
        <v>-17.2182</v>
      </c>
      <c r="DY17" s="162">
        <v>-84.599299999999999</v>
      </c>
      <c r="DZ17" s="162">
        <v>-82.518199999999993</v>
      </c>
      <c r="EA17" s="162">
        <v>79.675600000000003</v>
      </c>
      <c r="EB17" s="162">
        <v>36.250500000000002</v>
      </c>
      <c r="EC17" s="162">
        <v>34.139200000000002</v>
      </c>
      <c r="ED17" s="162">
        <v>35.137700000000002</v>
      </c>
      <c r="EE17" s="162">
        <v>96.855400000000003</v>
      </c>
      <c r="EF17" s="162">
        <v>84.668199999999999</v>
      </c>
      <c r="EG17" s="162">
        <v>-25.402000000000001</v>
      </c>
      <c r="EH17" s="162">
        <v>186.08099999999999</v>
      </c>
      <c r="EI17" s="162">
        <v>331.90839999999997</v>
      </c>
      <c r="EJ17" s="163"/>
      <c r="EK17" s="162">
        <v>-36.1098</v>
      </c>
      <c r="EL17" s="162">
        <v>-33.518700000000003</v>
      </c>
      <c r="EM17" s="162">
        <v>0</v>
      </c>
      <c r="EN17" s="162">
        <v>39.661499999999997</v>
      </c>
      <c r="EO17" s="162">
        <v>37.2104</v>
      </c>
      <c r="EP17" s="162">
        <v>156.732</v>
      </c>
      <c r="EQ17" s="162">
        <v>-102.99460000000001</v>
      </c>
      <c r="ER17" s="162">
        <v>-105.2593</v>
      </c>
      <c r="ES17" s="162">
        <v>-44.008600000000001</v>
      </c>
      <c r="ET17" s="162">
        <v>0</v>
      </c>
      <c r="EU17" s="162">
        <v>-20.23</v>
      </c>
      <c r="EV17" s="162">
        <v>106.8</v>
      </c>
      <c r="EW17" s="162">
        <v>14.8872</v>
      </c>
      <c r="EX17" s="162">
        <v>15.9147</v>
      </c>
      <c r="EY17" s="162">
        <v>-35.052399999999999</v>
      </c>
      <c r="EZ17" s="162">
        <v>-34.442399999999999</v>
      </c>
      <c r="FA17" s="162">
        <v>8.9489999999999998</v>
      </c>
      <c r="FB17" s="162">
        <v>-79.457999999999998</v>
      </c>
      <c r="FC17" s="162">
        <v>42.619</v>
      </c>
      <c r="FD17" s="162">
        <v>20.9636</v>
      </c>
      <c r="FE17" s="163"/>
      <c r="FF17" s="162">
        <v>20.7303</v>
      </c>
      <c r="FG17" s="162">
        <v>39.957999999999998</v>
      </c>
      <c r="FH17" s="162">
        <v>40.134500000000003</v>
      </c>
      <c r="FI17" s="162">
        <v>39.151699999999998</v>
      </c>
      <c r="FJ17" s="162">
        <v>65.140500000000003</v>
      </c>
      <c r="FK17" s="162">
        <v>65.977800000000002</v>
      </c>
      <c r="FL17" s="162">
        <v>-194.41679999999999</v>
      </c>
      <c r="FM17" s="162">
        <v>86.202699999999993</v>
      </c>
      <c r="FN17" s="162">
        <v>86.018100000000004</v>
      </c>
      <c r="FO17" s="162">
        <v>-154.8811</v>
      </c>
      <c r="FP17" s="162">
        <v>-144.4967</v>
      </c>
      <c r="FQ17" s="162">
        <v>-44.266399999999997</v>
      </c>
      <c r="FR17" s="162">
        <v>-49.19</v>
      </c>
      <c r="FS17" s="162">
        <v>13.9681</v>
      </c>
      <c r="FT17" s="162">
        <v>0.78639999999999999</v>
      </c>
      <c r="FU17" s="162">
        <v>-8.56</v>
      </c>
      <c r="FV17" s="162">
        <v>19.13</v>
      </c>
      <c r="FW17" s="162">
        <v>-44.437899999999999</v>
      </c>
      <c r="FX17" s="163"/>
      <c r="FY17" s="163"/>
      <c r="FZ17" s="162">
        <v>0.26600000000000001</v>
      </c>
      <c r="GA17" s="163"/>
      <c r="GB17" s="162">
        <v>23.81</v>
      </c>
      <c r="GC17" s="162">
        <v>149.952</v>
      </c>
      <c r="GD17" s="162">
        <v>159.07910000000001</v>
      </c>
      <c r="GE17" s="162">
        <v>11.79</v>
      </c>
      <c r="GF17" s="162">
        <v>81.963499999999996</v>
      </c>
      <c r="GG17" s="162">
        <v>21.7</v>
      </c>
      <c r="GH17" s="162">
        <v>-15.3794</v>
      </c>
      <c r="GI17" s="162">
        <v>-0.67820000000000003</v>
      </c>
      <c r="GJ17" s="162">
        <v>0</v>
      </c>
      <c r="GK17" s="162">
        <v>1.2659</v>
      </c>
      <c r="GL17" s="163"/>
      <c r="GM17" s="163"/>
      <c r="GN17" s="162">
        <v>-15.226699999999999</v>
      </c>
      <c r="GO17" s="162">
        <v>-22.369</v>
      </c>
      <c r="GP17" s="162">
        <v>18.038799999999998</v>
      </c>
      <c r="GQ17" s="162">
        <v>23.342099999999999</v>
      </c>
      <c r="GR17" s="162">
        <v>20.575199999999999</v>
      </c>
      <c r="GS17" s="162">
        <v>20.717099999999999</v>
      </c>
      <c r="GT17" s="162">
        <v>-115.6105</v>
      </c>
      <c r="GU17" s="162">
        <v>-17.8413</v>
      </c>
      <c r="GV17" s="162">
        <v>34.270600000000002</v>
      </c>
      <c r="GW17" s="162">
        <v>-39.941699999999997</v>
      </c>
      <c r="GX17" s="163"/>
      <c r="GY17" s="162">
        <v>3.6720000000000002</v>
      </c>
      <c r="GZ17" s="162">
        <v>3.3645999999999998</v>
      </c>
      <c r="HA17" s="163"/>
      <c r="HB17" s="162">
        <v>0</v>
      </c>
      <c r="HC17" s="162">
        <v>353.88479999999998</v>
      </c>
      <c r="HD17" s="162">
        <v>279.5</v>
      </c>
      <c r="HE17" s="162">
        <v>-277.553</v>
      </c>
      <c r="HF17" s="162">
        <v>-562.26639999999998</v>
      </c>
      <c r="HG17" s="162">
        <v>568.47</v>
      </c>
      <c r="HH17" s="162">
        <v>593.44590000000005</v>
      </c>
      <c r="HI17" s="162">
        <v>0</v>
      </c>
      <c r="HJ17" s="162">
        <v>-323.62860000000001</v>
      </c>
      <c r="HK17" s="162">
        <v>-67.049000000000007</v>
      </c>
      <c r="HL17" s="162">
        <v>-61.671599999999998</v>
      </c>
      <c r="HM17" s="162">
        <v>81.317999999999998</v>
      </c>
      <c r="HN17" s="162">
        <v>80.927700000000002</v>
      </c>
      <c r="HO17" s="163"/>
      <c r="HP17" s="163"/>
      <c r="HQ17" s="162">
        <v>44.6738</v>
      </c>
      <c r="HR17" s="162">
        <v>44.640900000000002</v>
      </c>
      <c r="HS17" s="162">
        <v>-30.672000000000001</v>
      </c>
      <c r="HT17" s="162">
        <v>-31.8491</v>
      </c>
      <c r="HU17" s="162">
        <v>120.57</v>
      </c>
      <c r="HV17" s="162">
        <v>120.27</v>
      </c>
      <c r="HW17" s="162">
        <v>7.5</v>
      </c>
      <c r="HX17" s="162">
        <v>7</v>
      </c>
      <c r="HY17" s="162">
        <v>22.192599999999999</v>
      </c>
      <c r="HZ17" s="162">
        <v>35.68</v>
      </c>
      <c r="IA17" s="162">
        <v>-323.65609999999998</v>
      </c>
      <c r="IB17" s="162">
        <v>111.19970000000001</v>
      </c>
      <c r="IC17" s="162">
        <v>110.7394</v>
      </c>
      <c r="ID17" s="162">
        <v>15.6</v>
      </c>
      <c r="IE17" s="162">
        <v>-56.9</v>
      </c>
      <c r="IF17" s="162">
        <v>-42.9</v>
      </c>
      <c r="IG17" s="162">
        <v>-43.1</v>
      </c>
      <c r="IH17" s="162">
        <v>1.3791</v>
      </c>
      <c r="II17" s="162">
        <v>1.1513</v>
      </c>
      <c r="IJ17" s="162">
        <v>-586.35749999999996</v>
      </c>
      <c r="IK17" s="162">
        <v>-303.9683</v>
      </c>
      <c r="IL17" s="162">
        <v>415.03489999999999</v>
      </c>
      <c r="IM17" s="162">
        <v>328.02850000000001</v>
      </c>
      <c r="IN17" s="162">
        <v>-55.807899999999997</v>
      </c>
      <c r="IO17" s="162">
        <v>-316.19549999999998</v>
      </c>
      <c r="IP17" s="162">
        <v>314.9599</v>
      </c>
      <c r="IQ17" s="162">
        <v>-117.3664</v>
      </c>
      <c r="IR17" s="162">
        <v>-240.0686</v>
      </c>
      <c r="IS17" s="162">
        <v>-310.66289999999998</v>
      </c>
      <c r="IT17" s="162">
        <v>93.061599999999999</v>
      </c>
      <c r="IU17" s="162">
        <v>94.953800000000001</v>
      </c>
      <c r="IV17" s="162">
        <v>119.00879999999999</v>
      </c>
      <c r="IW17" s="162">
        <v>-402.18299999999999</v>
      </c>
      <c r="IX17" s="162">
        <v>245.2319</v>
      </c>
      <c r="IY17" s="162">
        <v>-157.4991</v>
      </c>
      <c r="IZ17" s="162">
        <v>158.0292</v>
      </c>
      <c r="JA17" s="162">
        <v>-5.827</v>
      </c>
      <c r="JB17" s="162">
        <v>36.8339</v>
      </c>
      <c r="JC17" s="162">
        <v>11.92</v>
      </c>
      <c r="JD17" s="163"/>
      <c r="JE17" s="163"/>
      <c r="JF17" s="162">
        <v>-11.6</v>
      </c>
      <c r="JG17" s="162">
        <v>-13.44</v>
      </c>
      <c r="JH17" s="163"/>
      <c r="JI17" s="162">
        <v>13.8292</v>
      </c>
      <c r="JJ17" s="162">
        <v>-33.369900000000001</v>
      </c>
      <c r="JK17" s="162">
        <v>-39.113399999999999</v>
      </c>
      <c r="JL17" s="162">
        <v>31</v>
      </c>
      <c r="JM17" s="162">
        <v>53.402999999999999</v>
      </c>
      <c r="JN17" s="162">
        <v>52.399000000000001</v>
      </c>
      <c r="JO17" s="162">
        <v>11.228199999999999</v>
      </c>
      <c r="JP17" s="162">
        <v>13.421900000000001</v>
      </c>
      <c r="JQ17" s="162">
        <v>54.905299999999997</v>
      </c>
      <c r="JR17" s="162">
        <v>54.963700000000003</v>
      </c>
      <c r="JS17" s="162">
        <v>55.082999999999998</v>
      </c>
      <c r="JT17" s="163"/>
      <c r="JU17" s="162">
        <v>59.1</v>
      </c>
      <c r="JV17" s="162">
        <v>24.198699999999999</v>
      </c>
      <c r="JW17" s="162">
        <v>5.46</v>
      </c>
      <c r="JX17" s="163"/>
      <c r="JY17" s="162">
        <v>-59.701999999999998</v>
      </c>
      <c r="JZ17" s="162">
        <v>83.7714</v>
      </c>
      <c r="KA17" s="162">
        <v>68.499399999999994</v>
      </c>
      <c r="KB17" s="162">
        <v>-59.1265</v>
      </c>
      <c r="KC17" s="162">
        <v>-82.484399999999994</v>
      </c>
      <c r="KD17" s="162">
        <v>58.9208</v>
      </c>
      <c r="KE17" s="162">
        <v>21.097000000000001</v>
      </c>
      <c r="KF17" s="162">
        <v>-68</v>
      </c>
      <c r="KG17" s="162">
        <v>68</v>
      </c>
      <c r="KH17" s="162">
        <v>27.008900000000001</v>
      </c>
      <c r="KI17" s="162">
        <v>158.62639999999999</v>
      </c>
    </row>
    <row r="18" spans="1:295" ht="18" customHeight="1" x14ac:dyDescent="0.3">
      <c r="A18" s="161" t="s">
        <v>69</v>
      </c>
      <c r="B18" s="161" t="s">
        <v>798</v>
      </c>
      <c r="C18" s="165">
        <v>0</v>
      </c>
      <c r="D18" s="165">
        <v>15.1174</v>
      </c>
      <c r="E18" s="165">
        <v>-22.0166</v>
      </c>
      <c r="F18" s="165">
        <v>7.9082999999999997</v>
      </c>
      <c r="G18" s="165">
        <v>20.7636</v>
      </c>
      <c r="H18" s="166"/>
      <c r="I18" s="165">
        <v>35.014899999999997</v>
      </c>
      <c r="J18" s="165">
        <v>-72.590199999999996</v>
      </c>
      <c r="K18" s="165">
        <v>43.341000000000001</v>
      </c>
      <c r="L18" s="165">
        <v>22.179300000000001</v>
      </c>
      <c r="M18" s="165">
        <v>21.6492</v>
      </c>
      <c r="N18" s="165">
        <v>2.2200000000000002</v>
      </c>
      <c r="O18" s="165">
        <v>-26.265000000000001</v>
      </c>
      <c r="P18" s="165">
        <v>22</v>
      </c>
      <c r="Q18" s="165">
        <v>10.763999999999999</v>
      </c>
      <c r="R18" s="165">
        <v>-22</v>
      </c>
      <c r="S18" s="165">
        <v>12.7842</v>
      </c>
      <c r="T18" s="165">
        <v>47.510800000000003</v>
      </c>
      <c r="U18" s="165">
        <v>9.1920999999999999</v>
      </c>
      <c r="V18" s="165">
        <v>9.2592999999999996</v>
      </c>
      <c r="W18" s="165">
        <v>15.4861</v>
      </c>
      <c r="X18" s="165">
        <v>18.078600000000002</v>
      </c>
      <c r="Y18" s="165">
        <v>6.0358999999999998</v>
      </c>
      <c r="Z18" s="165">
        <v>2.7982</v>
      </c>
      <c r="AA18" s="166"/>
      <c r="AB18" s="166"/>
      <c r="AC18" s="165">
        <v>-60.67</v>
      </c>
      <c r="AD18" s="165">
        <v>-60.62</v>
      </c>
      <c r="AE18" s="166"/>
      <c r="AF18" s="165">
        <v>-2.2200000000000002</v>
      </c>
      <c r="AG18" s="166"/>
      <c r="AH18" s="165">
        <v>5.383</v>
      </c>
      <c r="AI18" s="165">
        <v>0.16600000000000001</v>
      </c>
      <c r="AJ18" s="167">
        <v>-46.29</v>
      </c>
      <c r="AK18" s="165">
        <v>-46.35</v>
      </c>
      <c r="AL18" s="165">
        <v>-67.849999999999994</v>
      </c>
      <c r="AM18" s="165">
        <v>46.29</v>
      </c>
      <c r="AN18" s="165">
        <v>46.84</v>
      </c>
      <c r="AO18" s="165">
        <v>8.8718000000000004</v>
      </c>
      <c r="AP18" s="165">
        <v>14.096299999999999</v>
      </c>
      <c r="AQ18" s="165">
        <v>53.504800000000003</v>
      </c>
      <c r="AR18" s="165">
        <v>55.133600000000001</v>
      </c>
      <c r="AS18" s="165">
        <v>17.979600000000001</v>
      </c>
      <c r="AT18" s="165">
        <v>-45.740900000000003</v>
      </c>
      <c r="AU18" s="165">
        <v>-44.593400000000003</v>
      </c>
      <c r="AV18" s="165">
        <v>29.142499999999998</v>
      </c>
      <c r="AW18" s="165">
        <v>30.9923</v>
      </c>
      <c r="AX18" s="165">
        <v>51.274000000000001</v>
      </c>
      <c r="AY18" s="165">
        <v>53.899099999999997</v>
      </c>
      <c r="AZ18" s="165">
        <v>-35.042000000000002</v>
      </c>
      <c r="BA18" s="165">
        <v>-34.712899999999998</v>
      </c>
      <c r="BB18" s="165">
        <v>-190.45570000000001</v>
      </c>
      <c r="BC18" s="165">
        <v>-15.7333</v>
      </c>
      <c r="BD18" s="165">
        <v>-10.6</v>
      </c>
      <c r="BE18" s="165">
        <v>-10.6</v>
      </c>
      <c r="BF18" s="165">
        <v>51.3962</v>
      </c>
      <c r="BG18" s="165">
        <v>49.073599999999999</v>
      </c>
      <c r="BH18" s="165">
        <v>-4.9385000000000003</v>
      </c>
      <c r="BI18" s="166"/>
      <c r="BJ18" s="165">
        <v>-14.5725</v>
      </c>
      <c r="BK18" s="165">
        <v>5.7908999999999997</v>
      </c>
      <c r="BL18" s="166"/>
      <c r="BM18" s="165">
        <v>2.0476000000000001</v>
      </c>
      <c r="BN18" s="165">
        <v>219.3365</v>
      </c>
      <c r="BO18" s="165">
        <v>61.067500000000003</v>
      </c>
      <c r="BP18" s="165">
        <v>61.128599999999999</v>
      </c>
      <c r="BQ18" s="165">
        <v>-191.28739999999999</v>
      </c>
      <c r="BR18" s="165">
        <v>294.61860000000001</v>
      </c>
      <c r="BS18" s="166"/>
      <c r="BT18" s="165">
        <v>-97.292000000000002</v>
      </c>
      <c r="BU18" s="165">
        <v>98.650999999999996</v>
      </c>
      <c r="BV18" s="165">
        <v>76.144000000000005</v>
      </c>
      <c r="BW18" s="165">
        <v>21.63</v>
      </c>
      <c r="BX18" s="165">
        <v>18.09</v>
      </c>
      <c r="BY18" s="165">
        <v>48.34</v>
      </c>
      <c r="BZ18" s="165">
        <v>68.37</v>
      </c>
      <c r="CA18" s="165">
        <v>-68.983699999999999</v>
      </c>
      <c r="CB18" s="165">
        <v>-69.117699999999999</v>
      </c>
      <c r="CC18" s="165">
        <v>142.2354</v>
      </c>
      <c r="CD18" s="165">
        <v>142.63</v>
      </c>
      <c r="CE18" s="165">
        <v>-4.4854000000000003</v>
      </c>
      <c r="CF18" s="165">
        <v>-75.179699999999997</v>
      </c>
      <c r="CG18" s="165">
        <v>-74.050200000000004</v>
      </c>
      <c r="CH18" s="165">
        <v>-6.8357999999999999</v>
      </c>
      <c r="CI18" s="166"/>
      <c r="CJ18" s="166"/>
      <c r="CK18" s="166"/>
      <c r="CL18" s="165">
        <v>92.8</v>
      </c>
      <c r="CM18" s="165">
        <v>83.7</v>
      </c>
      <c r="CN18" s="165">
        <v>-13.43</v>
      </c>
      <c r="CO18" s="165">
        <v>60.4679</v>
      </c>
      <c r="CP18" s="165">
        <v>59.021599999999999</v>
      </c>
      <c r="CQ18" s="165">
        <v>58.6494</v>
      </c>
      <c r="CR18" s="165">
        <v>19.1096</v>
      </c>
      <c r="CS18" s="165">
        <v>18.7697</v>
      </c>
      <c r="CT18" s="165">
        <v>-41.065600000000003</v>
      </c>
      <c r="CU18" s="165">
        <v>-14.3889</v>
      </c>
      <c r="CV18" s="165">
        <v>-45.711799999999997</v>
      </c>
      <c r="CW18" s="165">
        <v>12.003299999999999</v>
      </c>
      <c r="CX18" s="165">
        <v>37.6</v>
      </c>
      <c r="CY18" s="165">
        <v>22.47</v>
      </c>
      <c r="CZ18" s="165">
        <v>35.163600000000002</v>
      </c>
      <c r="DA18" s="165">
        <v>33.256500000000003</v>
      </c>
      <c r="DB18" s="165">
        <v>-20.94</v>
      </c>
      <c r="DC18" s="166"/>
      <c r="DD18" s="166"/>
      <c r="DE18" s="166"/>
      <c r="DF18" s="165">
        <v>2.2549999999999999</v>
      </c>
      <c r="DG18" s="166"/>
      <c r="DH18" s="165">
        <v>-21.538399999999999</v>
      </c>
      <c r="DI18" s="165">
        <v>-77.3</v>
      </c>
      <c r="DJ18" s="165">
        <v>-77.400000000000006</v>
      </c>
      <c r="DK18" s="165">
        <v>25.4636</v>
      </c>
      <c r="DL18" s="165">
        <v>36.0443</v>
      </c>
      <c r="DM18" s="165">
        <v>30.541699999999999</v>
      </c>
      <c r="DN18" s="165">
        <v>51.580800000000004</v>
      </c>
      <c r="DO18" s="165">
        <v>35.96</v>
      </c>
      <c r="DP18" s="165">
        <v>-0.83</v>
      </c>
      <c r="DQ18" s="165">
        <v>52.157499999999999</v>
      </c>
      <c r="DR18" s="165">
        <v>-3.6827000000000001</v>
      </c>
      <c r="DS18" s="165">
        <v>-43.76</v>
      </c>
      <c r="DT18" s="166"/>
      <c r="DU18" s="165">
        <v>84.17</v>
      </c>
      <c r="DV18" s="165">
        <v>57.12</v>
      </c>
      <c r="DW18" s="165">
        <v>-2.1273</v>
      </c>
      <c r="DX18" s="165">
        <v>-2.6726999999999999</v>
      </c>
      <c r="DY18" s="165">
        <v>-82.796700000000001</v>
      </c>
      <c r="DZ18" s="165">
        <v>-80.645499999999998</v>
      </c>
      <c r="EA18" s="165">
        <v>90.813100000000006</v>
      </c>
      <c r="EB18" s="165">
        <v>47.183700000000002</v>
      </c>
      <c r="EC18" s="165">
        <v>45.0901</v>
      </c>
      <c r="ED18" s="165">
        <v>45.9512</v>
      </c>
      <c r="EE18" s="165">
        <v>75.661900000000003</v>
      </c>
      <c r="EF18" s="165">
        <v>61.2181</v>
      </c>
      <c r="EG18" s="165">
        <v>-26.902000000000001</v>
      </c>
      <c r="EH18" s="165">
        <v>203.7039</v>
      </c>
      <c r="EI18" s="165">
        <v>325.1474</v>
      </c>
      <c r="EJ18" s="166"/>
      <c r="EK18" s="165">
        <v>-37.124200000000002</v>
      </c>
      <c r="EL18" s="165">
        <v>-34.372100000000003</v>
      </c>
      <c r="EM18" s="165">
        <v>20.023</v>
      </c>
      <c r="EN18" s="165">
        <v>49.684100000000001</v>
      </c>
      <c r="EO18" s="165">
        <v>46.642600000000002</v>
      </c>
      <c r="EP18" s="165">
        <v>44.591999999999999</v>
      </c>
      <c r="EQ18" s="165">
        <v>-88.697299999999998</v>
      </c>
      <c r="ER18" s="165">
        <v>-90.908299999999997</v>
      </c>
      <c r="ES18" s="165">
        <v>-20.860600000000002</v>
      </c>
      <c r="ET18" s="165">
        <v>0</v>
      </c>
      <c r="EU18" s="165">
        <v>-19.18</v>
      </c>
      <c r="EV18" s="165">
        <v>1</v>
      </c>
      <c r="EW18" s="165">
        <v>15.017200000000001</v>
      </c>
      <c r="EX18" s="165">
        <v>33.723300000000002</v>
      </c>
      <c r="EY18" s="165">
        <v>-33.592799999999997</v>
      </c>
      <c r="EZ18" s="165">
        <v>-33.2761</v>
      </c>
      <c r="FA18" s="165">
        <v>6.7694999999999999</v>
      </c>
      <c r="FB18" s="165">
        <v>-58.437399999999997</v>
      </c>
      <c r="FC18" s="165">
        <v>25.045000000000002</v>
      </c>
      <c r="FD18" s="165">
        <v>20.273800000000001</v>
      </c>
      <c r="FE18" s="166"/>
      <c r="FF18" s="165">
        <v>20.373999999999999</v>
      </c>
      <c r="FG18" s="165">
        <v>39.795499999999997</v>
      </c>
      <c r="FH18" s="165">
        <v>39.8842</v>
      </c>
      <c r="FI18" s="165">
        <v>37.842799999999997</v>
      </c>
      <c r="FJ18" s="165">
        <v>69.996700000000004</v>
      </c>
      <c r="FK18" s="165">
        <v>69.494399999999999</v>
      </c>
      <c r="FL18" s="165">
        <v>-192.07239999999999</v>
      </c>
      <c r="FM18" s="165">
        <v>84.7684</v>
      </c>
      <c r="FN18" s="165">
        <v>84.660600000000002</v>
      </c>
      <c r="FO18" s="165">
        <v>-151.96950000000001</v>
      </c>
      <c r="FP18" s="165">
        <v>-144.79750000000001</v>
      </c>
      <c r="FQ18" s="165">
        <v>-45.247900000000001</v>
      </c>
      <c r="FR18" s="165">
        <v>-48.61</v>
      </c>
      <c r="FS18" s="165">
        <v>13.4725</v>
      </c>
      <c r="FT18" s="165">
        <v>0.78639999999999999</v>
      </c>
      <c r="FU18" s="165">
        <v>-8.68</v>
      </c>
      <c r="FV18" s="165">
        <v>18.329999999999998</v>
      </c>
      <c r="FW18" s="165">
        <v>-46.017699999999998</v>
      </c>
      <c r="FX18" s="166"/>
      <c r="FY18" s="165">
        <v>-15.308</v>
      </c>
      <c r="FZ18" s="165">
        <v>0.39200000000000002</v>
      </c>
      <c r="GA18" s="166"/>
      <c r="GB18" s="165">
        <v>23.15</v>
      </c>
      <c r="GC18" s="165">
        <v>145.0052</v>
      </c>
      <c r="GD18" s="165">
        <v>155.57740000000001</v>
      </c>
      <c r="GE18" s="166"/>
      <c r="GF18" s="165">
        <v>79.433300000000003</v>
      </c>
      <c r="GG18" s="165">
        <v>22</v>
      </c>
      <c r="GH18" s="165">
        <v>-16.095700000000001</v>
      </c>
      <c r="GI18" s="165">
        <v>-0.82469999999999999</v>
      </c>
      <c r="GJ18" s="165">
        <v>0</v>
      </c>
      <c r="GK18" s="165">
        <v>1.2779</v>
      </c>
      <c r="GL18" s="166"/>
      <c r="GM18" s="166"/>
      <c r="GN18" s="165">
        <v>-16.275099999999998</v>
      </c>
      <c r="GO18" s="165">
        <v>-22.731999999999999</v>
      </c>
      <c r="GP18" s="165">
        <v>16.188700000000001</v>
      </c>
      <c r="GQ18" s="165">
        <v>23.830100000000002</v>
      </c>
      <c r="GR18" s="165">
        <v>16.919</v>
      </c>
      <c r="GS18" s="165">
        <v>15.878299999999999</v>
      </c>
      <c r="GT18" s="165">
        <v>-114.5061</v>
      </c>
      <c r="GU18" s="165">
        <v>-18.150400000000001</v>
      </c>
      <c r="GV18" s="165">
        <v>34.543999999999997</v>
      </c>
      <c r="GW18" s="165">
        <v>-40.908099999999997</v>
      </c>
      <c r="GX18" s="165">
        <v>11.085599999999999</v>
      </c>
      <c r="GY18" s="165">
        <v>3.9453999999999998</v>
      </c>
      <c r="GZ18" s="165">
        <v>3.6387999999999998</v>
      </c>
      <c r="HA18" s="166"/>
      <c r="HB18" s="165">
        <v>0</v>
      </c>
      <c r="HC18" s="165">
        <v>354.26069999999999</v>
      </c>
      <c r="HD18" s="165">
        <v>274.89999999999998</v>
      </c>
      <c r="HE18" s="165">
        <v>-277.25099999999998</v>
      </c>
      <c r="HF18" s="165">
        <v>-573.18700000000001</v>
      </c>
      <c r="HG18" s="165">
        <v>573.39610000000005</v>
      </c>
      <c r="HH18" s="165">
        <v>588.48540000000003</v>
      </c>
      <c r="HI18" s="165">
        <v>0</v>
      </c>
      <c r="HJ18" s="165">
        <v>-319.9676</v>
      </c>
      <c r="HK18" s="165">
        <v>-63.570999999999998</v>
      </c>
      <c r="HL18" s="165">
        <v>-57.358400000000003</v>
      </c>
      <c r="HM18" s="165">
        <v>77.406800000000004</v>
      </c>
      <c r="HN18" s="165">
        <v>77.561199999999999</v>
      </c>
      <c r="HO18" s="166"/>
      <c r="HP18" s="165">
        <v>-123.7011</v>
      </c>
      <c r="HQ18" s="165">
        <v>43.674100000000003</v>
      </c>
      <c r="HR18" s="165">
        <v>43.047800000000002</v>
      </c>
      <c r="HS18" s="165">
        <v>-33.893300000000004</v>
      </c>
      <c r="HT18" s="165">
        <v>-34.178199999999997</v>
      </c>
      <c r="HU18" s="165">
        <v>119.02</v>
      </c>
      <c r="HV18" s="165">
        <v>118.57</v>
      </c>
      <c r="HW18" s="165">
        <v>10</v>
      </c>
      <c r="HX18" s="165">
        <v>9.6</v>
      </c>
      <c r="HY18" s="165">
        <v>21.782399999999999</v>
      </c>
      <c r="HZ18" s="165">
        <v>37.200000000000003</v>
      </c>
      <c r="IA18" s="165">
        <v>-324.87090000000001</v>
      </c>
      <c r="IB18" s="165">
        <v>111.08880000000001</v>
      </c>
      <c r="IC18" s="165">
        <v>109.7564</v>
      </c>
      <c r="ID18" s="165">
        <v>16.2</v>
      </c>
      <c r="IE18" s="165">
        <v>-56</v>
      </c>
      <c r="IF18" s="165">
        <v>-42.9</v>
      </c>
      <c r="IG18" s="165">
        <v>-42.7</v>
      </c>
      <c r="IH18" s="166"/>
      <c r="II18" s="166"/>
      <c r="IJ18" s="165">
        <v>-571.45759999999996</v>
      </c>
      <c r="IK18" s="165">
        <v>-292.19349999999997</v>
      </c>
      <c r="IL18" s="165">
        <v>414.6635</v>
      </c>
      <c r="IM18" s="165">
        <v>327.13260000000002</v>
      </c>
      <c r="IN18" s="165">
        <v>-45.809100000000001</v>
      </c>
      <c r="IO18" s="165">
        <v>-322.1576</v>
      </c>
      <c r="IP18" s="165">
        <v>323.3057</v>
      </c>
      <c r="IQ18" s="165">
        <v>-117.2197</v>
      </c>
      <c r="IR18" s="165">
        <v>-239.9863</v>
      </c>
      <c r="IS18" s="165">
        <v>-316.53989999999999</v>
      </c>
      <c r="IT18" s="165">
        <v>97.028499999999994</v>
      </c>
      <c r="IU18" s="165">
        <v>93.662400000000005</v>
      </c>
      <c r="IV18" s="165">
        <v>118.0728</v>
      </c>
      <c r="IW18" s="165">
        <v>-397.02940000000001</v>
      </c>
      <c r="IX18" s="165">
        <v>243.15780000000001</v>
      </c>
      <c r="IY18" s="165">
        <v>-158.72559999999999</v>
      </c>
      <c r="IZ18" s="165">
        <v>160.02770000000001</v>
      </c>
      <c r="JA18" s="165">
        <v>-5.2446999999999999</v>
      </c>
      <c r="JB18" s="165">
        <v>37.582500000000003</v>
      </c>
      <c r="JC18" s="165">
        <v>11.44</v>
      </c>
      <c r="JD18" s="165">
        <v>8.4420000000000002</v>
      </c>
      <c r="JE18" s="165">
        <v>8.5120000000000005</v>
      </c>
      <c r="JF18" s="165">
        <v>-11.04</v>
      </c>
      <c r="JG18" s="165">
        <v>-13.68</v>
      </c>
      <c r="JH18" s="166"/>
      <c r="JI18" s="165">
        <v>13.7438</v>
      </c>
      <c r="JJ18" s="165">
        <v>-33.165500000000002</v>
      </c>
      <c r="JK18" s="165">
        <v>-39.345399999999998</v>
      </c>
      <c r="JL18" s="165">
        <v>30.5</v>
      </c>
      <c r="JM18" s="165">
        <v>50.841999999999999</v>
      </c>
      <c r="JN18" s="165">
        <v>52.744</v>
      </c>
      <c r="JO18" s="165">
        <v>11.328900000000001</v>
      </c>
      <c r="JP18" s="165">
        <v>13.4931</v>
      </c>
      <c r="JQ18" s="165">
        <v>50.348599999999998</v>
      </c>
      <c r="JR18" s="165">
        <v>51.823099999999997</v>
      </c>
      <c r="JS18" s="165">
        <v>51.621899999999997</v>
      </c>
      <c r="JT18" s="166"/>
      <c r="JU18" s="165">
        <v>57.3</v>
      </c>
      <c r="JV18" s="165">
        <v>23.468499999999999</v>
      </c>
      <c r="JW18" s="165">
        <v>5.65</v>
      </c>
      <c r="JX18" s="166"/>
      <c r="JY18" s="165">
        <v>-55.2545</v>
      </c>
      <c r="JZ18" s="165">
        <v>81.0535</v>
      </c>
      <c r="KA18" s="165">
        <v>65.359300000000005</v>
      </c>
      <c r="KB18" s="165">
        <v>-55.610500000000002</v>
      </c>
      <c r="KC18" s="165">
        <v>-80.525800000000004</v>
      </c>
      <c r="KD18" s="165">
        <v>57.2667</v>
      </c>
      <c r="KE18" s="165">
        <v>22.452500000000001</v>
      </c>
      <c r="KF18" s="165">
        <v>-65.3</v>
      </c>
      <c r="KG18" s="165">
        <v>66.400000000000006</v>
      </c>
      <c r="KH18" s="165">
        <v>15.8756</v>
      </c>
      <c r="KI18" s="165">
        <v>168.34870000000001</v>
      </c>
    </row>
    <row r="19" spans="1:295" ht="18" customHeight="1" x14ac:dyDescent="0.3">
      <c r="A19" s="161" t="s">
        <v>69</v>
      </c>
      <c r="B19" s="161" t="s">
        <v>799</v>
      </c>
      <c r="C19" s="165">
        <v>0</v>
      </c>
      <c r="D19" s="165">
        <v>15.7996</v>
      </c>
      <c r="E19" s="165">
        <v>-23.199200000000001</v>
      </c>
      <c r="F19" s="165">
        <v>8.0577000000000005</v>
      </c>
      <c r="G19" s="165">
        <v>20.447399999999998</v>
      </c>
      <c r="H19" s="166"/>
      <c r="I19" s="165">
        <v>35.918399999999998</v>
      </c>
      <c r="J19" s="165">
        <v>-76.194999999999993</v>
      </c>
      <c r="K19" s="165">
        <v>44.715000000000003</v>
      </c>
      <c r="L19" s="165">
        <v>22.625299999999999</v>
      </c>
      <c r="M19" s="165">
        <v>22.1068</v>
      </c>
      <c r="N19" s="165">
        <v>0</v>
      </c>
      <c r="O19" s="165">
        <v>-26.855</v>
      </c>
      <c r="P19" s="165">
        <v>24.2</v>
      </c>
      <c r="Q19" s="165">
        <v>11.592000000000001</v>
      </c>
      <c r="R19" s="165">
        <v>-24.2</v>
      </c>
      <c r="S19" s="165">
        <v>10.208</v>
      </c>
      <c r="T19" s="165">
        <v>48.594200000000001</v>
      </c>
      <c r="U19" s="165">
        <v>9.4312000000000005</v>
      </c>
      <c r="V19" s="165">
        <v>9.3635999999999999</v>
      </c>
      <c r="W19" s="165">
        <v>15.780200000000001</v>
      </c>
      <c r="X19" s="165">
        <v>17.7928</v>
      </c>
      <c r="Y19" s="165">
        <v>5.5583</v>
      </c>
      <c r="Z19" s="165">
        <v>2.5352000000000001</v>
      </c>
      <c r="AA19" s="166"/>
      <c r="AB19" s="166"/>
      <c r="AC19" s="165">
        <v>-61.14</v>
      </c>
      <c r="AD19" s="165">
        <v>-61.6</v>
      </c>
      <c r="AE19" s="166"/>
      <c r="AF19" s="165">
        <v>0</v>
      </c>
      <c r="AG19" s="165">
        <v>24.2</v>
      </c>
      <c r="AH19" s="165">
        <v>5.6680000000000001</v>
      </c>
      <c r="AI19" s="165">
        <v>0.17199999999999999</v>
      </c>
      <c r="AJ19" s="167">
        <v>-51.07</v>
      </c>
      <c r="AK19" s="165">
        <v>-50.78</v>
      </c>
      <c r="AL19" s="165">
        <v>-59.71</v>
      </c>
      <c r="AM19" s="165">
        <v>51.07</v>
      </c>
      <c r="AN19" s="165">
        <v>51.22</v>
      </c>
      <c r="AO19" s="165">
        <v>9.5738000000000003</v>
      </c>
      <c r="AP19" s="165">
        <v>14.0777</v>
      </c>
      <c r="AQ19" s="165">
        <v>55.021900000000002</v>
      </c>
      <c r="AR19" s="165">
        <v>56.522300000000001</v>
      </c>
      <c r="AS19" s="165">
        <v>22.9131</v>
      </c>
      <c r="AT19" s="165">
        <v>-47.173699999999997</v>
      </c>
      <c r="AU19" s="165">
        <v>-46.240299999999998</v>
      </c>
      <c r="AV19" s="165">
        <v>7.5065</v>
      </c>
      <c r="AW19" s="165">
        <v>6.8437000000000001</v>
      </c>
      <c r="AX19" s="165">
        <v>55.806199999999997</v>
      </c>
      <c r="AY19" s="165">
        <v>57.125</v>
      </c>
      <c r="AZ19" s="165">
        <v>-36.317900000000002</v>
      </c>
      <c r="BA19" s="165">
        <v>-38.673000000000002</v>
      </c>
      <c r="BB19" s="165">
        <v>-198.50960000000001</v>
      </c>
      <c r="BC19" s="165">
        <v>-11.8538</v>
      </c>
      <c r="BD19" s="165">
        <v>-11.3</v>
      </c>
      <c r="BE19" s="165">
        <v>-11.2</v>
      </c>
      <c r="BF19" s="165">
        <v>51.863900000000001</v>
      </c>
      <c r="BG19" s="165">
        <v>51.336599999999997</v>
      </c>
      <c r="BH19" s="165">
        <v>-4.9569000000000001</v>
      </c>
      <c r="BI19" s="166"/>
      <c r="BJ19" s="165">
        <v>-17.290600000000001</v>
      </c>
      <c r="BK19" s="165">
        <v>5.7889999999999997</v>
      </c>
      <c r="BL19" s="166"/>
      <c r="BM19" s="165">
        <v>2.544</v>
      </c>
      <c r="BN19" s="165">
        <v>231.75749999999999</v>
      </c>
      <c r="BO19" s="165">
        <v>64.760300000000001</v>
      </c>
      <c r="BP19" s="165">
        <v>65.2791</v>
      </c>
      <c r="BQ19" s="165">
        <v>-200.8115</v>
      </c>
      <c r="BR19" s="165">
        <v>310.80579999999998</v>
      </c>
      <c r="BS19" s="166"/>
      <c r="BT19" s="165">
        <v>-124.1073</v>
      </c>
      <c r="BU19" s="165">
        <v>126.80629999999999</v>
      </c>
      <c r="BV19" s="165">
        <v>78.209800000000001</v>
      </c>
      <c r="BW19" s="165">
        <v>22.16</v>
      </c>
      <c r="BX19" s="165">
        <v>18.54</v>
      </c>
      <c r="BY19" s="165">
        <v>49.92</v>
      </c>
      <c r="BZ19" s="165">
        <v>69.989999999999995</v>
      </c>
      <c r="CA19" s="165">
        <v>-69.385599999999997</v>
      </c>
      <c r="CB19" s="165">
        <v>-67.644099999999995</v>
      </c>
      <c r="CC19" s="165">
        <v>140.9153</v>
      </c>
      <c r="CD19" s="165">
        <v>141.97479999999999</v>
      </c>
      <c r="CE19" s="165">
        <v>-4.8653000000000004</v>
      </c>
      <c r="CF19" s="165">
        <v>-83.153499999999994</v>
      </c>
      <c r="CG19" s="165">
        <v>-82.644499999999994</v>
      </c>
      <c r="CH19" s="165">
        <v>-1.6232</v>
      </c>
      <c r="CI19" s="166"/>
      <c r="CJ19" s="166"/>
      <c r="CK19" s="166"/>
      <c r="CL19" s="165">
        <v>96.5</v>
      </c>
      <c r="CM19" s="165">
        <v>86.9</v>
      </c>
      <c r="CN19" s="165">
        <v>-13.56</v>
      </c>
      <c r="CO19" s="165">
        <v>59.970599999999997</v>
      </c>
      <c r="CP19" s="165">
        <v>59.259799999999998</v>
      </c>
      <c r="CQ19" s="165">
        <v>58.746699999999997</v>
      </c>
      <c r="CR19" s="165">
        <v>19.053999999999998</v>
      </c>
      <c r="CS19" s="165">
        <v>19.922000000000001</v>
      </c>
      <c r="CT19" s="165">
        <v>-42.096200000000003</v>
      </c>
      <c r="CU19" s="165">
        <v>-15.6107</v>
      </c>
      <c r="CV19" s="165">
        <v>-45.558100000000003</v>
      </c>
      <c r="CW19" s="165">
        <v>12.2522</v>
      </c>
      <c r="CX19" s="165">
        <v>39.549999999999997</v>
      </c>
      <c r="CY19" s="165">
        <v>22.98</v>
      </c>
      <c r="CZ19" s="165">
        <v>36.569800000000001</v>
      </c>
      <c r="DA19" s="165">
        <v>34.5749</v>
      </c>
      <c r="DB19" s="165">
        <v>-21.5</v>
      </c>
      <c r="DC19" s="166"/>
      <c r="DD19" s="166"/>
      <c r="DE19" s="166"/>
      <c r="DF19" s="165">
        <v>14.2288</v>
      </c>
      <c r="DG19" s="166"/>
      <c r="DH19" s="165">
        <v>-22.400600000000001</v>
      </c>
      <c r="DI19" s="165">
        <v>-77.8</v>
      </c>
      <c r="DJ19" s="165">
        <v>-80</v>
      </c>
      <c r="DK19" s="166"/>
      <c r="DL19" s="165">
        <v>37.802100000000003</v>
      </c>
      <c r="DM19" s="165">
        <v>32.420299999999997</v>
      </c>
      <c r="DN19" s="165">
        <v>53.924599999999998</v>
      </c>
      <c r="DO19" s="165">
        <v>37.450000000000003</v>
      </c>
      <c r="DP19" s="165">
        <v>-0.75</v>
      </c>
      <c r="DQ19" s="165">
        <v>52.715499999999999</v>
      </c>
      <c r="DR19" s="165">
        <v>-15.2652</v>
      </c>
      <c r="DS19" s="165">
        <v>-45.98</v>
      </c>
      <c r="DT19" s="166"/>
      <c r="DU19" s="165">
        <v>90.98</v>
      </c>
      <c r="DV19" s="165">
        <v>58.2</v>
      </c>
      <c r="DW19" s="165">
        <v>-13.0182</v>
      </c>
      <c r="DX19" s="165">
        <v>-12.345499999999999</v>
      </c>
      <c r="DY19" s="165">
        <v>-85.189899999999994</v>
      </c>
      <c r="DZ19" s="165">
        <v>-82.745500000000007</v>
      </c>
      <c r="EA19" s="165">
        <v>89.156300000000002</v>
      </c>
      <c r="EB19" s="165">
        <v>44.438099999999999</v>
      </c>
      <c r="EC19" s="165">
        <v>42.692599999999999</v>
      </c>
      <c r="ED19" s="165">
        <v>43.700099999999999</v>
      </c>
      <c r="EE19" s="165">
        <v>94.5334</v>
      </c>
      <c r="EF19" s="165">
        <v>80.915899999999993</v>
      </c>
      <c r="EG19" s="165">
        <v>-26.448</v>
      </c>
      <c r="EH19" s="165">
        <v>211.0112</v>
      </c>
      <c r="EI19" s="165">
        <v>332.81110000000001</v>
      </c>
      <c r="EJ19" s="166"/>
      <c r="EK19" s="165">
        <v>-37.094200000000001</v>
      </c>
      <c r="EL19" s="165">
        <v>-34.241700000000002</v>
      </c>
      <c r="EM19" s="165">
        <v>0</v>
      </c>
      <c r="EN19" s="165">
        <v>39.921799999999998</v>
      </c>
      <c r="EO19" s="165">
        <v>38.090699999999998</v>
      </c>
      <c r="EP19" s="165">
        <v>149.05199999999999</v>
      </c>
      <c r="EQ19" s="165">
        <v>-102.23099999999999</v>
      </c>
      <c r="ER19" s="165">
        <v>-103.59950000000001</v>
      </c>
      <c r="ES19" s="165">
        <v>-41.928899999999999</v>
      </c>
      <c r="ET19" s="165">
        <v>0</v>
      </c>
      <c r="EU19" s="165">
        <v>-8.9700000000000006</v>
      </c>
      <c r="EV19" s="165">
        <v>114.5</v>
      </c>
      <c r="EW19" s="165">
        <v>15.3612</v>
      </c>
      <c r="EX19" s="165">
        <v>13.349399999999999</v>
      </c>
      <c r="EY19" s="165">
        <v>-33.398000000000003</v>
      </c>
      <c r="EZ19" s="165">
        <v>-32.387</v>
      </c>
      <c r="FA19" s="165">
        <v>6.5922999999999998</v>
      </c>
      <c r="FB19" s="165">
        <v>-76.845299999999995</v>
      </c>
      <c r="FC19" s="165">
        <v>43.416699999999999</v>
      </c>
      <c r="FD19" s="165">
        <v>20.398800000000001</v>
      </c>
      <c r="FE19" s="166"/>
      <c r="FF19" s="165">
        <v>19.903700000000001</v>
      </c>
      <c r="FG19" s="165">
        <v>41.117800000000003</v>
      </c>
      <c r="FH19" s="165">
        <v>41.610900000000001</v>
      </c>
      <c r="FI19" s="165">
        <v>38.951799999999999</v>
      </c>
      <c r="FJ19" s="165">
        <v>68.992000000000004</v>
      </c>
      <c r="FK19" s="165">
        <v>69.159499999999994</v>
      </c>
      <c r="FL19" s="165">
        <v>-193.41200000000001</v>
      </c>
      <c r="FM19" s="165">
        <v>86.501599999999996</v>
      </c>
      <c r="FN19" s="165">
        <v>86.468100000000007</v>
      </c>
      <c r="FO19" s="165">
        <v>-153.7405</v>
      </c>
      <c r="FP19" s="165">
        <v>-143.33500000000001</v>
      </c>
      <c r="FQ19" s="165">
        <v>-46.214700000000001</v>
      </c>
      <c r="FR19" s="165">
        <v>-48.87</v>
      </c>
      <c r="FS19" s="165">
        <v>13.5677</v>
      </c>
      <c r="FT19" s="165">
        <v>0.88529999999999998</v>
      </c>
      <c r="FU19" s="165">
        <v>-8.67</v>
      </c>
      <c r="FV19" s="165">
        <v>17.82</v>
      </c>
      <c r="FW19" s="165">
        <v>-48.009500000000003</v>
      </c>
      <c r="FX19" s="166"/>
      <c r="FY19" s="166"/>
      <c r="FZ19" s="165">
        <v>0.38300000000000001</v>
      </c>
      <c r="GA19" s="166"/>
      <c r="GB19" s="165">
        <v>23.57</v>
      </c>
      <c r="GC19" s="165">
        <v>147.18469999999999</v>
      </c>
      <c r="GD19" s="165">
        <v>157.26490000000001</v>
      </c>
      <c r="GE19" s="165">
        <v>12.99</v>
      </c>
      <c r="GF19" s="165">
        <v>81.072599999999994</v>
      </c>
      <c r="GG19" s="165">
        <v>20.5</v>
      </c>
      <c r="GH19" s="165">
        <v>-16.313400000000001</v>
      </c>
      <c r="GI19" s="165">
        <v>-0.83279999999999998</v>
      </c>
      <c r="GJ19" s="165">
        <v>0</v>
      </c>
      <c r="GK19" s="165">
        <v>1.274</v>
      </c>
      <c r="GL19" s="166"/>
      <c r="GM19" s="166"/>
      <c r="GN19" s="166"/>
      <c r="GO19" s="165">
        <v>-23.6693</v>
      </c>
      <c r="GP19" s="165">
        <v>17.5962</v>
      </c>
      <c r="GQ19" s="165">
        <v>24.6572</v>
      </c>
      <c r="GR19" s="165">
        <v>15.924799999999999</v>
      </c>
      <c r="GS19" s="165">
        <v>15.564299999999999</v>
      </c>
      <c r="GT19" s="165">
        <v>-116.40470000000001</v>
      </c>
      <c r="GU19" s="165">
        <v>-18.765799999999999</v>
      </c>
      <c r="GV19" s="165">
        <v>35.743499999999997</v>
      </c>
      <c r="GW19" s="165">
        <v>-42.091500000000003</v>
      </c>
      <c r="GX19" s="165">
        <v>11.5085</v>
      </c>
      <c r="GY19" s="165">
        <v>4.3361000000000001</v>
      </c>
      <c r="GZ19" s="165">
        <v>4.1029</v>
      </c>
      <c r="HA19" s="165">
        <v>12.6937</v>
      </c>
      <c r="HB19" s="165">
        <v>0</v>
      </c>
      <c r="HC19" s="165">
        <v>353.08179999999999</v>
      </c>
      <c r="HD19" s="165">
        <v>285.39999999999998</v>
      </c>
      <c r="HE19" s="165">
        <v>-284.69189999999998</v>
      </c>
      <c r="HF19" s="165">
        <v>-571.87819999999999</v>
      </c>
      <c r="HG19" s="165">
        <v>577.19090000000006</v>
      </c>
      <c r="HH19" s="165">
        <v>591.04190000000006</v>
      </c>
      <c r="HI19" s="165">
        <v>0</v>
      </c>
      <c r="HJ19" s="165">
        <v>-319.16079999999999</v>
      </c>
      <c r="HK19" s="165">
        <v>-66.610100000000003</v>
      </c>
      <c r="HL19" s="165">
        <v>-60.6997</v>
      </c>
      <c r="HM19" s="165">
        <v>79.301900000000003</v>
      </c>
      <c r="HN19" s="165">
        <v>79.909800000000004</v>
      </c>
      <c r="HO19" s="165">
        <v>-125.8856</v>
      </c>
      <c r="HP19" s="166"/>
      <c r="HQ19" s="165">
        <v>44.706800000000001</v>
      </c>
      <c r="HR19" s="165">
        <v>44.552999999999997</v>
      </c>
      <c r="HS19" s="165">
        <v>-34.846499999999999</v>
      </c>
      <c r="HT19" s="165">
        <v>-34.813400000000001</v>
      </c>
      <c r="HU19" s="165">
        <v>117.68</v>
      </c>
      <c r="HV19" s="165">
        <v>118.07</v>
      </c>
      <c r="HW19" s="165">
        <v>8.5</v>
      </c>
      <c r="HX19" s="165">
        <v>8.6999999999999993</v>
      </c>
      <c r="HY19" s="165">
        <v>21.556000000000001</v>
      </c>
      <c r="HZ19" s="165">
        <v>37.04</v>
      </c>
      <c r="IA19" s="165">
        <v>-324.79610000000002</v>
      </c>
      <c r="IB19" s="165">
        <v>110.7984</v>
      </c>
      <c r="IC19" s="165">
        <v>110.6276</v>
      </c>
      <c r="ID19" s="165">
        <v>16.2</v>
      </c>
      <c r="IE19" s="165">
        <v>-55.3</v>
      </c>
      <c r="IF19" s="165">
        <v>-43.8</v>
      </c>
      <c r="IG19" s="165">
        <v>-43.1</v>
      </c>
      <c r="IH19" s="165">
        <v>1.476</v>
      </c>
      <c r="II19" s="165">
        <v>1.1566000000000001</v>
      </c>
      <c r="IJ19" s="165">
        <v>-577.96230000000003</v>
      </c>
      <c r="IK19" s="165">
        <v>-296.01010000000002</v>
      </c>
      <c r="IL19" s="165">
        <v>413.89339999999999</v>
      </c>
      <c r="IM19" s="165">
        <v>322.37810000000002</v>
      </c>
      <c r="IN19" s="165">
        <v>-50.997900000000001</v>
      </c>
      <c r="IO19" s="165">
        <v>-319.30900000000003</v>
      </c>
      <c r="IP19" s="165">
        <v>314.87110000000001</v>
      </c>
      <c r="IQ19" s="165">
        <v>-118.0868</v>
      </c>
      <c r="IR19" s="165">
        <v>-239.68190000000001</v>
      </c>
      <c r="IS19" s="165">
        <v>-313.58420000000001</v>
      </c>
      <c r="IT19" s="165">
        <v>94.016599999999997</v>
      </c>
      <c r="IU19" s="165">
        <v>92.185699999999997</v>
      </c>
      <c r="IV19" s="165">
        <v>118.4633</v>
      </c>
      <c r="IW19" s="165">
        <v>-398.95499999999998</v>
      </c>
      <c r="IX19" s="165">
        <v>245.52789999999999</v>
      </c>
      <c r="IY19" s="165">
        <v>-156.90960000000001</v>
      </c>
      <c r="IZ19" s="165">
        <v>159.48509999999999</v>
      </c>
      <c r="JA19" s="165">
        <v>-4.1653000000000002</v>
      </c>
      <c r="JB19" s="165">
        <v>37.571399999999997</v>
      </c>
      <c r="JC19" s="165">
        <v>10.64</v>
      </c>
      <c r="JD19" s="166"/>
      <c r="JE19" s="165">
        <v>8.3279999999999994</v>
      </c>
      <c r="JF19" s="165">
        <v>-11.52</v>
      </c>
      <c r="JG19" s="165">
        <v>-12.88</v>
      </c>
      <c r="JH19" s="166"/>
      <c r="JI19" s="165">
        <v>12.9808</v>
      </c>
      <c r="JJ19" s="165">
        <v>-32.957999999999998</v>
      </c>
      <c r="JK19" s="165">
        <v>-38.820500000000003</v>
      </c>
      <c r="JL19" s="165">
        <v>29.9</v>
      </c>
      <c r="JM19" s="165">
        <v>51.47</v>
      </c>
      <c r="JN19" s="165">
        <v>50.018999999999998</v>
      </c>
      <c r="JO19" s="166"/>
      <c r="JP19" s="165">
        <v>13.5311</v>
      </c>
      <c r="JQ19" s="165">
        <v>52.524099999999997</v>
      </c>
      <c r="JR19" s="165">
        <v>50.009300000000003</v>
      </c>
      <c r="JS19" s="165">
        <v>50.476700000000001</v>
      </c>
      <c r="JT19" s="166"/>
      <c r="JU19" s="165">
        <v>57.5</v>
      </c>
      <c r="JV19" s="165">
        <v>23.577300000000001</v>
      </c>
      <c r="JW19" s="165">
        <v>5.83</v>
      </c>
      <c r="JX19" s="166"/>
      <c r="JY19" s="165">
        <v>-58.647300000000001</v>
      </c>
      <c r="JZ19" s="165">
        <v>82.725399999999993</v>
      </c>
      <c r="KA19" s="165">
        <v>66.825000000000003</v>
      </c>
      <c r="KB19" s="165">
        <v>-58.040199999999999</v>
      </c>
      <c r="KC19" s="165">
        <v>-81.558700000000002</v>
      </c>
      <c r="KD19" s="165">
        <v>60.286700000000003</v>
      </c>
      <c r="KE19" s="165">
        <v>22.315300000000001</v>
      </c>
      <c r="KF19" s="165">
        <v>-66.7</v>
      </c>
      <c r="KG19" s="165">
        <v>67.2</v>
      </c>
      <c r="KH19" s="165">
        <v>16.7746</v>
      </c>
      <c r="KI19" s="165">
        <v>169.48390000000001</v>
      </c>
    </row>
    <row r="20" spans="1:295" ht="18" customHeight="1" x14ac:dyDescent="0.3">
      <c r="A20" s="161" t="s">
        <v>69</v>
      </c>
      <c r="B20" s="161" t="s">
        <v>800</v>
      </c>
      <c r="C20" s="165">
        <v>0</v>
      </c>
      <c r="D20" s="165">
        <v>16.1981</v>
      </c>
      <c r="E20" s="166"/>
      <c r="F20" s="165">
        <v>8.2728000000000002</v>
      </c>
      <c r="G20" s="165">
        <v>20.682600000000001</v>
      </c>
      <c r="H20" s="166"/>
      <c r="I20" s="165">
        <v>36.780700000000003</v>
      </c>
      <c r="J20" s="165">
        <v>-77.445700000000002</v>
      </c>
      <c r="K20" s="165">
        <v>44.745399999999997</v>
      </c>
      <c r="L20" s="165">
        <v>22.9053</v>
      </c>
      <c r="M20" s="165">
        <v>22.363399999999999</v>
      </c>
      <c r="N20" s="165">
        <v>0</v>
      </c>
      <c r="O20" s="165">
        <v>-24.904</v>
      </c>
      <c r="P20" s="166"/>
      <c r="Q20" s="165">
        <v>9.9359999999999999</v>
      </c>
      <c r="R20" s="166"/>
      <c r="S20" s="165">
        <v>10.0364</v>
      </c>
      <c r="T20" s="165">
        <v>49.059600000000003</v>
      </c>
      <c r="U20" s="165">
        <v>9.9100999999999999</v>
      </c>
      <c r="V20" s="165">
        <v>9.8087</v>
      </c>
      <c r="W20" s="165">
        <v>16.244399999999999</v>
      </c>
      <c r="X20" s="165">
        <v>17.443899999999999</v>
      </c>
      <c r="Y20" s="165">
        <v>5.8384</v>
      </c>
      <c r="Z20" s="165">
        <v>2.5264000000000002</v>
      </c>
      <c r="AA20" s="166"/>
      <c r="AB20" s="166"/>
      <c r="AC20" s="165">
        <v>-61.84</v>
      </c>
      <c r="AD20" s="165">
        <v>-62.16</v>
      </c>
      <c r="AE20" s="166"/>
      <c r="AF20" s="165">
        <v>0</v>
      </c>
      <c r="AG20" s="165">
        <v>24.2</v>
      </c>
      <c r="AH20" s="165">
        <v>7.3789999999999996</v>
      </c>
      <c r="AI20" s="165">
        <v>0.18099999999999999</v>
      </c>
      <c r="AJ20" s="167">
        <v>-57.41</v>
      </c>
      <c r="AK20" s="165">
        <v>-57.22</v>
      </c>
      <c r="AL20" s="165">
        <v>-48.27</v>
      </c>
      <c r="AM20" s="165">
        <v>57.41</v>
      </c>
      <c r="AN20" s="165">
        <v>58.1</v>
      </c>
      <c r="AO20" s="165">
        <v>9.4125999999999994</v>
      </c>
      <c r="AP20" s="165">
        <v>14.1553</v>
      </c>
      <c r="AQ20" s="165">
        <v>55.312800000000003</v>
      </c>
      <c r="AR20" s="165">
        <v>57.158499999999997</v>
      </c>
      <c r="AS20" s="165">
        <v>26.840800000000002</v>
      </c>
      <c r="AT20" s="165">
        <v>-53.801900000000003</v>
      </c>
      <c r="AU20" s="165">
        <v>-53.143500000000003</v>
      </c>
      <c r="AV20" s="165">
        <v>30.583400000000001</v>
      </c>
      <c r="AW20" s="165">
        <v>29.0046</v>
      </c>
      <c r="AX20" s="165">
        <v>55.850499999999997</v>
      </c>
      <c r="AY20" s="165">
        <v>57.0762</v>
      </c>
      <c r="AZ20" s="165">
        <v>-16.775700000000001</v>
      </c>
      <c r="BA20" s="165">
        <v>-18.071300000000001</v>
      </c>
      <c r="BB20" s="165">
        <v>-243.3141</v>
      </c>
      <c r="BC20" s="165">
        <v>-21.101099999999999</v>
      </c>
      <c r="BD20" s="165">
        <v>-10.9</v>
      </c>
      <c r="BE20" s="165">
        <v>-10.9</v>
      </c>
      <c r="BF20" s="165">
        <v>59.261600000000001</v>
      </c>
      <c r="BG20" s="165">
        <v>58.210700000000003</v>
      </c>
      <c r="BH20" s="165">
        <v>-5.0434999999999999</v>
      </c>
      <c r="BI20" s="166"/>
      <c r="BJ20" s="165">
        <v>-21.504300000000001</v>
      </c>
      <c r="BK20" s="165">
        <v>4.4753999999999996</v>
      </c>
      <c r="BL20" s="166"/>
      <c r="BM20" s="165">
        <v>2.4003000000000001</v>
      </c>
      <c r="BN20" s="165">
        <v>276.65019999999998</v>
      </c>
      <c r="BO20" s="165">
        <v>70.741900000000001</v>
      </c>
      <c r="BP20" s="165">
        <v>70.253600000000006</v>
      </c>
      <c r="BQ20" s="165">
        <v>-247.42349999999999</v>
      </c>
      <c r="BR20" s="165">
        <v>332.26049999999998</v>
      </c>
      <c r="BS20" s="166"/>
      <c r="BT20" s="165">
        <v>-77.539299999999997</v>
      </c>
      <c r="BU20" s="165">
        <v>79.624799999999993</v>
      </c>
      <c r="BV20" s="165">
        <v>74.926500000000004</v>
      </c>
      <c r="BW20" s="165">
        <v>19.77</v>
      </c>
      <c r="BX20" s="165">
        <v>16</v>
      </c>
      <c r="BY20" s="165">
        <v>47.92</v>
      </c>
      <c r="BZ20" s="165">
        <v>66.260000000000005</v>
      </c>
      <c r="CA20" s="165">
        <v>-72.868499999999997</v>
      </c>
      <c r="CB20" s="165">
        <v>-71.394999999999996</v>
      </c>
      <c r="CC20" s="165">
        <v>144.5095</v>
      </c>
      <c r="CD20" s="165">
        <v>146.7234</v>
      </c>
      <c r="CE20" s="165">
        <v>-5.2427999999999999</v>
      </c>
      <c r="CF20" s="165">
        <v>-73.061400000000006</v>
      </c>
      <c r="CG20" s="165">
        <v>-72.031599999999997</v>
      </c>
      <c r="CH20" s="165">
        <v>-4.0614999999999997</v>
      </c>
      <c r="CI20" s="166"/>
      <c r="CJ20" s="166"/>
      <c r="CK20" s="166"/>
      <c r="CL20" s="165">
        <v>97.2</v>
      </c>
      <c r="CM20" s="165">
        <v>88.2</v>
      </c>
      <c r="CN20" s="165">
        <v>-13.23</v>
      </c>
      <c r="CO20" s="165">
        <v>62.8504</v>
      </c>
      <c r="CP20" s="165">
        <v>61.491900000000001</v>
      </c>
      <c r="CQ20" s="165">
        <v>60.646099999999997</v>
      </c>
      <c r="CR20" s="165">
        <v>21.706800000000001</v>
      </c>
      <c r="CS20" s="165">
        <v>22.116700000000002</v>
      </c>
      <c r="CT20" s="165">
        <v>-38.767699999999998</v>
      </c>
      <c r="CU20" s="165">
        <v>-18.660699999999999</v>
      </c>
      <c r="CV20" s="165">
        <v>-42.344000000000001</v>
      </c>
      <c r="CW20" s="165">
        <v>11.673500000000001</v>
      </c>
      <c r="CX20" s="165">
        <v>39.01</v>
      </c>
      <c r="CY20" s="165">
        <v>22.93</v>
      </c>
      <c r="CZ20" s="165">
        <v>37.038600000000002</v>
      </c>
      <c r="DA20" s="165">
        <v>35.014299999999999</v>
      </c>
      <c r="DB20" s="165">
        <v>-20.9</v>
      </c>
      <c r="DC20" s="166"/>
      <c r="DD20" s="166"/>
      <c r="DE20" s="166"/>
      <c r="DF20" s="165">
        <v>0</v>
      </c>
      <c r="DG20" s="166"/>
      <c r="DH20" s="165">
        <v>-21.641500000000001</v>
      </c>
      <c r="DI20" s="165">
        <v>-82.6</v>
      </c>
      <c r="DJ20" s="165">
        <v>-82.6</v>
      </c>
      <c r="DK20" s="165">
        <v>26.023900000000001</v>
      </c>
      <c r="DL20" s="165">
        <v>40.7318</v>
      </c>
      <c r="DM20" s="165">
        <v>37.116700000000002</v>
      </c>
      <c r="DN20" s="165">
        <v>58.0261</v>
      </c>
      <c r="DO20" s="165">
        <v>40.31</v>
      </c>
      <c r="DP20" s="165">
        <v>-1.74</v>
      </c>
      <c r="DQ20" s="165">
        <v>52.359000000000002</v>
      </c>
      <c r="DR20" s="165">
        <v>0</v>
      </c>
      <c r="DS20" s="165">
        <v>-48.45</v>
      </c>
      <c r="DT20" s="166"/>
      <c r="DU20" s="165">
        <v>93.2</v>
      </c>
      <c r="DV20" s="165">
        <v>57.56</v>
      </c>
      <c r="DW20" s="165">
        <v>4.6544999999999996</v>
      </c>
      <c r="DX20" s="165">
        <v>4.9455</v>
      </c>
      <c r="DY20" s="165">
        <v>-82.829099999999997</v>
      </c>
      <c r="DZ20" s="165">
        <v>-80.5364</v>
      </c>
      <c r="EA20" s="165">
        <v>102.7176</v>
      </c>
      <c r="EB20" s="165">
        <v>59.555700000000002</v>
      </c>
      <c r="EC20" s="165">
        <v>56.652999999999999</v>
      </c>
      <c r="ED20" s="165">
        <v>57.497</v>
      </c>
      <c r="EE20" s="165">
        <v>75.237300000000005</v>
      </c>
      <c r="EF20" s="165">
        <v>61.856699999999996</v>
      </c>
      <c r="EG20" s="165">
        <v>-26.363</v>
      </c>
      <c r="EH20" s="165">
        <v>259.1628</v>
      </c>
      <c r="EI20" s="165">
        <v>314.17860000000002</v>
      </c>
      <c r="EJ20" s="166"/>
      <c r="EK20" s="165">
        <v>-36.991399999999999</v>
      </c>
      <c r="EL20" s="165">
        <v>-34.167099999999998</v>
      </c>
      <c r="EM20" s="165">
        <v>19.842700000000001</v>
      </c>
      <c r="EN20" s="165">
        <v>47.751899999999999</v>
      </c>
      <c r="EO20" s="165">
        <v>44.635300000000001</v>
      </c>
      <c r="EP20" s="165">
        <v>53.808</v>
      </c>
      <c r="EQ20" s="165">
        <v>-90.094399999999993</v>
      </c>
      <c r="ER20" s="165">
        <v>-91.521699999999996</v>
      </c>
      <c r="ES20" s="165">
        <v>-22.353999999999999</v>
      </c>
      <c r="ET20" s="165">
        <v>0</v>
      </c>
      <c r="EU20" s="165">
        <v>-24.15</v>
      </c>
      <c r="EV20" s="165">
        <v>1</v>
      </c>
      <c r="EW20" s="165">
        <v>15.6395</v>
      </c>
      <c r="EX20" s="165">
        <v>27.47</v>
      </c>
      <c r="EY20" s="165">
        <v>-31.149899999999999</v>
      </c>
      <c r="EZ20" s="165">
        <v>-31.058700000000002</v>
      </c>
      <c r="FA20" s="165">
        <v>4.5412999999999997</v>
      </c>
      <c r="FB20" s="165">
        <v>-58.743200000000002</v>
      </c>
      <c r="FC20" s="165">
        <v>25.943000000000001</v>
      </c>
      <c r="FD20" s="165">
        <v>20.380199999999999</v>
      </c>
      <c r="FE20" s="166"/>
      <c r="FF20" s="165">
        <v>19.3733</v>
      </c>
      <c r="FG20" s="165">
        <v>40.69</v>
      </c>
      <c r="FH20" s="165">
        <v>41.052100000000003</v>
      </c>
      <c r="FI20" s="165">
        <v>39.520099999999999</v>
      </c>
      <c r="FJ20" s="165">
        <v>72.173699999999997</v>
      </c>
      <c r="FK20" s="165">
        <v>73.010900000000007</v>
      </c>
      <c r="FL20" s="165">
        <v>-191.73750000000001</v>
      </c>
      <c r="FM20" s="165">
        <v>84.516599999999997</v>
      </c>
      <c r="FN20" s="165">
        <v>84.388400000000004</v>
      </c>
      <c r="FO20" s="165">
        <v>-149.14099999999999</v>
      </c>
      <c r="FP20" s="165">
        <v>-138.68510000000001</v>
      </c>
      <c r="FQ20" s="165">
        <v>-48.170299999999997</v>
      </c>
      <c r="FR20" s="165">
        <v>-47.54</v>
      </c>
      <c r="FS20" s="165">
        <v>13.4725</v>
      </c>
      <c r="FT20" s="165">
        <v>0.85729999999999995</v>
      </c>
      <c r="FU20" s="165">
        <v>-8.33</v>
      </c>
      <c r="FV20" s="165">
        <v>15.49</v>
      </c>
      <c r="FW20" s="165">
        <v>-49.661299999999997</v>
      </c>
      <c r="FX20" s="166"/>
      <c r="FY20" s="165">
        <v>-15.138</v>
      </c>
      <c r="FZ20" s="165">
        <v>0.38400000000000001</v>
      </c>
      <c r="GA20" s="166"/>
      <c r="GB20" s="165">
        <v>22.43</v>
      </c>
      <c r="GC20" s="165">
        <v>139.5745</v>
      </c>
      <c r="GD20" s="165">
        <v>150.7097</v>
      </c>
      <c r="GE20" s="166"/>
      <c r="GF20" s="165">
        <v>80.577399999999997</v>
      </c>
      <c r="GG20" s="165">
        <v>20.5</v>
      </c>
      <c r="GH20" s="165">
        <v>-17.259</v>
      </c>
      <c r="GI20" s="165">
        <v>-1.1987000000000001</v>
      </c>
      <c r="GJ20" s="165">
        <v>-1.1202000000000001</v>
      </c>
      <c r="GK20" s="165">
        <v>1.3307</v>
      </c>
      <c r="GL20" s="166"/>
      <c r="GM20" s="166"/>
      <c r="GN20" s="166"/>
      <c r="GO20" s="165">
        <v>-25.55</v>
      </c>
      <c r="GP20" s="165">
        <v>18.512599999999999</v>
      </c>
      <c r="GQ20" s="165">
        <v>26.393599999999999</v>
      </c>
      <c r="GR20" s="165">
        <v>14.7699</v>
      </c>
      <c r="GS20" s="165">
        <v>12.7967</v>
      </c>
      <c r="GT20" s="165">
        <v>-119.3999</v>
      </c>
      <c r="GU20" s="165">
        <v>-18.793299999999999</v>
      </c>
      <c r="GV20" s="165">
        <v>35.902900000000002</v>
      </c>
      <c r="GW20" s="165">
        <v>-42.934699999999999</v>
      </c>
      <c r="GX20" s="165">
        <v>12.0466</v>
      </c>
      <c r="GY20" s="165">
        <v>4.9805999999999999</v>
      </c>
      <c r="GZ20" s="165">
        <v>4.7251000000000003</v>
      </c>
      <c r="HA20" s="165">
        <v>13.380599999999999</v>
      </c>
      <c r="HB20" s="165">
        <v>0</v>
      </c>
      <c r="HC20" s="165">
        <v>341.33109999999999</v>
      </c>
      <c r="HD20" s="165">
        <v>276.60000000000002</v>
      </c>
      <c r="HE20" s="165">
        <v>-276.69060000000002</v>
      </c>
      <c r="HF20" s="165">
        <v>-572.61929999999995</v>
      </c>
      <c r="HG20" s="165">
        <v>572.82339999999999</v>
      </c>
      <c r="HH20" s="165">
        <v>566.11580000000004</v>
      </c>
      <c r="HI20" s="165">
        <v>0</v>
      </c>
      <c r="HJ20" s="165">
        <v>-311.10750000000002</v>
      </c>
      <c r="HK20" s="165">
        <v>-65.811199999999999</v>
      </c>
      <c r="HL20" s="165">
        <v>-59.847999999999999</v>
      </c>
      <c r="HM20" s="165">
        <v>77.505799999999994</v>
      </c>
      <c r="HN20" s="165">
        <v>76.847200000000001</v>
      </c>
      <c r="HO20" s="166"/>
      <c r="HP20" s="166"/>
      <c r="HQ20" s="165">
        <v>43.674100000000003</v>
      </c>
      <c r="HR20" s="165">
        <v>42.103000000000002</v>
      </c>
      <c r="HS20" s="165">
        <v>-35.3733</v>
      </c>
      <c r="HT20" s="165">
        <v>-35.521599999999999</v>
      </c>
      <c r="HU20" s="165">
        <v>120.06</v>
      </c>
      <c r="HV20" s="165">
        <v>118.34</v>
      </c>
      <c r="HW20" s="165">
        <v>6.8</v>
      </c>
      <c r="HX20" s="165">
        <v>7</v>
      </c>
      <c r="HY20" s="165">
        <v>21.720500000000001</v>
      </c>
      <c r="HZ20" s="165">
        <v>35.04</v>
      </c>
      <c r="IA20" s="165">
        <v>-323.28789999999998</v>
      </c>
      <c r="IB20" s="165">
        <v>110.84050000000001</v>
      </c>
      <c r="IC20" s="165">
        <v>110.6794</v>
      </c>
      <c r="ID20" s="165">
        <v>16.8</v>
      </c>
      <c r="IE20" s="165">
        <v>-57.1</v>
      </c>
      <c r="IF20" s="165">
        <v>-40.4</v>
      </c>
      <c r="IG20" s="165">
        <v>-40.5</v>
      </c>
      <c r="IH20" s="165">
        <v>1.355</v>
      </c>
      <c r="II20" s="166"/>
      <c r="IJ20" s="165">
        <v>-560.05060000000003</v>
      </c>
      <c r="IK20" s="165">
        <v>-284.13560000000001</v>
      </c>
      <c r="IL20" s="165">
        <v>400.21510000000001</v>
      </c>
      <c r="IM20" s="165">
        <v>315.7885</v>
      </c>
      <c r="IN20" s="165">
        <v>-45.427500000000002</v>
      </c>
      <c r="IO20" s="165">
        <v>-312.09129999999999</v>
      </c>
      <c r="IP20" s="165">
        <v>309.62630000000001</v>
      </c>
      <c r="IQ20" s="165">
        <v>-114.5783</v>
      </c>
      <c r="IR20" s="165">
        <v>-231.3826</v>
      </c>
      <c r="IS20" s="165">
        <v>-305.84399999999999</v>
      </c>
      <c r="IT20" s="165">
        <v>96.406199999999998</v>
      </c>
      <c r="IU20" s="165">
        <v>95.706000000000003</v>
      </c>
      <c r="IV20" s="165">
        <v>118.10339999999999</v>
      </c>
      <c r="IW20" s="165">
        <v>-387.47289999999998</v>
      </c>
      <c r="IX20" s="165">
        <v>234.23320000000001</v>
      </c>
      <c r="IY20" s="165">
        <v>-153.63820000000001</v>
      </c>
      <c r="IZ20" s="165">
        <v>156.32380000000001</v>
      </c>
      <c r="JA20" s="165">
        <v>-3.0583999999999998</v>
      </c>
      <c r="JB20" s="165">
        <v>37.606000000000002</v>
      </c>
      <c r="JC20" s="165">
        <v>10.08</v>
      </c>
      <c r="JD20" s="165">
        <v>8.3369999999999997</v>
      </c>
      <c r="JE20" s="165">
        <v>8.49</v>
      </c>
      <c r="JF20" s="165">
        <v>-10.16</v>
      </c>
      <c r="JG20" s="165">
        <v>-13.36</v>
      </c>
      <c r="JH20" s="166"/>
      <c r="JI20" s="165">
        <v>13.8903</v>
      </c>
      <c r="JJ20" s="165">
        <v>-32.372</v>
      </c>
      <c r="JK20" s="165">
        <v>-39.610900000000001</v>
      </c>
      <c r="JL20" s="165">
        <v>30.2</v>
      </c>
      <c r="JM20" s="165">
        <v>51.895000000000003</v>
      </c>
      <c r="JN20" s="165">
        <v>50.939</v>
      </c>
      <c r="JO20" s="166"/>
      <c r="JP20" s="165">
        <v>13.493499999999999</v>
      </c>
      <c r="JQ20" s="165">
        <v>50.716200000000001</v>
      </c>
      <c r="JR20" s="165">
        <v>50.542299999999997</v>
      </c>
      <c r="JS20" s="165">
        <v>51.054600000000001</v>
      </c>
      <c r="JT20" s="166"/>
      <c r="JU20" s="165">
        <v>59.7</v>
      </c>
      <c r="JV20" s="165">
        <v>24.218800000000002</v>
      </c>
      <c r="JW20" s="165">
        <v>5.69</v>
      </c>
      <c r="JX20" s="166"/>
      <c r="JY20" s="165">
        <v>-58.2958</v>
      </c>
      <c r="JZ20" s="165">
        <v>82.015799999999999</v>
      </c>
      <c r="KA20" s="165">
        <v>66.5047</v>
      </c>
      <c r="KB20" s="165">
        <v>-57.726599999999998</v>
      </c>
      <c r="KC20" s="165">
        <v>-81.58</v>
      </c>
      <c r="KD20" s="165">
        <v>59.106900000000003</v>
      </c>
      <c r="KE20" s="165">
        <v>22.170200000000001</v>
      </c>
      <c r="KF20" s="165">
        <v>-68.3</v>
      </c>
      <c r="KG20" s="165">
        <v>69.099999999999994</v>
      </c>
      <c r="KH20" s="165">
        <v>0.65539999999999998</v>
      </c>
      <c r="KI20" s="165">
        <v>173.10820000000001</v>
      </c>
    </row>
    <row r="21" spans="1:295" ht="18" customHeight="1" x14ac:dyDescent="0.3">
      <c r="A21" s="161" t="s">
        <v>69</v>
      </c>
      <c r="B21" s="161" t="s">
        <v>801</v>
      </c>
      <c r="C21" s="165">
        <v>0</v>
      </c>
      <c r="D21" s="166"/>
      <c r="E21" s="165">
        <v>-24.0962</v>
      </c>
      <c r="F21" s="165">
        <v>8.8262</v>
      </c>
      <c r="G21" s="165">
        <v>21.721499999999999</v>
      </c>
      <c r="H21" s="166"/>
      <c r="I21" s="165">
        <v>37.298699999999997</v>
      </c>
      <c r="J21" s="165">
        <v>-80.158699999999996</v>
      </c>
      <c r="K21" s="165">
        <v>48.502099999999999</v>
      </c>
      <c r="L21" s="165">
        <v>24.6172</v>
      </c>
      <c r="M21" s="165">
        <v>24.1845</v>
      </c>
      <c r="N21" s="165">
        <v>-6.66</v>
      </c>
      <c r="O21" s="165">
        <v>-27.581</v>
      </c>
      <c r="P21" s="166"/>
      <c r="Q21" s="165">
        <v>11.592000000000001</v>
      </c>
      <c r="R21" s="166"/>
      <c r="S21" s="165">
        <v>9.9179999999999993</v>
      </c>
      <c r="T21" s="165">
        <v>51.794600000000003</v>
      </c>
      <c r="U21" s="165">
        <v>9.8848000000000003</v>
      </c>
      <c r="V21" s="165">
        <v>10.0009</v>
      </c>
      <c r="W21" s="165">
        <v>16.397600000000001</v>
      </c>
      <c r="X21" s="165">
        <v>17.4663</v>
      </c>
      <c r="Y21" s="165">
        <v>6.0620000000000003</v>
      </c>
      <c r="Z21" s="165">
        <v>2.4742999999999999</v>
      </c>
      <c r="AA21" s="166"/>
      <c r="AB21" s="166"/>
      <c r="AC21" s="165">
        <v>-68.489999999999995</v>
      </c>
      <c r="AD21" s="165">
        <v>-68.36</v>
      </c>
      <c r="AE21" s="166"/>
      <c r="AF21" s="165">
        <v>6.66</v>
      </c>
      <c r="AG21" s="165">
        <v>26.4</v>
      </c>
      <c r="AH21" s="165">
        <v>7.548</v>
      </c>
      <c r="AI21" s="165">
        <v>0.17499999999999999</v>
      </c>
      <c r="AJ21" s="167">
        <v>-52.93</v>
      </c>
      <c r="AK21" s="165">
        <v>-53.36</v>
      </c>
      <c r="AL21" s="165">
        <v>-68.31</v>
      </c>
      <c r="AM21" s="165">
        <v>52.93</v>
      </c>
      <c r="AN21" s="165">
        <v>53.42</v>
      </c>
      <c r="AO21" s="165">
        <v>8.9116</v>
      </c>
      <c r="AP21" s="165">
        <v>14.0945</v>
      </c>
      <c r="AQ21" s="165">
        <v>57.963299999999997</v>
      </c>
      <c r="AR21" s="165">
        <v>59.5548</v>
      </c>
      <c r="AS21" s="165">
        <v>30.709199999999999</v>
      </c>
      <c r="AT21" s="165">
        <v>-50.34</v>
      </c>
      <c r="AU21" s="165">
        <v>-50.304400000000001</v>
      </c>
      <c r="AV21" s="165">
        <v>19.750399999999999</v>
      </c>
      <c r="AW21" s="165">
        <v>12.8469</v>
      </c>
      <c r="AX21" s="165">
        <v>62.302799999999998</v>
      </c>
      <c r="AY21" s="165">
        <v>65.000200000000007</v>
      </c>
      <c r="AZ21" s="165">
        <v>-29.305700000000002</v>
      </c>
      <c r="BA21" s="165">
        <v>-34.839500000000001</v>
      </c>
      <c r="BB21" s="165">
        <v>-232.92750000000001</v>
      </c>
      <c r="BC21" s="165">
        <v>-21.622699999999998</v>
      </c>
      <c r="BD21" s="165">
        <v>-10.5</v>
      </c>
      <c r="BE21" s="165">
        <v>-10.5</v>
      </c>
      <c r="BF21" s="165">
        <v>56.703200000000002</v>
      </c>
      <c r="BG21" s="165">
        <v>56.924100000000003</v>
      </c>
      <c r="BH21" s="165">
        <v>-5.1463999999999999</v>
      </c>
      <c r="BI21" s="166"/>
      <c r="BJ21" s="165">
        <v>-15.442399999999999</v>
      </c>
      <c r="BK21" s="165">
        <v>4.9511000000000003</v>
      </c>
      <c r="BL21" s="166"/>
      <c r="BM21" s="165">
        <v>2.7170999999999998</v>
      </c>
      <c r="BN21" s="165">
        <v>277.04689999999999</v>
      </c>
      <c r="BO21" s="165">
        <v>72.817099999999996</v>
      </c>
      <c r="BP21" s="165">
        <v>72.9392</v>
      </c>
      <c r="BQ21" s="165">
        <v>-237.42660000000001</v>
      </c>
      <c r="BR21" s="165">
        <v>343.14339999999999</v>
      </c>
      <c r="BS21" s="166"/>
      <c r="BT21" s="165">
        <v>-103.57170000000001</v>
      </c>
      <c r="BU21" s="165">
        <v>106.5754</v>
      </c>
      <c r="BV21" s="165">
        <v>73.758899999999997</v>
      </c>
      <c r="BW21" s="165">
        <v>19.309999999999999</v>
      </c>
      <c r="BX21" s="165">
        <v>15.73</v>
      </c>
      <c r="BY21" s="165">
        <v>48.47</v>
      </c>
      <c r="BZ21" s="165">
        <v>65.260000000000005</v>
      </c>
      <c r="CA21" s="165">
        <v>-70.457300000000004</v>
      </c>
      <c r="CB21" s="165">
        <v>-69.787499999999994</v>
      </c>
      <c r="CC21" s="165">
        <v>142.31039999999999</v>
      </c>
      <c r="CD21" s="165">
        <v>141.90549999999999</v>
      </c>
      <c r="CE21" s="165">
        <v>-5.8395000000000001</v>
      </c>
      <c r="CF21" s="165">
        <v>-80.943700000000007</v>
      </c>
      <c r="CG21" s="165">
        <v>-81.919799999999995</v>
      </c>
      <c r="CH21" s="165">
        <v>-6.6300999999999997</v>
      </c>
      <c r="CI21" s="166"/>
      <c r="CJ21" s="166"/>
      <c r="CK21" s="166"/>
      <c r="CL21" s="165">
        <v>100.7</v>
      </c>
      <c r="CM21" s="165">
        <v>91.3</v>
      </c>
      <c r="CN21" s="165">
        <v>-13.79</v>
      </c>
      <c r="CO21" s="165">
        <v>62.724299999999999</v>
      </c>
      <c r="CP21" s="165">
        <v>61.548099999999998</v>
      </c>
      <c r="CQ21" s="165">
        <v>60.575400000000002</v>
      </c>
      <c r="CR21" s="165">
        <v>20.677199999999999</v>
      </c>
      <c r="CS21" s="165">
        <v>21.103000000000002</v>
      </c>
      <c r="CT21" s="165">
        <v>-38.141800000000003</v>
      </c>
      <c r="CU21" s="165">
        <v>-19.55</v>
      </c>
      <c r="CV21" s="165">
        <v>-41.923299999999998</v>
      </c>
      <c r="CW21" s="165">
        <v>11.0449</v>
      </c>
      <c r="CX21" s="165">
        <v>42.72</v>
      </c>
      <c r="CY21" s="165">
        <v>24.38</v>
      </c>
      <c r="CZ21" s="165">
        <v>37.976100000000002</v>
      </c>
      <c r="DA21" s="165">
        <v>35.8932</v>
      </c>
      <c r="DB21" s="165">
        <v>-20.87</v>
      </c>
      <c r="DC21" s="166"/>
      <c r="DD21" s="166"/>
      <c r="DE21" s="166"/>
      <c r="DF21" s="165">
        <v>0</v>
      </c>
      <c r="DG21" s="166"/>
      <c r="DH21" s="165">
        <v>-21.504899999999999</v>
      </c>
      <c r="DI21" s="165">
        <v>-83.5</v>
      </c>
      <c r="DJ21" s="165">
        <v>-83.9</v>
      </c>
      <c r="DK21" s="165">
        <v>25.974399999999999</v>
      </c>
      <c r="DL21" s="165">
        <v>44.833399999999997</v>
      </c>
      <c r="DM21" s="165">
        <v>37.116700000000002</v>
      </c>
      <c r="DN21" s="165">
        <v>63.299599999999998</v>
      </c>
      <c r="DO21" s="165">
        <v>44.94</v>
      </c>
      <c r="DP21" s="165">
        <v>-1.05</v>
      </c>
      <c r="DQ21" s="165">
        <v>53.134</v>
      </c>
      <c r="DR21" s="165">
        <v>0</v>
      </c>
      <c r="DS21" s="165">
        <v>-47.03</v>
      </c>
      <c r="DT21" s="166"/>
      <c r="DU21" s="165">
        <v>91.24</v>
      </c>
      <c r="DV21" s="165">
        <v>57.81</v>
      </c>
      <c r="DW21" s="165">
        <v>1.9636</v>
      </c>
      <c r="DX21" s="165">
        <v>-7.6181999999999999</v>
      </c>
      <c r="DY21" s="165">
        <v>-85.089200000000005</v>
      </c>
      <c r="DZ21" s="165">
        <v>-82.936400000000006</v>
      </c>
      <c r="EA21" s="165">
        <v>103.39400000000001</v>
      </c>
      <c r="EB21" s="165">
        <v>60.582700000000003</v>
      </c>
      <c r="EC21" s="165">
        <v>58.354199999999999</v>
      </c>
      <c r="ED21" s="165">
        <v>59.401800000000001</v>
      </c>
      <c r="EE21" s="165">
        <v>73.1935</v>
      </c>
      <c r="EF21" s="165">
        <v>58.952399999999997</v>
      </c>
      <c r="EG21" s="165">
        <v>-23.986999999999998</v>
      </c>
      <c r="EH21" s="165">
        <v>248.26730000000001</v>
      </c>
      <c r="EI21" s="165">
        <v>308.27510000000001</v>
      </c>
      <c r="EJ21" s="166"/>
      <c r="EK21" s="165">
        <v>-38.739800000000002</v>
      </c>
      <c r="EL21" s="165">
        <v>-36.26</v>
      </c>
      <c r="EM21" s="165">
        <v>14.0372</v>
      </c>
      <c r="EN21" s="165">
        <v>41.976799999999997</v>
      </c>
      <c r="EO21" s="165">
        <v>39.0548</v>
      </c>
      <c r="EP21" s="165">
        <v>147.51599999999999</v>
      </c>
      <c r="EQ21" s="165">
        <v>-89.779499999999999</v>
      </c>
      <c r="ER21" s="165">
        <v>-90.943200000000004</v>
      </c>
      <c r="ES21" s="165">
        <v>-21.620200000000001</v>
      </c>
      <c r="ET21" s="165">
        <v>16.350000000000001</v>
      </c>
      <c r="EU21" s="165">
        <v>-18.170000000000002</v>
      </c>
      <c r="EV21" s="165">
        <v>1</v>
      </c>
      <c r="EW21" s="165">
        <v>12.461</v>
      </c>
      <c r="EX21" s="165">
        <v>29.9697</v>
      </c>
      <c r="EY21" s="165">
        <v>-32.675400000000003</v>
      </c>
      <c r="EZ21" s="165">
        <v>-32.090800000000002</v>
      </c>
      <c r="FA21" s="165">
        <v>7.2081</v>
      </c>
      <c r="FB21" s="165">
        <v>-55.9544</v>
      </c>
      <c r="FC21" s="165">
        <v>38.854900000000001</v>
      </c>
      <c r="FD21" s="165">
        <v>20.310500000000001</v>
      </c>
      <c r="FE21" s="166"/>
      <c r="FF21" s="165">
        <v>20.424600000000002</v>
      </c>
      <c r="FG21" s="165">
        <v>40.264200000000002</v>
      </c>
      <c r="FH21" s="165">
        <v>40.930599999999998</v>
      </c>
      <c r="FI21" s="165">
        <v>39.631500000000003</v>
      </c>
      <c r="FJ21" s="165">
        <v>69.326899999999995</v>
      </c>
      <c r="FK21" s="165">
        <v>70.499099999999999</v>
      </c>
      <c r="FL21" s="165">
        <v>-193.5795</v>
      </c>
      <c r="FM21" s="165">
        <v>86.0017</v>
      </c>
      <c r="FN21" s="165">
        <v>85.265100000000004</v>
      </c>
      <c r="FO21" s="165">
        <v>-150.35169999999999</v>
      </c>
      <c r="FP21" s="165">
        <v>-140.96019999999999</v>
      </c>
      <c r="FQ21" s="165">
        <v>-45.240600000000001</v>
      </c>
      <c r="FR21" s="165">
        <v>-40.61</v>
      </c>
      <c r="FS21" s="165">
        <v>13.9657</v>
      </c>
      <c r="FT21" s="165">
        <v>0.71560000000000001</v>
      </c>
      <c r="FU21" s="165">
        <v>-8.66</v>
      </c>
      <c r="FV21" s="165">
        <v>14.98</v>
      </c>
      <c r="FW21" s="165">
        <v>-45.265900000000002</v>
      </c>
      <c r="FX21" s="166"/>
      <c r="FY21" s="165">
        <v>-15.468999999999999</v>
      </c>
      <c r="FZ21" s="165">
        <v>0.45200000000000001</v>
      </c>
      <c r="GA21" s="166"/>
      <c r="GB21" s="165">
        <v>25.93</v>
      </c>
      <c r="GC21" s="165">
        <v>143.24799999999999</v>
      </c>
      <c r="GD21" s="165">
        <v>155.4863</v>
      </c>
      <c r="GE21" s="165">
        <v>11.96</v>
      </c>
      <c r="GF21" s="165">
        <v>80.195599999999999</v>
      </c>
      <c r="GG21" s="165">
        <v>19.100000000000001</v>
      </c>
      <c r="GH21" s="165">
        <v>-16.670400000000001</v>
      </c>
      <c r="GI21" s="165">
        <v>-1.6233</v>
      </c>
      <c r="GJ21" s="165">
        <v>-1.6841999999999999</v>
      </c>
      <c r="GK21" s="165">
        <v>1.4237</v>
      </c>
      <c r="GL21" s="166"/>
      <c r="GM21" s="166"/>
      <c r="GN21" s="165">
        <v>-17.707999999999998</v>
      </c>
      <c r="GO21" s="165">
        <v>-26.696400000000001</v>
      </c>
      <c r="GP21" s="165">
        <v>18.238600000000002</v>
      </c>
      <c r="GQ21" s="165">
        <v>27.550899999999999</v>
      </c>
      <c r="GR21" s="165">
        <v>10.1744</v>
      </c>
      <c r="GS21" s="165">
        <v>10.2643</v>
      </c>
      <c r="GT21" s="165">
        <v>-114.97580000000001</v>
      </c>
      <c r="GU21" s="165">
        <v>-19.264800000000001</v>
      </c>
      <c r="GV21" s="165">
        <v>37.0261</v>
      </c>
      <c r="GW21" s="165">
        <v>-44.668700000000001</v>
      </c>
      <c r="GX21" s="165">
        <v>11.8491</v>
      </c>
      <c r="GY21" s="165">
        <v>5.5385</v>
      </c>
      <c r="GZ21" s="165">
        <v>5.2525000000000004</v>
      </c>
      <c r="HA21" s="166"/>
      <c r="HB21" s="165">
        <v>0</v>
      </c>
      <c r="HC21" s="165">
        <v>340.37139999999999</v>
      </c>
      <c r="HD21" s="165">
        <v>277.8</v>
      </c>
      <c r="HE21" s="165">
        <v>-278.50639999999999</v>
      </c>
      <c r="HF21" s="165">
        <v>-563.56200000000001</v>
      </c>
      <c r="HG21" s="165">
        <v>567.12289999999996</v>
      </c>
      <c r="HH21" s="165">
        <v>568.15499999999997</v>
      </c>
      <c r="HI21" s="165">
        <v>0</v>
      </c>
      <c r="HJ21" s="165">
        <v>-310.0367</v>
      </c>
      <c r="HK21" s="165">
        <v>-66.819500000000005</v>
      </c>
      <c r="HL21" s="165">
        <v>-59.979100000000003</v>
      </c>
      <c r="HM21" s="165">
        <v>75.944400000000002</v>
      </c>
      <c r="HN21" s="165">
        <v>76.397999999999996</v>
      </c>
      <c r="HO21" s="166"/>
      <c r="HP21" s="166"/>
      <c r="HQ21" s="165">
        <v>43.113799999999998</v>
      </c>
      <c r="HR21" s="165">
        <v>42.212899999999998</v>
      </c>
      <c r="HS21" s="165">
        <v>-35.543999999999997</v>
      </c>
      <c r="HT21" s="165">
        <v>-33.761099999999999</v>
      </c>
      <c r="HU21" s="165">
        <v>116.28</v>
      </c>
      <c r="HV21" s="165">
        <v>116.42</v>
      </c>
      <c r="HW21" s="165">
        <v>7.2</v>
      </c>
      <c r="HX21" s="165">
        <v>8.1</v>
      </c>
      <c r="HY21" s="165">
        <v>21.699100000000001</v>
      </c>
      <c r="HZ21" s="165">
        <v>30.56</v>
      </c>
      <c r="IA21" s="165">
        <v>-326.32799999999997</v>
      </c>
      <c r="IB21" s="165">
        <v>105.6645</v>
      </c>
      <c r="IC21" s="165">
        <v>105.7432</v>
      </c>
      <c r="ID21" s="165">
        <v>16.2</v>
      </c>
      <c r="IE21" s="165">
        <v>-56.4</v>
      </c>
      <c r="IF21" s="165">
        <v>-41.2</v>
      </c>
      <c r="IG21" s="165">
        <v>-41.4</v>
      </c>
      <c r="IH21" s="166"/>
      <c r="II21" s="166"/>
      <c r="IJ21" s="165">
        <v>-557.92610000000002</v>
      </c>
      <c r="IK21" s="165">
        <v>-279.80149999999998</v>
      </c>
      <c r="IL21" s="165">
        <v>388.42340000000002</v>
      </c>
      <c r="IM21" s="165">
        <v>308.54840000000002</v>
      </c>
      <c r="IN21" s="165">
        <v>-45.1721</v>
      </c>
      <c r="IO21" s="165">
        <v>-303.69490000000002</v>
      </c>
      <c r="IP21" s="165">
        <v>303.23779999999999</v>
      </c>
      <c r="IQ21" s="165">
        <v>-115.83240000000001</v>
      </c>
      <c r="IR21" s="165">
        <v>-222.69749999999999</v>
      </c>
      <c r="IS21" s="165">
        <v>-302.71980000000002</v>
      </c>
      <c r="IT21" s="165">
        <v>94.980599999999995</v>
      </c>
      <c r="IU21" s="165">
        <v>94.964600000000004</v>
      </c>
      <c r="IV21" s="165">
        <v>119.59739999999999</v>
      </c>
      <c r="IW21" s="165">
        <v>-380.17739999999998</v>
      </c>
      <c r="IX21" s="165">
        <v>229.3381</v>
      </c>
      <c r="IY21" s="165">
        <v>-149.28299999999999</v>
      </c>
      <c r="IZ21" s="165">
        <v>153.16970000000001</v>
      </c>
      <c r="JA21" s="165">
        <v>-5.0358999999999998</v>
      </c>
      <c r="JB21" s="165">
        <v>34.421199999999999</v>
      </c>
      <c r="JC21" s="165">
        <v>9.52</v>
      </c>
      <c r="JD21" s="165">
        <v>8.3469999999999995</v>
      </c>
      <c r="JE21" s="165">
        <v>8.4030000000000005</v>
      </c>
      <c r="JF21" s="165">
        <v>-9.76</v>
      </c>
      <c r="JG21" s="165">
        <v>-12.4</v>
      </c>
      <c r="JH21" s="166"/>
      <c r="JI21" s="165">
        <v>13.362299999999999</v>
      </c>
      <c r="JJ21" s="165">
        <v>-32.637500000000003</v>
      </c>
      <c r="JK21" s="165">
        <v>-39.024900000000002</v>
      </c>
      <c r="JL21" s="165">
        <v>30.6</v>
      </c>
      <c r="JM21" s="165">
        <v>51.622</v>
      </c>
      <c r="JN21" s="165">
        <v>51.039000000000001</v>
      </c>
      <c r="JO21" s="166"/>
      <c r="JP21" s="165">
        <v>13.745200000000001</v>
      </c>
      <c r="JQ21" s="165">
        <v>49.523000000000003</v>
      </c>
      <c r="JR21" s="165">
        <v>49.897300000000001</v>
      </c>
      <c r="JS21" s="165">
        <v>49.973599999999998</v>
      </c>
      <c r="JT21" s="166"/>
      <c r="JU21" s="165">
        <v>57.7</v>
      </c>
      <c r="JV21" s="165">
        <v>22.986999999999998</v>
      </c>
      <c r="JW21" s="165">
        <v>6.02</v>
      </c>
      <c r="JX21" s="166"/>
      <c r="JY21" s="165">
        <v>-59.508200000000002</v>
      </c>
      <c r="JZ21" s="165">
        <v>82.212500000000006</v>
      </c>
      <c r="KA21" s="165">
        <v>68.069100000000006</v>
      </c>
      <c r="KB21" s="165">
        <v>-58.863599999999998</v>
      </c>
      <c r="KC21" s="165">
        <v>-79.6845</v>
      </c>
      <c r="KD21" s="165">
        <v>58.720100000000002</v>
      </c>
      <c r="KE21" s="165">
        <v>21.989599999999999</v>
      </c>
      <c r="KF21" s="165">
        <v>-67.2</v>
      </c>
      <c r="KG21" s="165">
        <v>67.5</v>
      </c>
      <c r="KH21" s="165">
        <v>-0.54210000000000003</v>
      </c>
      <c r="KI21" s="165">
        <v>180.7482</v>
      </c>
    </row>
    <row r="22" spans="1:295" ht="18" customHeight="1" x14ac:dyDescent="0.3">
      <c r="A22" s="161" t="s">
        <v>69</v>
      </c>
      <c r="B22" s="161" t="s">
        <v>802</v>
      </c>
      <c r="C22" s="165">
        <v>0</v>
      </c>
      <c r="D22" s="165">
        <v>16.188099999999999</v>
      </c>
      <c r="E22" s="165">
        <v>-23.836099999999998</v>
      </c>
      <c r="F22" s="165">
        <v>8.3399000000000001</v>
      </c>
      <c r="G22" s="165">
        <v>20.429099999999998</v>
      </c>
      <c r="H22" s="166"/>
      <c r="I22" s="165">
        <v>38.241799999999998</v>
      </c>
      <c r="J22" s="165">
        <v>-80.951499999999996</v>
      </c>
      <c r="K22" s="165">
        <v>48.941200000000002</v>
      </c>
      <c r="L22" s="165">
        <v>25.147200000000002</v>
      </c>
      <c r="M22" s="165">
        <v>24.515599999999999</v>
      </c>
      <c r="N22" s="165">
        <v>-6.66</v>
      </c>
      <c r="O22" s="165">
        <v>-30.058</v>
      </c>
      <c r="P22" s="165">
        <v>26.4</v>
      </c>
      <c r="Q22" s="165">
        <v>11.592000000000001</v>
      </c>
      <c r="R22" s="165">
        <v>-24.2</v>
      </c>
      <c r="S22" s="165">
        <v>9.5180000000000007</v>
      </c>
      <c r="T22" s="165">
        <v>50.096600000000002</v>
      </c>
      <c r="U22" s="165">
        <v>10.4718</v>
      </c>
      <c r="V22" s="165">
        <v>10.4777</v>
      </c>
      <c r="W22" s="165">
        <v>17.716699999999999</v>
      </c>
      <c r="X22" s="165">
        <v>17.244499999999999</v>
      </c>
      <c r="Y22" s="165">
        <v>5.7549000000000001</v>
      </c>
      <c r="Z22" s="165">
        <v>2.6556000000000002</v>
      </c>
      <c r="AA22" s="166"/>
      <c r="AB22" s="166"/>
      <c r="AC22" s="165">
        <v>-69.150000000000006</v>
      </c>
      <c r="AD22" s="165">
        <v>-68.510000000000005</v>
      </c>
      <c r="AE22" s="166"/>
      <c r="AF22" s="165">
        <v>6.66</v>
      </c>
      <c r="AG22" s="166"/>
      <c r="AH22" s="165">
        <v>8.33</v>
      </c>
      <c r="AI22" s="165">
        <v>0.182</v>
      </c>
      <c r="AJ22" s="167">
        <v>-54.17</v>
      </c>
      <c r="AK22" s="165">
        <v>-53.44</v>
      </c>
      <c r="AL22" s="165">
        <v>-67.709999999999994</v>
      </c>
      <c r="AM22" s="165">
        <v>54.17</v>
      </c>
      <c r="AN22" s="165">
        <v>53.84</v>
      </c>
      <c r="AO22" s="165">
        <v>9.1315000000000008</v>
      </c>
      <c r="AP22" s="165">
        <v>14.2155</v>
      </c>
      <c r="AQ22" s="165">
        <v>59.512</v>
      </c>
      <c r="AR22" s="165">
        <v>61.2029</v>
      </c>
      <c r="AS22" s="165">
        <v>31.188300000000002</v>
      </c>
      <c r="AT22" s="165">
        <v>-52.902500000000003</v>
      </c>
      <c r="AU22" s="165">
        <v>-51.3078</v>
      </c>
      <c r="AV22" s="165">
        <v>23.6204</v>
      </c>
      <c r="AW22" s="165">
        <v>22.410399999999999</v>
      </c>
      <c r="AX22" s="165">
        <v>60.203099999999999</v>
      </c>
      <c r="AY22" s="165">
        <v>61.642800000000001</v>
      </c>
      <c r="AZ22" s="165">
        <v>-29.606400000000001</v>
      </c>
      <c r="BA22" s="165">
        <v>-34.617600000000003</v>
      </c>
      <c r="BB22" s="165">
        <v>-244.00800000000001</v>
      </c>
      <c r="BC22" s="165">
        <v>-22.578399999999998</v>
      </c>
      <c r="BD22" s="165">
        <v>-9.9</v>
      </c>
      <c r="BE22" s="165">
        <v>-9.9</v>
      </c>
      <c r="BF22" s="165">
        <v>56.1404</v>
      </c>
      <c r="BG22" s="165">
        <v>54.905099999999997</v>
      </c>
      <c r="BH22" s="165">
        <v>-4.9104000000000001</v>
      </c>
      <c r="BI22" s="166"/>
      <c r="BJ22" s="165">
        <v>-15.3119</v>
      </c>
      <c r="BK22" s="165">
        <v>5.7752999999999997</v>
      </c>
      <c r="BL22" s="166"/>
      <c r="BM22" s="165">
        <v>2.7259000000000002</v>
      </c>
      <c r="BN22" s="165">
        <v>269.72250000000003</v>
      </c>
      <c r="BO22" s="165">
        <v>78.432500000000005</v>
      </c>
      <c r="BP22" s="165">
        <v>78.554599999999994</v>
      </c>
      <c r="BQ22" s="165">
        <v>-248.29859999999999</v>
      </c>
      <c r="BR22" s="165">
        <v>346.55329999999998</v>
      </c>
      <c r="BS22" s="166"/>
      <c r="BT22" s="165">
        <v>-106.3843</v>
      </c>
      <c r="BU22" s="165">
        <v>107.6795</v>
      </c>
      <c r="BV22" s="165">
        <v>74.776799999999994</v>
      </c>
      <c r="BW22" s="165">
        <v>19.61</v>
      </c>
      <c r="BX22" s="165">
        <v>16.7</v>
      </c>
      <c r="BY22" s="165">
        <v>50</v>
      </c>
      <c r="BZ22" s="165">
        <v>66.150000000000006</v>
      </c>
      <c r="CA22" s="165">
        <v>-76.217399999999998</v>
      </c>
      <c r="CB22" s="165">
        <v>-76.619299999999996</v>
      </c>
      <c r="CC22" s="165">
        <v>144.54669999999999</v>
      </c>
      <c r="CD22" s="165">
        <v>144.62780000000001</v>
      </c>
      <c r="CE22" s="165">
        <v>-4.7728000000000002</v>
      </c>
      <c r="CF22" s="165">
        <v>-81.387200000000007</v>
      </c>
      <c r="CG22" s="165">
        <v>-81.189599999999999</v>
      </c>
      <c r="CH22" s="165">
        <v>-4.1486000000000001</v>
      </c>
      <c r="CI22" s="166"/>
      <c r="CJ22" s="166"/>
      <c r="CK22" s="166"/>
      <c r="CL22" s="165">
        <v>105.4</v>
      </c>
      <c r="CM22" s="165">
        <v>95.3</v>
      </c>
      <c r="CN22" s="165">
        <v>-14.14</v>
      </c>
      <c r="CO22" s="165">
        <v>64.551400000000001</v>
      </c>
      <c r="CP22" s="165">
        <v>62.9</v>
      </c>
      <c r="CQ22" s="165">
        <v>62.759</v>
      </c>
      <c r="CR22" s="165">
        <v>23.896999999999998</v>
      </c>
      <c r="CS22" s="165">
        <v>23.938800000000001</v>
      </c>
      <c r="CT22" s="165">
        <v>-40.531300000000002</v>
      </c>
      <c r="CU22" s="165">
        <v>-21.101099999999999</v>
      </c>
      <c r="CV22" s="165">
        <v>-43.149000000000001</v>
      </c>
      <c r="CW22" s="165">
        <v>11.0398</v>
      </c>
      <c r="CX22" s="165">
        <v>47.47</v>
      </c>
      <c r="CY22" s="165">
        <v>26.56</v>
      </c>
      <c r="CZ22" s="165">
        <v>40.788600000000002</v>
      </c>
      <c r="DA22" s="165">
        <v>38.53</v>
      </c>
      <c r="DB22" s="165">
        <v>-21.39</v>
      </c>
      <c r="DC22" s="166"/>
      <c r="DD22" s="166"/>
      <c r="DE22" s="166"/>
      <c r="DF22" s="165">
        <v>9.5596999999999994</v>
      </c>
      <c r="DG22" s="166"/>
      <c r="DH22" s="165">
        <v>-21.936900000000001</v>
      </c>
      <c r="DI22" s="165">
        <v>-86.1</v>
      </c>
      <c r="DJ22" s="165">
        <v>-85.5</v>
      </c>
      <c r="DK22" s="165">
        <v>26.3809</v>
      </c>
      <c r="DL22" s="165">
        <v>50.692700000000002</v>
      </c>
      <c r="DM22" s="165">
        <v>42.282800000000002</v>
      </c>
      <c r="DN22" s="165">
        <v>71.502700000000004</v>
      </c>
      <c r="DO22" s="165">
        <v>49.97</v>
      </c>
      <c r="DP22" s="165">
        <v>-1.74</v>
      </c>
      <c r="DQ22" s="165">
        <v>54.544499999999999</v>
      </c>
      <c r="DR22" s="165">
        <v>-3.4588999999999999</v>
      </c>
      <c r="DS22" s="165">
        <v>-47.42</v>
      </c>
      <c r="DT22" s="166"/>
      <c r="DU22" s="165">
        <v>93.14</v>
      </c>
      <c r="DV22" s="165">
        <v>59.21</v>
      </c>
      <c r="DW22" s="165">
        <v>-7.0727000000000002</v>
      </c>
      <c r="DX22" s="165">
        <v>-7.6</v>
      </c>
      <c r="DY22" s="165">
        <v>-88.629400000000004</v>
      </c>
      <c r="DZ22" s="165">
        <v>-86.4636</v>
      </c>
      <c r="EA22" s="165">
        <v>102.20869999999999</v>
      </c>
      <c r="EB22" s="165">
        <v>60.708500000000001</v>
      </c>
      <c r="EC22" s="165">
        <v>58.298299999999998</v>
      </c>
      <c r="ED22" s="165">
        <v>58.104300000000002</v>
      </c>
      <c r="EE22" s="165">
        <v>88.022800000000004</v>
      </c>
      <c r="EF22" s="165">
        <v>72.418999999999997</v>
      </c>
      <c r="EG22" s="165">
        <v>-25</v>
      </c>
      <c r="EH22" s="165">
        <v>259.31849999999997</v>
      </c>
      <c r="EI22" s="165">
        <v>293.59309999999999</v>
      </c>
      <c r="EJ22" s="166"/>
      <c r="EK22" s="165">
        <v>-38.753900000000002</v>
      </c>
      <c r="EL22" s="165">
        <v>-37.556199999999997</v>
      </c>
      <c r="EM22" s="165">
        <v>0</v>
      </c>
      <c r="EN22" s="165">
        <v>31.863399999999999</v>
      </c>
      <c r="EO22" s="165">
        <v>28.929300000000001</v>
      </c>
      <c r="EP22" s="165">
        <v>152.124</v>
      </c>
      <c r="EQ22" s="165">
        <v>-100.19970000000001</v>
      </c>
      <c r="ER22" s="165">
        <v>-100.71380000000001</v>
      </c>
      <c r="ES22" s="165">
        <v>-35.7729</v>
      </c>
      <c r="ET22" s="165">
        <v>0</v>
      </c>
      <c r="EU22" s="165">
        <v>-15.51</v>
      </c>
      <c r="EV22" s="165">
        <v>100.3</v>
      </c>
      <c r="EW22" s="165">
        <v>12.8652</v>
      </c>
      <c r="EX22" s="165">
        <v>14.129899999999999</v>
      </c>
      <c r="EY22" s="165">
        <v>-32.209400000000002</v>
      </c>
      <c r="EZ22" s="165">
        <v>-31.718399999999999</v>
      </c>
      <c r="FA22" s="165">
        <v>2.9849999999999999</v>
      </c>
      <c r="FB22" s="165">
        <v>-70.287499999999994</v>
      </c>
      <c r="FC22" s="165">
        <v>30.5306</v>
      </c>
      <c r="FD22" s="165">
        <v>22.590800000000002</v>
      </c>
      <c r="FE22" s="166"/>
      <c r="FF22" s="165">
        <v>22.583200000000001</v>
      </c>
      <c r="FG22" s="165">
        <v>39.125399999999999</v>
      </c>
      <c r="FH22" s="165">
        <v>40.192799999999998</v>
      </c>
      <c r="FI22" s="165">
        <v>37.437199999999997</v>
      </c>
      <c r="FJ22" s="165">
        <v>75.020399999999995</v>
      </c>
      <c r="FK22" s="165">
        <v>75.522800000000004</v>
      </c>
      <c r="FL22" s="165">
        <v>-194.41679999999999</v>
      </c>
      <c r="FM22" s="165">
        <v>92.758200000000002</v>
      </c>
      <c r="FN22" s="165">
        <v>91.344399999999993</v>
      </c>
      <c r="FO22" s="165">
        <v>-152.95070000000001</v>
      </c>
      <c r="FP22" s="165">
        <v>-143.4376</v>
      </c>
      <c r="FQ22" s="165">
        <v>-49.342199999999998</v>
      </c>
      <c r="FR22" s="165">
        <v>-49</v>
      </c>
      <c r="FS22" s="165">
        <v>11.966100000000001</v>
      </c>
      <c r="FT22" s="165">
        <v>0.73880000000000001</v>
      </c>
      <c r="FU22" s="165">
        <v>-6.92</v>
      </c>
      <c r="FV22" s="165">
        <v>14.34</v>
      </c>
      <c r="FW22" s="165">
        <v>-49.903100000000002</v>
      </c>
      <c r="FX22" s="166"/>
      <c r="FY22" s="165">
        <v>-15.57</v>
      </c>
      <c r="FZ22" s="165">
        <v>0.30599999999999999</v>
      </c>
      <c r="GA22" s="166"/>
      <c r="GB22" s="165">
        <v>20.64</v>
      </c>
      <c r="GC22" s="165">
        <v>144.86490000000001</v>
      </c>
      <c r="GD22" s="165">
        <v>155.1944</v>
      </c>
      <c r="GE22" s="166"/>
      <c r="GF22" s="165">
        <v>78.534000000000006</v>
      </c>
      <c r="GG22" s="165">
        <v>17.7</v>
      </c>
      <c r="GH22" s="165">
        <v>-18.8535</v>
      </c>
      <c r="GI22" s="165">
        <v>-1.7052</v>
      </c>
      <c r="GJ22" s="165">
        <v>-1.6981999999999999</v>
      </c>
      <c r="GK22" s="165">
        <v>1.4231</v>
      </c>
      <c r="GL22" s="166"/>
      <c r="GM22" s="166"/>
      <c r="GN22" s="165">
        <v>-15.949299999999999</v>
      </c>
      <c r="GO22" s="165">
        <v>-29.0349</v>
      </c>
      <c r="GP22" s="165">
        <v>18.242799999999999</v>
      </c>
      <c r="GQ22" s="165">
        <v>30.042400000000001</v>
      </c>
      <c r="GR22" s="165">
        <v>11.7578</v>
      </c>
      <c r="GS22" s="165">
        <v>11.8446</v>
      </c>
      <c r="GT22" s="165">
        <v>-117.4646</v>
      </c>
      <c r="GU22" s="165">
        <v>-20.762599999999999</v>
      </c>
      <c r="GV22" s="165">
        <v>38.1297</v>
      </c>
      <c r="GW22" s="165">
        <v>-48.315800000000003</v>
      </c>
      <c r="GX22" s="165">
        <v>11.3569</v>
      </c>
      <c r="GY22" s="165">
        <v>6.9741</v>
      </c>
      <c r="GZ22" s="165">
        <v>6.7304000000000004</v>
      </c>
      <c r="HA22" s="165">
        <v>12.824299999999999</v>
      </c>
      <c r="HB22" s="165">
        <v>0</v>
      </c>
      <c r="HC22" s="165">
        <v>330.8886</v>
      </c>
      <c r="HD22" s="165">
        <v>281.2</v>
      </c>
      <c r="HE22" s="165">
        <v>-279.30090000000001</v>
      </c>
      <c r="HF22" s="165">
        <v>-559.76729999999998</v>
      </c>
      <c r="HG22" s="165">
        <v>567.98559999999998</v>
      </c>
      <c r="HH22" s="165">
        <v>548.98389999999995</v>
      </c>
      <c r="HI22" s="165">
        <v>0</v>
      </c>
      <c r="HJ22" s="165">
        <v>-304.3141</v>
      </c>
      <c r="HK22" s="165">
        <v>-64.287499999999994</v>
      </c>
      <c r="HL22" s="165">
        <v>-58.405299999999997</v>
      </c>
      <c r="HM22" s="165">
        <v>79.590400000000002</v>
      </c>
      <c r="HN22" s="165">
        <v>81.005099999999999</v>
      </c>
      <c r="HO22" s="166"/>
      <c r="HP22" s="165">
        <v>-119.99590000000001</v>
      </c>
      <c r="HQ22" s="165">
        <v>37.8842</v>
      </c>
      <c r="HR22" s="165">
        <v>38.015999999999998</v>
      </c>
      <c r="HS22" s="165">
        <v>-34.215000000000003</v>
      </c>
      <c r="HT22" s="165">
        <v>-33.1524</v>
      </c>
      <c r="HU22" s="165">
        <v>113.39</v>
      </c>
      <c r="HV22" s="165">
        <v>112.1</v>
      </c>
      <c r="HW22" s="165">
        <v>7.7</v>
      </c>
      <c r="HX22" s="165">
        <v>6.8</v>
      </c>
      <c r="HY22" s="165">
        <v>21.9255</v>
      </c>
      <c r="HZ22" s="165">
        <v>25.84</v>
      </c>
      <c r="IA22" s="165">
        <v>-317.39190000000002</v>
      </c>
      <c r="IB22" s="165">
        <v>104.4374</v>
      </c>
      <c r="IC22" s="165">
        <v>104.2556</v>
      </c>
      <c r="ID22" s="165">
        <v>16.8</v>
      </c>
      <c r="IE22" s="165">
        <v>-53</v>
      </c>
      <c r="IF22" s="165">
        <v>-37.799999999999997</v>
      </c>
      <c r="IG22" s="165">
        <v>-38</v>
      </c>
      <c r="IH22" s="166"/>
      <c r="II22" s="166"/>
      <c r="IJ22" s="165">
        <v>-537.42859999999996</v>
      </c>
      <c r="IK22" s="165">
        <v>-264.7885</v>
      </c>
      <c r="IL22" s="165">
        <v>370.75740000000002</v>
      </c>
      <c r="IM22" s="165">
        <v>293.54239999999999</v>
      </c>
      <c r="IN22" s="165">
        <v>-49.163499999999999</v>
      </c>
      <c r="IO22" s="165">
        <v>-284.77760000000001</v>
      </c>
      <c r="IP22" s="165">
        <v>288.66180000000003</v>
      </c>
      <c r="IQ22" s="165">
        <v>-105.65179999999999</v>
      </c>
      <c r="IR22" s="165">
        <v>-211.46469999999999</v>
      </c>
      <c r="IS22" s="165">
        <v>-282.28160000000003</v>
      </c>
      <c r="IT22" s="165">
        <v>96.213999999999999</v>
      </c>
      <c r="IU22" s="165">
        <v>96.9696</v>
      </c>
      <c r="IV22" s="165">
        <v>108.19540000000001</v>
      </c>
      <c r="IW22" s="165">
        <v>-363.56400000000002</v>
      </c>
      <c r="IX22" s="165">
        <v>214.2099</v>
      </c>
      <c r="IY22" s="165">
        <v>-147.1772</v>
      </c>
      <c r="IZ22" s="165">
        <v>149.18790000000001</v>
      </c>
      <c r="JA22" s="165">
        <v>-4.4015000000000004</v>
      </c>
      <c r="JB22" s="165">
        <v>29.672999999999998</v>
      </c>
      <c r="JC22" s="165">
        <v>10</v>
      </c>
      <c r="JD22" s="165">
        <v>7.9790000000000001</v>
      </c>
      <c r="JE22" s="165">
        <v>7.9939999999999998</v>
      </c>
      <c r="JF22" s="165">
        <v>-10.08</v>
      </c>
      <c r="JG22" s="165">
        <v>-12</v>
      </c>
      <c r="JH22" s="166"/>
      <c r="JI22" s="165">
        <v>12.4834</v>
      </c>
      <c r="JJ22" s="165">
        <v>-30.174700000000001</v>
      </c>
      <c r="JK22" s="165">
        <v>-38.555</v>
      </c>
      <c r="JL22" s="165">
        <v>29.2</v>
      </c>
      <c r="JM22" s="165">
        <v>48.945</v>
      </c>
      <c r="JN22" s="165">
        <v>48.442999999999998</v>
      </c>
      <c r="JO22" s="165">
        <v>11.5327</v>
      </c>
      <c r="JP22" s="166"/>
      <c r="JQ22" s="165">
        <v>51.247500000000002</v>
      </c>
      <c r="JR22" s="165">
        <v>50.976199999999999</v>
      </c>
      <c r="JS22" s="165">
        <v>51.378599999999999</v>
      </c>
      <c r="JT22" s="166"/>
      <c r="JU22" s="165">
        <v>55.5</v>
      </c>
      <c r="JV22" s="165">
        <v>22.302700000000002</v>
      </c>
      <c r="JW22" s="165">
        <v>6.19</v>
      </c>
      <c r="JX22" s="166"/>
      <c r="JY22" s="165">
        <v>-57.513800000000003</v>
      </c>
      <c r="JZ22" s="165">
        <v>82.551599999999993</v>
      </c>
      <c r="KA22" s="165">
        <v>65.021199999999993</v>
      </c>
      <c r="KB22" s="165">
        <v>-57.163699999999999</v>
      </c>
      <c r="KC22" s="165">
        <v>-80.238500000000002</v>
      </c>
      <c r="KD22" s="165">
        <v>57.185400000000001</v>
      </c>
      <c r="KE22" s="165">
        <v>22.460899999999999</v>
      </c>
      <c r="KF22" s="165">
        <v>-63.4</v>
      </c>
      <c r="KG22" s="165">
        <v>65.5</v>
      </c>
      <c r="KH22" s="165">
        <v>-13.293100000000001</v>
      </c>
      <c r="KI22" s="165">
        <v>191.92779999999999</v>
      </c>
    </row>
    <row r="23" spans="1:295" ht="18" customHeight="1" x14ac:dyDescent="0.3">
      <c r="A23" s="161" t="s">
        <v>69</v>
      </c>
      <c r="B23" s="161" t="s">
        <v>803</v>
      </c>
      <c r="C23" s="165">
        <v>0</v>
      </c>
      <c r="D23" s="165">
        <v>17.147500000000001</v>
      </c>
      <c r="E23" s="165">
        <v>-24.874400000000001</v>
      </c>
      <c r="F23" s="165">
        <v>10.6501</v>
      </c>
      <c r="G23" s="165">
        <v>21.767199999999999</v>
      </c>
      <c r="H23" s="166"/>
      <c r="I23" s="165">
        <v>41.127600000000001</v>
      </c>
      <c r="J23" s="165">
        <v>-87.672399999999996</v>
      </c>
      <c r="K23" s="165">
        <v>53.271900000000002</v>
      </c>
      <c r="L23" s="165">
        <v>26.9392</v>
      </c>
      <c r="M23" s="165">
        <v>26.472100000000001</v>
      </c>
      <c r="N23" s="165">
        <v>-11.1</v>
      </c>
      <c r="O23" s="165">
        <v>-36.271000000000001</v>
      </c>
      <c r="P23" s="165">
        <v>30.8</v>
      </c>
      <c r="Q23" s="165">
        <v>13.247999999999999</v>
      </c>
      <c r="R23" s="165">
        <v>-30.8</v>
      </c>
      <c r="S23" s="165">
        <v>9.7265999999999995</v>
      </c>
      <c r="T23" s="165">
        <v>52.609200000000001</v>
      </c>
      <c r="U23" s="165">
        <v>11.4496</v>
      </c>
      <c r="V23" s="165">
        <v>11.8081</v>
      </c>
      <c r="W23" s="165">
        <v>19.4116</v>
      </c>
      <c r="X23" s="165">
        <v>17.309000000000001</v>
      </c>
      <c r="Y23" s="165">
        <v>5.5450999999999997</v>
      </c>
      <c r="Z23" s="165">
        <v>2.5091000000000001</v>
      </c>
      <c r="AA23" s="166"/>
      <c r="AB23" s="166"/>
      <c r="AC23" s="165">
        <v>-72.739999999999995</v>
      </c>
      <c r="AD23" s="165">
        <v>-72.33</v>
      </c>
      <c r="AE23" s="166"/>
      <c r="AF23" s="165">
        <v>11.1</v>
      </c>
      <c r="AG23" s="165">
        <v>35.200000000000003</v>
      </c>
      <c r="AH23" s="165">
        <v>10.491</v>
      </c>
      <c r="AI23" s="165">
        <v>0.192</v>
      </c>
      <c r="AJ23" s="167">
        <v>-54.48</v>
      </c>
      <c r="AK23" s="165">
        <v>-54.46</v>
      </c>
      <c r="AL23" s="165">
        <v>-73.09</v>
      </c>
      <c r="AM23" s="165">
        <v>54.48</v>
      </c>
      <c r="AN23" s="165">
        <v>54.51</v>
      </c>
      <c r="AO23" s="165">
        <v>10.682</v>
      </c>
      <c r="AP23" s="165">
        <v>13.4099</v>
      </c>
      <c r="AQ23" s="165">
        <v>61.269799999999996</v>
      </c>
      <c r="AR23" s="165">
        <v>63.687399999999997</v>
      </c>
      <c r="AS23" s="165">
        <v>34.787599999999998</v>
      </c>
      <c r="AT23" s="165">
        <v>-51.4649</v>
      </c>
      <c r="AU23" s="165">
        <v>-50.767099999999999</v>
      </c>
      <c r="AV23" s="165">
        <v>4.7759</v>
      </c>
      <c r="AW23" s="165">
        <v>4.6616</v>
      </c>
      <c r="AX23" s="165">
        <v>67.852199999999996</v>
      </c>
      <c r="AY23" s="165">
        <v>69.364900000000006</v>
      </c>
      <c r="AZ23" s="165">
        <v>-45.314100000000003</v>
      </c>
      <c r="BA23" s="165">
        <v>-48.221400000000003</v>
      </c>
      <c r="BB23" s="165">
        <v>-249.14189999999999</v>
      </c>
      <c r="BC23" s="165">
        <v>-22.459199999999999</v>
      </c>
      <c r="BD23" s="165">
        <v>-8.8000000000000007</v>
      </c>
      <c r="BE23" s="165">
        <v>-8.8000000000000007</v>
      </c>
      <c r="BF23" s="165">
        <v>55.402999999999999</v>
      </c>
      <c r="BG23" s="165">
        <v>54.4069</v>
      </c>
      <c r="BH23" s="165">
        <v>-5.2785000000000002</v>
      </c>
      <c r="BI23" s="166"/>
      <c r="BJ23" s="165">
        <v>-18.145800000000001</v>
      </c>
      <c r="BK23" s="165">
        <v>7.3117999999999999</v>
      </c>
      <c r="BL23" s="165">
        <v>5.2393999999999998</v>
      </c>
      <c r="BM23" s="165">
        <v>3.5609999999999999</v>
      </c>
      <c r="BN23" s="165">
        <v>277.93200000000002</v>
      </c>
      <c r="BO23" s="165">
        <v>72.9392</v>
      </c>
      <c r="BP23" s="165">
        <v>73.610600000000005</v>
      </c>
      <c r="BQ23" s="165">
        <v>-255.5275</v>
      </c>
      <c r="BR23" s="165">
        <v>361.61130000000003</v>
      </c>
      <c r="BS23" s="166"/>
      <c r="BT23" s="165">
        <v>-102.41970000000001</v>
      </c>
      <c r="BU23" s="165">
        <v>105.4393</v>
      </c>
      <c r="BV23" s="165">
        <v>82.371200000000002</v>
      </c>
      <c r="BW23" s="165">
        <v>22</v>
      </c>
      <c r="BX23" s="165">
        <v>20.010000000000002</v>
      </c>
      <c r="BY23" s="165">
        <v>55.69</v>
      </c>
      <c r="BZ23" s="165">
        <v>71.22</v>
      </c>
      <c r="CA23" s="165">
        <v>-75.413700000000006</v>
      </c>
      <c r="CB23" s="165">
        <v>-74.877799999999993</v>
      </c>
      <c r="CC23" s="165">
        <v>141.83750000000001</v>
      </c>
      <c r="CD23" s="165">
        <v>142.2877</v>
      </c>
      <c r="CE23" s="165">
        <v>-6.5403000000000002</v>
      </c>
      <c r="CF23" s="165">
        <v>-67.376800000000003</v>
      </c>
      <c r="CG23" s="165">
        <v>-67.302300000000002</v>
      </c>
      <c r="CH23" s="165">
        <v>6.6400000000000001E-2</v>
      </c>
      <c r="CI23" s="165">
        <v>0</v>
      </c>
      <c r="CJ23" s="166"/>
      <c r="CK23" s="166"/>
      <c r="CL23" s="165">
        <v>116.2</v>
      </c>
      <c r="CM23" s="165">
        <v>105.1</v>
      </c>
      <c r="CN23" s="165">
        <v>-15.17</v>
      </c>
      <c r="CO23" s="165">
        <v>80.113699999999994</v>
      </c>
      <c r="CP23" s="165">
        <v>78.652699999999996</v>
      </c>
      <c r="CQ23" s="165">
        <v>76.595500000000001</v>
      </c>
      <c r="CR23" s="165">
        <v>11.1555</v>
      </c>
      <c r="CS23" s="165">
        <v>12.059699999999999</v>
      </c>
      <c r="CT23" s="165">
        <v>-35.556199999999997</v>
      </c>
      <c r="CU23" s="165">
        <v>-17.4451</v>
      </c>
      <c r="CV23" s="165">
        <v>-36.122399999999999</v>
      </c>
      <c r="CW23" s="165">
        <v>11.679600000000001</v>
      </c>
      <c r="CX23" s="165">
        <v>52.06</v>
      </c>
      <c r="CY23" s="165">
        <v>28.79</v>
      </c>
      <c r="CZ23" s="165">
        <v>45.944800000000001</v>
      </c>
      <c r="DA23" s="165">
        <v>43.510399999999997</v>
      </c>
      <c r="DB23" s="165">
        <v>-23.49</v>
      </c>
      <c r="DC23" s="166"/>
      <c r="DD23" s="166"/>
      <c r="DE23" s="166"/>
      <c r="DF23" s="165">
        <v>10.247</v>
      </c>
      <c r="DG23" s="166"/>
      <c r="DH23" s="165">
        <v>-24.133400000000002</v>
      </c>
      <c r="DI23" s="165">
        <v>-91.9</v>
      </c>
      <c r="DJ23" s="165">
        <v>-91.1</v>
      </c>
      <c r="DK23" s="165">
        <v>27.660799999999998</v>
      </c>
      <c r="DL23" s="165">
        <v>59.774799999999999</v>
      </c>
      <c r="DM23" s="165">
        <v>50.736499999999999</v>
      </c>
      <c r="DN23" s="165">
        <v>84.393299999999996</v>
      </c>
      <c r="DO23" s="165">
        <v>59.35</v>
      </c>
      <c r="DP23" s="165">
        <v>-3.39</v>
      </c>
      <c r="DQ23" s="165">
        <v>53.381999999999998</v>
      </c>
      <c r="DR23" s="165">
        <v>-10.1493</v>
      </c>
      <c r="DS23" s="165">
        <v>-48.22</v>
      </c>
      <c r="DT23" s="166"/>
      <c r="DU23" s="165">
        <v>101.66</v>
      </c>
      <c r="DV23" s="165">
        <v>62.86</v>
      </c>
      <c r="DW23" s="165">
        <v>-8.4908999999999999</v>
      </c>
      <c r="DX23" s="165">
        <v>-8.2545000000000002</v>
      </c>
      <c r="DY23" s="165">
        <v>-90.860100000000003</v>
      </c>
      <c r="DZ23" s="165">
        <v>-87.018199999999993</v>
      </c>
      <c r="EA23" s="165">
        <v>115.80719999999999</v>
      </c>
      <c r="EB23" s="165">
        <v>74.292000000000002</v>
      </c>
      <c r="EC23" s="165">
        <v>70.556600000000003</v>
      </c>
      <c r="ED23" s="165">
        <v>71.066900000000004</v>
      </c>
      <c r="EE23" s="165">
        <v>86.194400000000002</v>
      </c>
      <c r="EF23" s="165">
        <v>71.346800000000002</v>
      </c>
      <c r="EG23" s="165">
        <v>-23.640999999999998</v>
      </c>
      <c r="EH23" s="165">
        <v>266.53089999999997</v>
      </c>
      <c r="EI23" s="165">
        <v>274.33449999999999</v>
      </c>
      <c r="EJ23" s="166"/>
      <c r="EK23" s="165">
        <v>-40.675600000000003</v>
      </c>
      <c r="EL23" s="165">
        <v>-38.133200000000002</v>
      </c>
      <c r="EM23" s="165">
        <v>0</v>
      </c>
      <c r="EN23" s="165">
        <v>31.205500000000001</v>
      </c>
      <c r="EO23" s="165">
        <v>30.219100000000001</v>
      </c>
      <c r="EP23" s="165">
        <v>164.41200000000001</v>
      </c>
      <c r="EQ23" s="165">
        <v>-101.7944</v>
      </c>
      <c r="ER23" s="165">
        <v>-103.2629</v>
      </c>
      <c r="ES23" s="165">
        <v>-36.689500000000002</v>
      </c>
      <c r="ET23" s="165">
        <v>0</v>
      </c>
      <c r="EU23" s="165">
        <v>-10.54</v>
      </c>
      <c r="EV23" s="165">
        <v>116.4</v>
      </c>
      <c r="EW23" s="165">
        <v>13.9087</v>
      </c>
      <c r="EX23" s="165">
        <v>4.3025000000000002</v>
      </c>
      <c r="EY23" s="165">
        <v>-35.039299999999997</v>
      </c>
      <c r="EZ23" s="165">
        <v>-34.382300000000001</v>
      </c>
      <c r="FA23" s="165">
        <v>6.4401000000000002</v>
      </c>
      <c r="FB23" s="165">
        <v>-71.507099999999994</v>
      </c>
      <c r="FC23" s="165">
        <v>36.369199999999999</v>
      </c>
      <c r="FD23" s="165">
        <v>22.440200000000001</v>
      </c>
      <c r="FE23" s="166"/>
      <c r="FF23" s="165">
        <v>21.968299999999999</v>
      </c>
      <c r="FG23" s="165">
        <v>38.639400000000002</v>
      </c>
      <c r="FH23" s="165">
        <v>39.0702</v>
      </c>
      <c r="FI23" s="165">
        <v>37.631700000000002</v>
      </c>
      <c r="FJ23" s="165">
        <v>75.020399999999995</v>
      </c>
      <c r="FK23" s="165">
        <v>75.3553</v>
      </c>
      <c r="FL23" s="165">
        <v>-190.73269999999999</v>
      </c>
      <c r="FM23" s="165">
        <v>92.755200000000002</v>
      </c>
      <c r="FN23" s="165">
        <v>92.489599999999996</v>
      </c>
      <c r="FO23" s="165">
        <v>-148.47380000000001</v>
      </c>
      <c r="FP23" s="165">
        <v>-136.4014</v>
      </c>
      <c r="FQ23" s="165">
        <v>-46.705399999999997</v>
      </c>
      <c r="FR23" s="165">
        <v>-46.13</v>
      </c>
      <c r="FS23" s="165">
        <v>13.657999999999999</v>
      </c>
      <c r="FT23" s="165">
        <v>0.82189999999999996</v>
      </c>
      <c r="FU23" s="165">
        <v>-8.36</v>
      </c>
      <c r="FV23" s="165">
        <v>14.58</v>
      </c>
      <c r="FW23" s="165">
        <v>-48.056699999999999</v>
      </c>
      <c r="FX23" s="166"/>
      <c r="FY23" s="165">
        <v>-15.37</v>
      </c>
      <c r="FZ23" s="165">
        <v>0.41699999999999998</v>
      </c>
      <c r="GA23" s="166"/>
      <c r="GB23" s="165">
        <v>22.21</v>
      </c>
      <c r="GC23" s="165">
        <v>140.125</v>
      </c>
      <c r="GD23" s="165">
        <v>151.96879999999999</v>
      </c>
      <c r="GE23" s="165">
        <v>12.11</v>
      </c>
      <c r="GF23" s="165">
        <v>80.127700000000004</v>
      </c>
      <c r="GG23" s="165">
        <v>17.8</v>
      </c>
      <c r="GH23" s="165">
        <v>-21.2879</v>
      </c>
      <c r="GI23" s="165">
        <v>-1.6172</v>
      </c>
      <c r="GJ23" s="165">
        <v>-1.2442</v>
      </c>
      <c r="GK23" s="165">
        <v>1.5627</v>
      </c>
      <c r="GL23" s="166"/>
      <c r="GM23" s="166"/>
      <c r="GN23" s="166"/>
      <c r="GO23" s="165">
        <v>-32.256999999999998</v>
      </c>
      <c r="GP23" s="165">
        <v>18.247</v>
      </c>
      <c r="GQ23" s="165">
        <v>33.657699999999998</v>
      </c>
      <c r="GR23" s="165">
        <v>11.9697</v>
      </c>
      <c r="GS23" s="165">
        <v>11.621600000000001</v>
      </c>
      <c r="GT23" s="165">
        <v>-122.7341</v>
      </c>
      <c r="GU23" s="165">
        <v>-24.086200000000002</v>
      </c>
      <c r="GV23" s="165">
        <v>39.290199999999999</v>
      </c>
      <c r="GW23" s="165">
        <v>-55.053899999999999</v>
      </c>
      <c r="GX23" s="165">
        <v>12.088800000000001</v>
      </c>
      <c r="GY23" s="165">
        <v>8.1460000000000008</v>
      </c>
      <c r="GZ23" s="165">
        <v>7.8800999999999997</v>
      </c>
      <c r="HA23" s="165">
        <v>13.4315</v>
      </c>
      <c r="HB23" s="165">
        <v>0</v>
      </c>
      <c r="HC23" s="165">
        <v>322.19650000000001</v>
      </c>
      <c r="HD23" s="165">
        <v>279.5</v>
      </c>
      <c r="HE23" s="165">
        <v>-279.53550000000001</v>
      </c>
      <c r="HF23" s="165">
        <v>-557.94730000000004</v>
      </c>
      <c r="HG23" s="165">
        <v>561.67430000000002</v>
      </c>
      <c r="HH23" s="165">
        <v>529.72580000000005</v>
      </c>
      <c r="HI23" s="165">
        <v>0</v>
      </c>
      <c r="HJ23" s="165">
        <v>-296.26749999999998</v>
      </c>
      <c r="HK23" s="165">
        <v>-60.984400000000001</v>
      </c>
      <c r="HL23" s="165">
        <v>-53.929699999999997</v>
      </c>
      <c r="HM23" s="165">
        <v>79.509399999999999</v>
      </c>
      <c r="HN23" s="165">
        <v>80.217399999999998</v>
      </c>
      <c r="HO23" s="165">
        <v>-113.9729</v>
      </c>
      <c r="HP23" s="166"/>
      <c r="HQ23" s="165">
        <v>33.709299999999999</v>
      </c>
      <c r="HR23" s="165">
        <v>32.885300000000001</v>
      </c>
      <c r="HS23" s="165">
        <v>-29.603300000000001</v>
      </c>
      <c r="HT23" s="165">
        <v>-29.273</v>
      </c>
      <c r="HU23" s="165">
        <v>110.53</v>
      </c>
      <c r="HV23" s="165">
        <v>108.78</v>
      </c>
      <c r="HW23" s="165">
        <v>10.4</v>
      </c>
      <c r="HX23" s="165">
        <v>9.5</v>
      </c>
      <c r="HY23" s="166"/>
      <c r="HZ23" s="165">
        <v>25.68</v>
      </c>
      <c r="IA23" s="165">
        <v>-309.96319999999997</v>
      </c>
      <c r="IB23" s="165">
        <v>93.804000000000002</v>
      </c>
      <c r="IC23" s="165">
        <v>92.841300000000004</v>
      </c>
      <c r="ID23" s="165">
        <v>17.3</v>
      </c>
      <c r="IE23" s="165">
        <v>-49.4</v>
      </c>
      <c r="IF23" s="165">
        <v>-31.8</v>
      </c>
      <c r="IG23" s="165">
        <v>-32</v>
      </c>
      <c r="IH23" s="166"/>
      <c r="II23" s="166"/>
      <c r="IJ23" s="165">
        <v>-520.17700000000002</v>
      </c>
      <c r="IK23" s="165">
        <v>-243.20609999999999</v>
      </c>
      <c r="IL23" s="165">
        <v>342.05</v>
      </c>
      <c r="IM23" s="165">
        <v>273.79719999999998</v>
      </c>
      <c r="IN23" s="165">
        <v>-55.556699999999999</v>
      </c>
      <c r="IO23" s="165">
        <v>-267.40899999999999</v>
      </c>
      <c r="IP23" s="165">
        <v>266.54329999999999</v>
      </c>
      <c r="IQ23" s="165">
        <v>-93.735600000000005</v>
      </c>
      <c r="IR23" s="165">
        <v>-184.74379999999999</v>
      </c>
      <c r="IS23" s="165">
        <v>-266.6386</v>
      </c>
      <c r="IT23" s="165">
        <v>102.086</v>
      </c>
      <c r="IU23" s="165">
        <v>100.4764</v>
      </c>
      <c r="IV23" s="165">
        <v>95.631699999999995</v>
      </c>
      <c r="IW23" s="165">
        <v>-332.37169999999998</v>
      </c>
      <c r="IX23" s="165">
        <v>186.76730000000001</v>
      </c>
      <c r="IY23" s="165">
        <v>-143.56180000000001</v>
      </c>
      <c r="IZ23" s="165">
        <v>146.8237</v>
      </c>
      <c r="JA23" s="165">
        <v>-2.7671999999999999</v>
      </c>
      <c r="JB23" s="165">
        <v>12.614000000000001</v>
      </c>
      <c r="JC23" s="165">
        <v>12.16</v>
      </c>
      <c r="JD23" s="165">
        <v>8.1029999999999998</v>
      </c>
      <c r="JE23" s="165">
        <v>8.1189999999999998</v>
      </c>
      <c r="JF23" s="165">
        <v>-12</v>
      </c>
      <c r="JG23" s="165">
        <v>-9.6</v>
      </c>
      <c r="JH23" s="166"/>
      <c r="JI23" s="165">
        <v>9.6422000000000008</v>
      </c>
      <c r="JJ23" s="165">
        <v>-27.217500000000001</v>
      </c>
      <c r="JK23" s="165">
        <v>-38.262</v>
      </c>
      <c r="JL23" s="165">
        <v>27.8</v>
      </c>
      <c r="JM23" s="165">
        <v>51.384</v>
      </c>
      <c r="JN23" s="165">
        <v>50.515999999999998</v>
      </c>
      <c r="JO23" s="166"/>
      <c r="JP23" s="166"/>
      <c r="JQ23" s="165">
        <v>52.105200000000004</v>
      </c>
      <c r="JR23" s="165">
        <v>52.651899999999998</v>
      </c>
      <c r="JS23" s="165">
        <v>52.541200000000003</v>
      </c>
      <c r="JT23" s="166"/>
      <c r="JU23" s="165">
        <v>52.5</v>
      </c>
      <c r="JV23" s="165">
        <v>21.489599999999999</v>
      </c>
      <c r="JW23" s="165">
        <v>6.55</v>
      </c>
      <c r="JX23" s="166"/>
      <c r="JY23" s="165">
        <v>-51.085599999999999</v>
      </c>
      <c r="JZ23" s="165">
        <v>79.599999999999994</v>
      </c>
      <c r="KA23" s="165">
        <v>61.648200000000003</v>
      </c>
      <c r="KB23" s="165">
        <v>-50.193899999999999</v>
      </c>
      <c r="KC23" s="165">
        <v>-77.579099999999997</v>
      </c>
      <c r="KD23" s="165">
        <v>52.491999999999997</v>
      </c>
      <c r="KE23" s="165">
        <v>24.779199999999999</v>
      </c>
      <c r="KF23" s="165">
        <v>-58.2</v>
      </c>
      <c r="KG23" s="165">
        <v>58.1</v>
      </c>
      <c r="KH23" s="165">
        <v>-20.401</v>
      </c>
      <c r="KI23" s="165">
        <v>210.3586</v>
      </c>
    </row>
    <row r="24" spans="1:295" ht="18" customHeight="1" x14ac:dyDescent="0.3">
      <c r="A24" s="161" t="s">
        <v>69</v>
      </c>
      <c r="B24" s="161" t="s">
        <v>804</v>
      </c>
      <c r="C24" s="168">
        <v>0</v>
      </c>
      <c r="D24" s="168">
        <v>17.803899999999999</v>
      </c>
      <c r="E24" s="168">
        <v>-26.4438</v>
      </c>
      <c r="F24" s="168">
        <v>-33.839799999999997</v>
      </c>
      <c r="G24" s="168">
        <v>25.154199999999999</v>
      </c>
      <c r="H24" s="169"/>
      <c r="I24" s="168">
        <v>43.08</v>
      </c>
      <c r="J24" s="168">
        <v>-73.020499999999998</v>
      </c>
      <c r="K24" s="168">
        <v>55.5505</v>
      </c>
      <c r="L24" s="168">
        <v>28.891100000000002</v>
      </c>
      <c r="M24" s="168">
        <v>28.073699999999999</v>
      </c>
      <c r="N24" s="168">
        <v>-4.4400000000000004</v>
      </c>
      <c r="O24" s="168">
        <v>-50.616999999999997</v>
      </c>
      <c r="P24" s="168">
        <v>44</v>
      </c>
      <c r="Q24" s="168">
        <v>14.076000000000001</v>
      </c>
      <c r="R24" s="168">
        <v>-44</v>
      </c>
      <c r="S24" s="168">
        <v>9.1008999999999993</v>
      </c>
      <c r="T24" s="168">
        <v>40.153199999999998</v>
      </c>
      <c r="U24" s="168">
        <v>12.4229</v>
      </c>
      <c r="V24" s="168">
        <v>12.405900000000001</v>
      </c>
      <c r="W24" s="168">
        <v>20.687200000000001</v>
      </c>
      <c r="X24" s="168">
        <v>17.5611</v>
      </c>
      <c r="Y24" s="168">
        <v>5.9519000000000002</v>
      </c>
      <c r="Z24" s="168">
        <v>2.5116999999999998</v>
      </c>
      <c r="AA24" s="169"/>
      <c r="AB24" s="169"/>
      <c r="AC24" s="168">
        <v>-75.87</v>
      </c>
      <c r="AD24" s="168">
        <v>-76.13</v>
      </c>
      <c r="AE24" s="169"/>
      <c r="AF24" s="168">
        <v>6.66</v>
      </c>
      <c r="AG24" s="168">
        <v>48.4</v>
      </c>
      <c r="AH24" s="168">
        <v>10.074999999999999</v>
      </c>
      <c r="AI24" s="168">
        <v>0.191</v>
      </c>
      <c r="AJ24" s="170">
        <v>-59.83</v>
      </c>
      <c r="AK24" s="168">
        <v>-58.77</v>
      </c>
      <c r="AL24" s="168">
        <v>-66.459999999999994</v>
      </c>
      <c r="AM24" s="168">
        <v>59.83</v>
      </c>
      <c r="AN24" s="168">
        <v>59.51</v>
      </c>
      <c r="AO24" s="168">
        <v>10.4108</v>
      </c>
      <c r="AP24" s="168">
        <v>13.5007</v>
      </c>
      <c r="AQ24" s="168">
        <v>64.440700000000007</v>
      </c>
      <c r="AR24" s="168">
        <v>66.912300000000002</v>
      </c>
      <c r="AS24" s="168">
        <v>34.748800000000003</v>
      </c>
      <c r="AT24" s="168">
        <v>-54.9998</v>
      </c>
      <c r="AU24" s="168">
        <v>-54.877600000000001</v>
      </c>
      <c r="AV24" s="168">
        <v>25.393899999999999</v>
      </c>
      <c r="AW24" s="168">
        <v>29.7041</v>
      </c>
      <c r="AX24" s="168">
        <v>67.185900000000004</v>
      </c>
      <c r="AY24" s="168">
        <v>67.954400000000007</v>
      </c>
      <c r="AZ24" s="168">
        <v>-23.103400000000001</v>
      </c>
      <c r="BA24" s="168">
        <v>-25.366199999999999</v>
      </c>
      <c r="BB24" s="168">
        <v>-272.86810000000003</v>
      </c>
      <c r="BC24" s="168">
        <v>-22.005199999999999</v>
      </c>
      <c r="BD24" s="168">
        <v>-9.1999999999999993</v>
      </c>
      <c r="BE24" s="168">
        <v>-9.1</v>
      </c>
      <c r="BF24" s="168">
        <v>58.413600000000002</v>
      </c>
      <c r="BG24" s="168">
        <v>57.794600000000003</v>
      </c>
      <c r="BH24" s="168">
        <v>-5.3776000000000002</v>
      </c>
      <c r="BI24" s="169"/>
      <c r="BJ24" s="168">
        <v>-21.240200000000002</v>
      </c>
      <c r="BK24" s="168">
        <v>8.0068000000000001</v>
      </c>
      <c r="BL24" s="168">
        <v>5.3841000000000001</v>
      </c>
      <c r="BM24" s="168">
        <v>3.8260000000000001</v>
      </c>
      <c r="BN24" s="168">
        <v>298.50150000000002</v>
      </c>
      <c r="BO24" s="168">
        <v>85.817999999999998</v>
      </c>
      <c r="BP24" s="168">
        <v>85.909599999999998</v>
      </c>
      <c r="BQ24" s="168">
        <v>-271.90480000000002</v>
      </c>
      <c r="BR24" s="168">
        <v>397.18400000000003</v>
      </c>
      <c r="BS24" s="169"/>
      <c r="BT24" s="168">
        <v>-79.861199999999997</v>
      </c>
      <c r="BU24" s="168">
        <v>80.010199999999998</v>
      </c>
      <c r="BV24" s="168">
        <v>88.957700000000003</v>
      </c>
      <c r="BW24" s="168">
        <v>23.55</v>
      </c>
      <c r="BX24" s="168">
        <v>22.07</v>
      </c>
      <c r="BY24" s="168">
        <v>59.45</v>
      </c>
      <c r="BZ24" s="168">
        <v>75.33</v>
      </c>
      <c r="CA24" s="168">
        <v>-83.451099999999997</v>
      </c>
      <c r="CB24" s="168">
        <v>-82.379400000000004</v>
      </c>
      <c r="CC24" s="168">
        <v>146.47569999999999</v>
      </c>
      <c r="CD24" s="168">
        <v>148.33709999999999</v>
      </c>
      <c r="CE24" s="168">
        <v>-5.4236000000000004</v>
      </c>
      <c r="CF24" s="168">
        <v>-76.673599999999993</v>
      </c>
      <c r="CG24" s="168">
        <v>-76.934200000000004</v>
      </c>
      <c r="CH24" s="168">
        <v>-0.83750000000000002</v>
      </c>
      <c r="CI24" s="168">
        <v>0</v>
      </c>
      <c r="CJ24" s="169"/>
      <c r="CK24" s="169"/>
      <c r="CL24" s="168">
        <v>120.7</v>
      </c>
      <c r="CM24" s="168">
        <v>107.9</v>
      </c>
      <c r="CN24" s="168">
        <v>-15.69</v>
      </c>
      <c r="CO24" s="168">
        <v>81.994699999999995</v>
      </c>
      <c r="CP24" s="168">
        <v>80.513599999999997</v>
      </c>
      <c r="CQ24" s="168">
        <v>80.765000000000001</v>
      </c>
      <c r="CR24" s="168">
        <v>18.577100000000002</v>
      </c>
      <c r="CS24" s="168">
        <v>19.328199999999999</v>
      </c>
      <c r="CT24" s="168">
        <v>-31.114699999999999</v>
      </c>
      <c r="CU24" s="168">
        <v>-32.6648</v>
      </c>
      <c r="CV24" s="168">
        <v>-31.421299999999999</v>
      </c>
      <c r="CW24" s="168">
        <v>11.707800000000001</v>
      </c>
      <c r="CX24" s="168">
        <v>55.52</v>
      </c>
      <c r="CY24" s="168">
        <v>31.3</v>
      </c>
      <c r="CZ24" s="168">
        <v>48.288600000000002</v>
      </c>
      <c r="DA24" s="168">
        <v>46.293599999999998</v>
      </c>
      <c r="DB24" s="168">
        <v>-24.54</v>
      </c>
      <c r="DC24" s="168">
        <v>-2.903</v>
      </c>
      <c r="DD24" s="169"/>
      <c r="DE24" s="169"/>
      <c r="DF24" s="168">
        <v>-16.586200000000002</v>
      </c>
      <c r="DG24" s="169"/>
      <c r="DH24" s="168">
        <v>-25.523</v>
      </c>
      <c r="DI24" s="168">
        <v>-97.8</v>
      </c>
      <c r="DJ24" s="168">
        <v>-98.4</v>
      </c>
      <c r="DK24" s="168">
        <v>28.907800000000002</v>
      </c>
      <c r="DL24" s="168">
        <v>64.169300000000007</v>
      </c>
      <c r="DM24" s="168">
        <v>56.841900000000003</v>
      </c>
      <c r="DN24" s="168">
        <v>91.424599999999998</v>
      </c>
      <c r="DO24" s="168">
        <v>63.91</v>
      </c>
      <c r="DP24" s="168">
        <v>-4.96</v>
      </c>
      <c r="DQ24" s="168">
        <v>57.101999999999997</v>
      </c>
      <c r="DR24" s="168">
        <v>17.031600000000001</v>
      </c>
      <c r="DS24" s="168">
        <v>-51.66</v>
      </c>
      <c r="DT24" s="169"/>
      <c r="DU24" s="168">
        <v>101.68</v>
      </c>
      <c r="DV24" s="168">
        <v>65.069999999999993</v>
      </c>
      <c r="DW24" s="168">
        <v>17.4727</v>
      </c>
      <c r="DX24" s="168">
        <v>18.163599999999999</v>
      </c>
      <c r="DY24" s="168">
        <v>-86.784400000000005</v>
      </c>
      <c r="DZ24" s="168">
        <v>-84.881799999999998</v>
      </c>
      <c r="EA24" s="168">
        <v>139.8844</v>
      </c>
      <c r="EB24" s="168">
        <v>94.952399999999997</v>
      </c>
      <c r="EC24" s="168">
        <v>91.678700000000006</v>
      </c>
      <c r="ED24" s="168">
        <v>93.042299999999997</v>
      </c>
      <c r="EE24" s="168">
        <v>89.679500000000004</v>
      </c>
      <c r="EF24" s="168">
        <v>73.660200000000003</v>
      </c>
      <c r="EG24" s="168">
        <v>-24.94</v>
      </c>
      <c r="EH24" s="168">
        <v>284.6506</v>
      </c>
      <c r="EI24" s="168">
        <v>241.98920000000001</v>
      </c>
      <c r="EJ24" s="169"/>
      <c r="EK24" s="168">
        <v>-40.0672</v>
      </c>
      <c r="EL24" s="168">
        <v>-37.456499999999998</v>
      </c>
      <c r="EM24" s="168">
        <v>0</v>
      </c>
      <c r="EN24" s="168">
        <v>33.107599999999998</v>
      </c>
      <c r="EO24" s="168">
        <v>30.552700000000002</v>
      </c>
      <c r="EP24" s="168">
        <v>144.44399999999999</v>
      </c>
      <c r="EQ24" s="168">
        <v>-102.5813</v>
      </c>
      <c r="ER24" s="168">
        <v>-102.8138</v>
      </c>
      <c r="ES24" s="168">
        <v>-37.573700000000002</v>
      </c>
      <c r="ET24" s="168">
        <v>0</v>
      </c>
      <c r="EU24" s="168">
        <v>-9.4700000000000006</v>
      </c>
      <c r="EV24" s="168">
        <v>114.4</v>
      </c>
      <c r="EW24" s="168">
        <v>14.7911</v>
      </c>
      <c r="EX24" s="168">
        <v>3.5842000000000001</v>
      </c>
      <c r="EY24" s="168">
        <v>-35.501100000000001</v>
      </c>
      <c r="EZ24" s="168">
        <v>-34.429499999999997</v>
      </c>
      <c r="FA24" s="168">
        <v>7.1744000000000003</v>
      </c>
      <c r="FB24" s="168">
        <v>-73.774600000000007</v>
      </c>
      <c r="FC24" s="168">
        <v>42.682899999999997</v>
      </c>
      <c r="FD24" s="168">
        <v>21.361000000000001</v>
      </c>
      <c r="FE24" s="169"/>
      <c r="FF24" s="168">
        <v>20.9451</v>
      </c>
      <c r="FG24" s="168">
        <v>39.834099999999999</v>
      </c>
      <c r="FH24" s="168">
        <v>40.008400000000002</v>
      </c>
      <c r="FI24" s="168">
        <v>38.290799999999997</v>
      </c>
      <c r="FJ24" s="168">
        <v>83.225800000000007</v>
      </c>
      <c r="FK24" s="168">
        <v>82.221000000000004</v>
      </c>
      <c r="FL24" s="168">
        <v>-184.70429999999999</v>
      </c>
      <c r="FM24" s="168">
        <v>89.682199999999995</v>
      </c>
      <c r="FN24" s="168">
        <v>88.713499999999996</v>
      </c>
      <c r="FO24" s="168">
        <v>-143.7484</v>
      </c>
      <c r="FP24" s="168">
        <v>-133.2628</v>
      </c>
      <c r="FQ24" s="168">
        <v>-48.470599999999997</v>
      </c>
      <c r="FR24" s="168">
        <v>-44.85</v>
      </c>
      <c r="FS24" s="168">
        <v>15.66</v>
      </c>
      <c r="FT24" s="168">
        <v>0.82189999999999996</v>
      </c>
      <c r="FU24" s="168">
        <v>-9.7100000000000009</v>
      </c>
      <c r="FV24" s="168">
        <v>14.71</v>
      </c>
      <c r="FW24" s="168">
        <v>-48.863399999999999</v>
      </c>
      <c r="FX24" s="169"/>
      <c r="FY24" s="169"/>
      <c r="FZ24" s="168">
        <v>0.46</v>
      </c>
      <c r="GA24" s="169"/>
      <c r="GB24" s="168">
        <v>21.12</v>
      </c>
      <c r="GC24" s="168">
        <v>134.96690000000001</v>
      </c>
      <c r="GD24" s="168">
        <v>147.1146</v>
      </c>
      <c r="GE24" s="168">
        <v>11.92</v>
      </c>
      <c r="GF24" s="168">
        <v>74.624499999999998</v>
      </c>
      <c r="GG24" s="168">
        <v>19.5</v>
      </c>
      <c r="GH24" s="168">
        <v>-19.296299999999999</v>
      </c>
      <c r="GI24" s="168">
        <v>2.1524000000000001</v>
      </c>
      <c r="GJ24" s="168">
        <v>2.5529000000000002</v>
      </c>
      <c r="GK24" s="168">
        <v>1.643</v>
      </c>
      <c r="GL24" s="169"/>
      <c r="GM24" s="169"/>
      <c r="GN24" s="168">
        <v>-16.260100000000001</v>
      </c>
      <c r="GO24" s="168">
        <v>-31.161899999999999</v>
      </c>
      <c r="GP24" s="168">
        <v>19.010400000000001</v>
      </c>
      <c r="GQ24" s="168">
        <v>32.8964</v>
      </c>
      <c r="GR24" s="168">
        <v>12.3484</v>
      </c>
      <c r="GS24" s="168">
        <v>11.569699999999999</v>
      </c>
      <c r="GT24" s="168">
        <v>-126.03870000000001</v>
      </c>
      <c r="GU24" s="168">
        <v>-26.4009</v>
      </c>
      <c r="GV24" s="168">
        <v>28.019600000000001</v>
      </c>
      <c r="GW24" s="168">
        <v>-52.873600000000003</v>
      </c>
      <c r="GX24" s="168">
        <v>10.861000000000001</v>
      </c>
      <c r="GY24" s="168">
        <v>8.5170999999999992</v>
      </c>
      <c r="GZ24" s="168">
        <v>8.1332000000000004</v>
      </c>
      <c r="HA24" s="168">
        <v>12</v>
      </c>
      <c r="HB24" s="168">
        <v>0</v>
      </c>
      <c r="HC24" s="168">
        <v>309.67140000000001</v>
      </c>
      <c r="HD24" s="168">
        <v>279.89999999999998</v>
      </c>
      <c r="HE24" s="168">
        <v>-278.50409999999999</v>
      </c>
      <c r="HF24" s="168">
        <v>-562.62159999999994</v>
      </c>
      <c r="HG24" s="168">
        <v>559.08150000000001</v>
      </c>
      <c r="HH24" s="168">
        <v>516.1662</v>
      </c>
      <c r="HI24" s="168">
        <v>0</v>
      </c>
      <c r="HJ24" s="168">
        <v>-289.07470000000001</v>
      </c>
      <c r="HK24" s="168">
        <v>-65.390100000000004</v>
      </c>
      <c r="HL24" s="168">
        <v>-57.692700000000002</v>
      </c>
      <c r="HM24" s="168">
        <v>75.792900000000003</v>
      </c>
      <c r="HN24" s="168">
        <v>74.981300000000005</v>
      </c>
      <c r="HO24" s="169"/>
      <c r="HP24" s="169"/>
      <c r="HQ24" s="168">
        <v>29.413599999999999</v>
      </c>
      <c r="HR24" s="168">
        <v>29.3477</v>
      </c>
      <c r="HS24" s="168">
        <v>-32.9711</v>
      </c>
      <c r="HT24" s="168">
        <v>-32.578299999999999</v>
      </c>
      <c r="HU24" s="168">
        <v>108.54</v>
      </c>
      <c r="HV24" s="168">
        <v>109.27</v>
      </c>
      <c r="HW24" s="168">
        <v>8.6999999999999993</v>
      </c>
      <c r="HX24" s="168">
        <v>9.1999999999999993</v>
      </c>
      <c r="HY24" s="168">
        <v>21.6799</v>
      </c>
      <c r="HZ24" s="168">
        <v>23.84</v>
      </c>
      <c r="IA24" s="168">
        <v>-300.97269999999997</v>
      </c>
      <c r="IB24" s="168">
        <v>87.101900000000001</v>
      </c>
      <c r="IC24" s="168">
        <v>87.247500000000002</v>
      </c>
      <c r="ID24" s="168">
        <v>18.5</v>
      </c>
      <c r="IE24" s="168">
        <v>-50.2</v>
      </c>
      <c r="IF24" s="168">
        <v>-28.4</v>
      </c>
      <c r="IG24" s="168">
        <v>-27.8</v>
      </c>
      <c r="IH24" s="169"/>
      <c r="II24" s="168">
        <v>1.1572</v>
      </c>
      <c r="IJ24" s="168">
        <v>-506.738</v>
      </c>
      <c r="IK24" s="168">
        <v>-219.49520000000001</v>
      </c>
      <c r="IL24" s="168">
        <v>320.85160000000002</v>
      </c>
      <c r="IM24" s="168">
        <v>254.4708</v>
      </c>
      <c r="IN24" s="168">
        <v>-55.460999999999999</v>
      </c>
      <c r="IO24" s="168">
        <v>-248.45050000000001</v>
      </c>
      <c r="IP24" s="168">
        <v>246.7388</v>
      </c>
      <c r="IQ24" s="168">
        <v>-89.239699999999999</v>
      </c>
      <c r="IR24" s="168">
        <v>-167.84450000000001</v>
      </c>
      <c r="IS24" s="168">
        <v>-244.6738</v>
      </c>
      <c r="IT24" s="168">
        <v>102.34829999999999</v>
      </c>
      <c r="IU24" s="168">
        <v>102.59399999999999</v>
      </c>
      <c r="IV24" s="168">
        <v>89.301000000000002</v>
      </c>
      <c r="IW24" s="168">
        <v>-313.20400000000001</v>
      </c>
      <c r="IX24" s="168">
        <v>170.4006</v>
      </c>
      <c r="IY24" s="168">
        <v>-138.58359999999999</v>
      </c>
      <c r="IZ24" s="168">
        <v>137.1156</v>
      </c>
      <c r="JA24" s="168">
        <v>-2.8469000000000002</v>
      </c>
      <c r="JB24" s="168">
        <v>11.682</v>
      </c>
      <c r="JC24" s="168">
        <v>12.16</v>
      </c>
      <c r="JD24" s="168">
        <v>5.9</v>
      </c>
      <c r="JE24" s="168">
        <v>5.9139999999999997</v>
      </c>
      <c r="JF24" s="168">
        <v>-11.36</v>
      </c>
      <c r="JG24" s="168">
        <v>-10.16</v>
      </c>
      <c r="JH24" s="169"/>
      <c r="JI24" s="168">
        <v>11.192500000000001</v>
      </c>
      <c r="JJ24" s="168">
        <v>-27.7455</v>
      </c>
      <c r="JK24" s="168">
        <v>-38.673999999999999</v>
      </c>
      <c r="JL24" s="168">
        <v>27.6</v>
      </c>
      <c r="JM24" s="168">
        <v>51.47</v>
      </c>
      <c r="JN24" s="168">
        <v>49.618000000000002</v>
      </c>
      <c r="JO24" s="168">
        <v>11.416499999999999</v>
      </c>
      <c r="JP24" s="169"/>
      <c r="JQ24" s="168">
        <v>50.165100000000002</v>
      </c>
      <c r="JR24" s="168">
        <v>51.538699999999999</v>
      </c>
      <c r="JS24" s="168">
        <v>52.167999999999999</v>
      </c>
      <c r="JT24" s="169"/>
      <c r="JU24" s="168">
        <v>51.4</v>
      </c>
      <c r="JV24" s="168">
        <v>21.283200000000001</v>
      </c>
      <c r="JW24" s="168">
        <v>6.51</v>
      </c>
      <c r="JX24" s="169"/>
      <c r="JY24" s="168">
        <v>-54.048000000000002</v>
      </c>
      <c r="JZ24" s="168">
        <v>83.215000000000003</v>
      </c>
      <c r="KA24" s="168">
        <v>66.528700000000001</v>
      </c>
      <c r="KB24" s="168">
        <v>-54.119700000000002</v>
      </c>
      <c r="KC24" s="168">
        <v>-82.415899999999993</v>
      </c>
      <c r="KD24" s="168">
        <v>58.257800000000003</v>
      </c>
      <c r="KE24" s="168">
        <v>23.9559</v>
      </c>
      <c r="KF24" s="168">
        <v>-58.2</v>
      </c>
      <c r="KG24" s="168">
        <v>58.6</v>
      </c>
      <c r="KH24" s="168">
        <v>-46.6432</v>
      </c>
      <c r="KI24" s="168">
        <v>247.84049999999999</v>
      </c>
    </row>
    <row r="25" spans="1:295" ht="18" customHeight="1" x14ac:dyDescent="0.3">
      <c r="A25" s="161" t="s">
        <v>69</v>
      </c>
      <c r="B25" s="161" t="s">
        <v>805</v>
      </c>
      <c r="C25" s="162">
        <v>0</v>
      </c>
      <c r="D25" s="162">
        <v>18.018899999999999</v>
      </c>
      <c r="E25" s="162">
        <v>-26.8139</v>
      </c>
      <c r="F25" s="162">
        <v>-33.886800000000001</v>
      </c>
      <c r="G25" s="162">
        <v>26.180299999999999</v>
      </c>
      <c r="H25" s="163"/>
      <c r="I25" s="162">
        <v>46.2468</v>
      </c>
      <c r="J25" s="162">
        <v>-77.868099999999998</v>
      </c>
      <c r="K25" s="162">
        <v>61.5501</v>
      </c>
      <c r="L25" s="162">
        <v>30.987100000000002</v>
      </c>
      <c r="M25" s="162">
        <v>30.198</v>
      </c>
      <c r="N25" s="162">
        <v>-11.1</v>
      </c>
      <c r="O25" s="162">
        <v>-57.247999999999998</v>
      </c>
      <c r="P25" s="162">
        <v>52.8</v>
      </c>
      <c r="Q25" s="162">
        <v>16.559999999999999</v>
      </c>
      <c r="R25" s="162">
        <v>-52.8</v>
      </c>
      <c r="S25" s="162">
        <v>9.2560000000000002</v>
      </c>
      <c r="T25" s="162">
        <v>41.732399999999998</v>
      </c>
      <c r="U25" s="162">
        <v>13.257300000000001</v>
      </c>
      <c r="V25" s="162">
        <v>13.7516</v>
      </c>
      <c r="W25" s="162">
        <v>21.800999999999998</v>
      </c>
      <c r="X25" s="162">
        <v>17.530799999999999</v>
      </c>
      <c r="Y25" s="162">
        <v>5.4875999999999996</v>
      </c>
      <c r="Z25" s="162">
        <v>2.6627000000000001</v>
      </c>
      <c r="AA25" s="163"/>
      <c r="AB25" s="163"/>
      <c r="AC25" s="162">
        <v>-81.17</v>
      </c>
      <c r="AD25" s="162">
        <v>-81.19</v>
      </c>
      <c r="AE25" s="163"/>
      <c r="AF25" s="162">
        <v>11.1</v>
      </c>
      <c r="AG25" s="162">
        <v>55</v>
      </c>
      <c r="AH25" s="162">
        <v>9.5229999999999997</v>
      </c>
      <c r="AI25" s="162">
        <v>0.188</v>
      </c>
      <c r="AJ25" s="164">
        <v>-62.62</v>
      </c>
      <c r="AK25" s="162">
        <v>-61.36</v>
      </c>
      <c r="AL25" s="162">
        <v>-73.67</v>
      </c>
      <c r="AM25" s="162">
        <v>62.62</v>
      </c>
      <c r="AN25" s="162">
        <v>62.41</v>
      </c>
      <c r="AO25" s="162">
        <v>11.7742</v>
      </c>
      <c r="AP25" s="162">
        <v>11.767300000000001</v>
      </c>
      <c r="AQ25" s="162">
        <v>68.665099999999995</v>
      </c>
      <c r="AR25" s="162">
        <v>70.951499999999996</v>
      </c>
      <c r="AS25" s="162">
        <v>41.030700000000003</v>
      </c>
      <c r="AT25" s="162">
        <v>-57.7423</v>
      </c>
      <c r="AU25" s="162">
        <v>-55.913600000000002</v>
      </c>
      <c r="AV25" s="162">
        <v>29.7818</v>
      </c>
      <c r="AW25" s="162">
        <v>29.236699999999999</v>
      </c>
      <c r="AX25" s="162">
        <v>72.453299999999999</v>
      </c>
      <c r="AY25" s="162">
        <v>75.241200000000006</v>
      </c>
      <c r="AZ25" s="162">
        <v>-21.0153</v>
      </c>
      <c r="BA25" s="162">
        <v>-43.586799999999997</v>
      </c>
      <c r="BB25" s="162">
        <v>-292.48989999999998</v>
      </c>
      <c r="BC25" s="162">
        <v>-24.0852</v>
      </c>
      <c r="BD25" s="162">
        <v>-8.1</v>
      </c>
      <c r="BE25" s="162">
        <v>-8.1</v>
      </c>
      <c r="BF25" s="162">
        <v>62.255899999999997</v>
      </c>
      <c r="BG25" s="162">
        <v>61.735799999999998</v>
      </c>
      <c r="BH25" s="162">
        <v>-6.5045000000000002</v>
      </c>
      <c r="BI25" s="163"/>
      <c r="BJ25" s="162">
        <v>-23.324200000000001</v>
      </c>
      <c r="BK25" s="162">
        <v>8.8750999999999998</v>
      </c>
      <c r="BL25" s="162">
        <v>6.2081</v>
      </c>
      <c r="BM25" s="162">
        <v>4.2135999999999996</v>
      </c>
      <c r="BN25" s="162">
        <v>338.4502</v>
      </c>
      <c r="BO25" s="162">
        <v>105.9297</v>
      </c>
      <c r="BP25" s="162">
        <v>105.4414</v>
      </c>
      <c r="BQ25" s="162">
        <v>-301.47770000000003</v>
      </c>
      <c r="BR25" s="162">
        <v>454.78109999999998</v>
      </c>
      <c r="BS25" s="163"/>
      <c r="BT25" s="162">
        <v>-77.804299999999998</v>
      </c>
      <c r="BU25" s="162">
        <v>79.051599999999993</v>
      </c>
      <c r="BV25" s="162">
        <v>97.400400000000005</v>
      </c>
      <c r="BW25" s="162">
        <v>25.38</v>
      </c>
      <c r="BX25" s="162">
        <v>24.21</v>
      </c>
      <c r="BY25" s="162">
        <v>64.61</v>
      </c>
      <c r="BZ25" s="162">
        <v>81.28</v>
      </c>
      <c r="CA25" s="162">
        <v>-98.856200000000001</v>
      </c>
      <c r="CB25" s="162">
        <v>-98.320300000000003</v>
      </c>
      <c r="CC25" s="162">
        <v>160.02690000000001</v>
      </c>
      <c r="CD25" s="162">
        <v>160.73349999999999</v>
      </c>
      <c r="CE25" s="162">
        <v>-4.5857999999999999</v>
      </c>
      <c r="CF25" s="162">
        <v>-91.562600000000003</v>
      </c>
      <c r="CG25" s="162">
        <v>-92.644499999999994</v>
      </c>
      <c r="CH25" s="162">
        <v>0.1177</v>
      </c>
      <c r="CI25" s="163"/>
      <c r="CJ25" s="163"/>
      <c r="CK25" s="163"/>
      <c r="CL25" s="162">
        <v>124.2</v>
      </c>
      <c r="CM25" s="162">
        <v>112.6</v>
      </c>
      <c r="CN25" s="162">
        <v>-16.489999999999998</v>
      </c>
      <c r="CO25" s="162">
        <v>82.276399999999995</v>
      </c>
      <c r="CP25" s="162">
        <v>80.453699999999998</v>
      </c>
      <c r="CQ25" s="162">
        <v>78.652699999999996</v>
      </c>
      <c r="CR25" s="162">
        <v>22.1511</v>
      </c>
      <c r="CS25" s="162">
        <v>23.097000000000001</v>
      </c>
      <c r="CT25" s="162">
        <v>-27.546299999999999</v>
      </c>
      <c r="CU25" s="162">
        <v>-46.7121</v>
      </c>
      <c r="CV25" s="162">
        <v>-25.827200000000001</v>
      </c>
      <c r="CW25" s="162">
        <v>12.1419</v>
      </c>
      <c r="CX25" s="162">
        <v>69.81</v>
      </c>
      <c r="CY25" s="162">
        <v>37.21</v>
      </c>
      <c r="CZ25" s="162">
        <v>52.507300000000001</v>
      </c>
      <c r="DA25" s="162">
        <v>49.8093</v>
      </c>
      <c r="DB25" s="162">
        <v>-25.88</v>
      </c>
      <c r="DC25" s="163"/>
      <c r="DD25" s="163"/>
      <c r="DE25" s="163"/>
      <c r="DF25" s="162">
        <v>-28.800899999999999</v>
      </c>
      <c r="DG25" s="163"/>
      <c r="DH25" s="162">
        <v>-26.74</v>
      </c>
      <c r="DI25" s="162">
        <v>-107</v>
      </c>
      <c r="DJ25" s="162">
        <v>-106.7</v>
      </c>
      <c r="DK25" s="162">
        <v>29.951499999999999</v>
      </c>
      <c r="DL25" s="162">
        <v>70.321700000000007</v>
      </c>
      <c r="DM25" s="162">
        <v>62.947299999999998</v>
      </c>
      <c r="DN25" s="162">
        <v>99.627700000000004</v>
      </c>
      <c r="DO25" s="162">
        <v>69.599999999999994</v>
      </c>
      <c r="DP25" s="162">
        <v>-6.3</v>
      </c>
      <c r="DQ25" s="162">
        <v>62.232500000000002</v>
      </c>
      <c r="DR25" s="162">
        <v>27.777200000000001</v>
      </c>
      <c r="DS25" s="162">
        <v>-45.88</v>
      </c>
      <c r="DT25" s="163"/>
      <c r="DU25" s="162">
        <v>106.15</v>
      </c>
      <c r="DV25" s="162">
        <v>69</v>
      </c>
      <c r="DW25" s="162">
        <v>26.0364</v>
      </c>
      <c r="DX25" s="162">
        <v>25.2182</v>
      </c>
      <c r="DY25" s="162">
        <v>-108.6015</v>
      </c>
      <c r="DZ25" s="163"/>
      <c r="EA25" s="162">
        <v>173.73840000000001</v>
      </c>
      <c r="EB25" s="162">
        <v>124.8858</v>
      </c>
      <c r="EC25" s="162">
        <v>121.9593</v>
      </c>
      <c r="ED25" s="162">
        <v>123.7409</v>
      </c>
      <c r="EE25" s="162">
        <v>70.292500000000004</v>
      </c>
      <c r="EF25" s="162">
        <v>52.211199999999998</v>
      </c>
      <c r="EG25" s="162">
        <v>-27.773</v>
      </c>
      <c r="EH25" s="162">
        <v>308.9169</v>
      </c>
      <c r="EI25" s="162">
        <v>202.50020000000001</v>
      </c>
      <c r="EJ25" s="163"/>
      <c r="EK25" s="162">
        <v>-40.465200000000003</v>
      </c>
      <c r="EL25" s="162">
        <v>-37.159100000000002</v>
      </c>
      <c r="EM25" s="162">
        <v>20.1282</v>
      </c>
      <c r="EN25" s="162">
        <v>41.732399999999998</v>
      </c>
      <c r="EO25" s="162">
        <v>38.806600000000003</v>
      </c>
      <c r="EP25" s="162">
        <v>41.52</v>
      </c>
      <c r="EQ25" s="162">
        <v>-89.257900000000006</v>
      </c>
      <c r="ER25" s="162">
        <v>-90.404700000000005</v>
      </c>
      <c r="ES25" s="162">
        <v>-12.633900000000001</v>
      </c>
      <c r="ET25" s="162">
        <v>0</v>
      </c>
      <c r="EU25" s="162">
        <v>-13.95</v>
      </c>
      <c r="EV25" s="162">
        <v>0.9</v>
      </c>
      <c r="EW25" s="162">
        <v>15.606299999999999</v>
      </c>
      <c r="EX25" s="162">
        <v>17.4283</v>
      </c>
      <c r="EY25" s="162">
        <v>-34.433700000000002</v>
      </c>
      <c r="EZ25" s="162">
        <v>-33.251399999999997</v>
      </c>
      <c r="FA25" s="162">
        <v>6.2546999999999997</v>
      </c>
      <c r="FB25" s="162">
        <v>-49.587499999999999</v>
      </c>
      <c r="FC25" s="162">
        <v>16.922699999999999</v>
      </c>
      <c r="FD25" s="162">
        <v>21.0381</v>
      </c>
      <c r="FE25" s="163"/>
      <c r="FF25" s="162">
        <v>20.823899999999998</v>
      </c>
      <c r="FG25" s="162">
        <v>38.941000000000003</v>
      </c>
      <c r="FH25" s="162">
        <v>39.4574</v>
      </c>
      <c r="FI25" s="162">
        <v>37.956899999999997</v>
      </c>
      <c r="FJ25" s="162">
        <v>99.636499999999998</v>
      </c>
      <c r="FK25" s="162">
        <v>99.636499999999998</v>
      </c>
      <c r="FL25" s="162">
        <v>-162.76750000000001</v>
      </c>
      <c r="FM25" s="162">
        <v>111.7122</v>
      </c>
      <c r="FN25" s="163"/>
      <c r="FO25" s="162">
        <v>-127.8896</v>
      </c>
      <c r="FP25" s="162">
        <v>-125.24469999999999</v>
      </c>
      <c r="FQ25" s="162">
        <v>-34.825400000000002</v>
      </c>
      <c r="FR25" s="162">
        <v>-45.7</v>
      </c>
      <c r="FS25" s="162">
        <v>11.963699999999999</v>
      </c>
      <c r="FT25" s="162">
        <v>0.84499999999999997</v>
      </c>
      <c r="FU25" s="162">
        <v>-7.3</v>
      </c>
      <c r="FV25" s="162">
        <v>16.84</v>
      </c>
      <c r="FW25" s="162">
        <v>-35.995100000000001</v>
      </c>
      <c r="FX25" s="163"/>
      <c r="FY25" s="163"/>
      <c r="FZ25" s="162">
        <v>0.47199999999999998</v>
      </c>
      <c r="GA25" s="163"/>
      <c r="GB25" s="162">
        <v>24.93</v>
      </c>
      <c r="GC25" s="162">
        <v>127.2302</v>
      </c>
      <c r="GD25" s="162">
        <v>129.77699999999999</v>
      </c>
      <c r="GE25" s="162">
        <v>12.8</v>
      </c>
      <c r="GF25" s="162">
        <v>78.345299999999995</v>
      </c>
      <c r="GG25" s="162">
        <v>19</v>
      </c>
      <c r="GH25" s="162">
        <v>-22.616599999999998</v>
      </c>
      <c r="GI25" s="162">
        <v>1.2596000000000001</v>
      </c>
      <c r="GJ25" s="162">
        <v>1.6075999999999999</v>
      </c>
      <c r="GK25" s="162">
        <v>1.7279</v>
      </c>
      <c r="GL25" s="163"/>
      <c r="GM25" s="163"/>
      <c r="GN25" s="162">
        <v>-17.796600000000002</v>
      </c>
      <c r="GO25" s="162">
        <v>-35.659399999999998</v>
      </c>
      <c r="GP25" s="162">
        <v>19.182700000000001</v>
      </c>
      <c r="GQ25" s="162">
        <v>36.942399999999999</v>
      </c>
      <c r="GR25" s="162">
        <v>14.511900000000001</v>
      </c>
      <c r="GS25" s="162">
        <v>14.4565</v>
      </c>
      <c r="GT25" s="162">
        <v>-135.1293</v>
      </c>
      <c r="GU25" s="162">
        <v>-28.979700000000001</v>
      </c>
      <c r="GV25" s="162">
        <v>30.1463</v>
      </c>
      <c r="GW25" s="162">
        <v>-59.799399999999999</v>
      </c>
      <c r="GX25" s="163"/>
      <c r="GY25" s="162">
        <v>9.3374000000000006</v>
      </c>
      <c r="GZ25" s="162">
        <v>8.9981000000000009</v>
      </c>
      <c r="HA25" s="163"/>
      <c r="HB25" s="162">
        <v>0</v>
      </c>
      <c r="HC25" s="162">
        <v>301.98570000000001</v>
      </c>
      <c r="HD25" s="162">
        <v>275.3</v>
      </c>
      <c r="HE25" s="162">
        <v>-274.39460000000003</v>
      </c>
      <c r="HF25" s="162">
        <v>-565.12270000000001</v>
      </c>
      <c r="HG25" s="162">
        <v>566.63400000000001</v>
      </c>
      <c r="HH25" s="162">
        <v>481.6737</v>
      </c>
      <c r="HI25" s="162">
        <v>0</v>
      </c>
      <c r="HJ25" s="162">
        <v>-280.53050000000002</v>
      </c>
      <c r="HK25" s="162">
        <v>-62.914400000000001</v>
      </c>
      <c r="HL25" s="162">
        <v>-56.678400000000003</v>
      </c>
      <c r="HM25" s="162">
        <v>84.851399999999998</v>
      </c>
      <c r="HN25" s="162">
        <v>84.519900000000007</v>
      </c>
      <c r="HO25" s="162">
        <v>-102.73520000000001</v>
      </c>
      <c r="HP25" s="163"/>
      <c r="HQ25" s="162">
        <v>32.907299999999999</v>
      </c>
      <c r="HR25" s="162">
        <v>31.907499999999999</v>
      </c>
      <c r="HS25" s="162">
        <v>-25.129100000000001</v>
      </c>
      <c r="HT25" s="162">
        <v>-24.987200000000001</v>
      </c>
      <c r="HU25" s="162">
        <v>93.23</v>
      </c>
      <c r="HV25" s="162">
        <v>92.35</v>
      </c>
      <c r="HW25" s="162">
        <v>9.9</v>
      </c>
      <c r="HX25" s="162">
        <v>10.4</v>
      </c>
      <c r="HY25" s="162">
        <v>21.9255</v>
      </c>
      <c r="HZ25" s="162">
        <v>14.48</v>
      </c>
      <c r="IA25" s="162">
        <v>-294.54730000000001</v>
      </c>
      <c r="IB25" s="162">
        <v>85.653499999999994</v>
      </c>
      <c r="IC25" s="162">
        <v>85.466499999999996</v>
      </c>
      <c r="ID25" s="162">
        <v>17.3</v>
      </c>
      <c r="IE25" s="162">
        <v>-49</v>
      </c>
      <c r="IF25" s="162">
        <v>-31.8</v>
      </c>
      <c r="IG25" s="162">
        <v>-32</v>
      </c>
      <c r="IH25" s="163"/>
      <c r="II25" s="163"/>
      <c r="IJ25" s="162">
        <v>-470.7081</v>
      </c>
      <c r="IK25" s="162">
        <v>-176.57230000000001</v>
      </c>
      <c r="IL25" s="162">
        <v>287.67469999999997</v>
      </c>
      <c r="IM25" s="162">
        <v>227.22139999999999</v>
      </c>
      <c r="IN25" s="162">
        <v>-51.697800000000001</v>
      </c>
      <c r="IO25" s="162">
        <v>-221.8683</v>
      </c>
      <c r="IP25" s="162">
        <v>213.2747</v>
      </c>
      <c r="IQ25" s="162">
        <v>-105.26</v>
      </c>
      <c r="IR25" s="162">
        <v>-155.2705</v>
      </c>
      <c r="IS25" s="162">
        <v>-215.77109999999999</v>
      </c>
      <c r="IT25" s="162">
        <v>103.14449999999999</v>
      </c>
      <c r="IU25" s="162">
        <v>102.4684</v>
      </c>
      <c r="IV25" s="162">
        <v>104.6104</v>
      </c>
      <c r="IW25" s="162">
        <v>-280.34140000000002</v>
      </c>
      <c r="IX25" s="162">
        <v>160.7647</v>
      </c>
      <c r="IY25" s="162">
        <v>-117.3901</v>
      </c>
      <c r="IZ25" s="162">
        <v>120.3069</v>
      </c>
      <c r="JA25" s="162">
        <v>-6.9612999999999996</v>
      </c>
      <c r="JB25" s="162">
        <v>7.3849999999999998</v>
      </c>
      <c r="JC25" s="162">
        <v>14.32</v>
      </c>
      <c r="JD25" s="162">
        <v>5.8419999999999996</v>
      </c>
      <c r="JE25" s="162">
        <v>5.8540000000000001</v>
      </c>
      <c r="JF25" s="162">
        <v>-14.64</v>
      </c>
      <c r="JG25" s="162">
        <v>-9.52</v>
      </c>
      <c r="JH25" s="163"/>
      <c r="JI25" s="162">
        <v>9.7002000000000006</v>
      </c>
      <c r="JJ25" s="162">
        <v>-25.371200000000002</v>
      </c>
      <c r="JK25" s="162">
        <v>-37.560099999999998</v>
      </c>
      <c r="JL25" s="162">
        <v>27</v>
      </c>
      <c r="JM25" s="162">
        <v>50.171999999999997</v>
      </c>
      <c r="JN25" s="162">
        <v>51.506</v>
      </c>
      <c r="JO25" s="162">
        <v>11.4185</v>
      </c>
      <c r="JP25" s="162">
        <v>13.768700000000001</v>
      </c>
      <c r="JQ25" s="162">
        <v>54.802700000000002</v>
      </c>
      <c r="JR25" s="162">
        <v>53.321100000000001</v>
      </c>
      <c r="JS25" s="162">
        <v>53.612200000000001</v>
      </c>
      <c r="JT25" s="163"/>
      <c r="JU25" s="162">
        <v>50.4</v>
      </c>
      <c r="JV25" s="162">
        <v>22.115300000000001</v>
      </c>
      <c r="JW25" s="162">
        <v>6.93</v>
      </c>
      <c r="JX25" s="163"/>
      <c r="JY25" s="162">
        <v>-52.700499999999998</v>
      </c>
      <c r="JZ25" s="162">
        <v>82.211100000000002</v>
      </c>
      <c r="KA25" s="162">
        <v>64.943700000000007</v>
      </c>
      <c r="KB25" s="162">
        <v>-52.424999999999997</v>
      </c>
      <c r="KC25" s="162">
        <v>-81.029399999999995</v>
      </c>
      <c r="KD25" s="162">
        <v>55.553899999999999</v>
      </c>
      <c r="KE25" s="162">
        <v>25.470099999999999</v>
      </c>
      <c r="KF25" s="162">
        <v>-56.3</v>
      </c>
      <c r="KG25" s="162">
        <v>57.4</v>
      </c>
      <c r="KH25" s="162">
        <v>-81.765799999999999</v>
      </c>
      <c r="KI25" s="162">
        <v>289.5557</v>
      </c>
    </row>
    <row r="26" spans="1:295" ht="18" customHeight="1" x14ac:dyDescent="0.3">
      <c r="A26" s="161" t="s">
        <v>69</v>
      </c>
      <c r="B26" s="161" t="s">
        <v>806</v>
      </c>
      <c r="C26" s="165">
        <v>0</v>
      </c>
      <c r="D26" s="165">
        <v>18.8582</v>
      </c>
      <c r="E26" s="166"/>
      <c r="F26" s="165">
        <v>-33.363</v>
      </c>
      <c r="G26" s="165">
        <v>26.347899999999999</v>
      </c>
      <c r="H26" s="166"/>
      <c r="I26" s="165">
        <v>48.752499999999998</v>
      </c>
      <c r="J26" s="165">
        <v>-81.366799999999998</v>
      </c>
      <c r="K26" s="165">
        <v>64.032499999999999</v>
      </c>
      <c r="L26" s="165">
        <v>32.709000000000003</v>
      </c>
      <c r="M26" s="165">
        <v>31.778199999999998</v>
      </c>
      <c r="N26" s="165">
        <v>-6.66</v>
      </c>
      <c r="O26" s="165">
        <v>-62.216000000000001</v>
      </c>
      <c r="P26" s="165">
        <v>57.2</v>
      </c>
      <c r="Q26" s="165">
        <v>17.388000000000002</v>
      </c>
      <c r="R26" s="165">
        <v>-57.2</v>
      </c>
      <c r="S26" s="165">
        <v>7.8118999999999996</v>
      </c>
      <c r="T26" s="165">
        <v>48.141199999999998</v>
      </c>
      <c r="U26" s="165">
        <v>13.9148</v>
      </c>
      <c r="V26" s="165">
        <v>14.116099999999999</v>
      </c>
      <c r="W26" s="165">
        <v>23.303000000000001</v>
      </c>
      <c r="X26" s="165">
        <v>17.460999999999999</v>
      </c>
      <c r="Y26" s="165">
        <v>5.2858000000000001</v>
      </c>
      <c r="Z26" s="165">
        <v>2.6208999999999998</v>
      </c>
      <c r="AA26" s="166"/>
      <c r="AB26" s="166"/>
      <c r="AC26" s="165">
        <v>-80.13</v>
      </c>
      <c r="AD26" s="165">
        <v>-80.180000000000007</v>
      </c>
      <c r="AE26" s="166"/>
      <c r="AF26" s="165">
        <v>6.66</v>
      </c>
      <c r="AG26" s="165">
        <v>59.4</v>
      </c>
      <c r="AH26" s="165">
        <v>10.215999999999999</v>
      </c>
      <c r="AI26" s="165">
        <v>0.187</v>
      </c>
      <c r="AJ26" s="167">
        <v>-64</v>
      </c>
      <c r="AK26" s="165">
        <v>-63.08</v>
      </c>
      <c r="AL26" s="165">
        <v>-67.98</v>
      </c>
      <c r="AM26" s="165">
        <v>64</v>
      </c>
      <c r="AN26" s="165">
        <v>64.94</v>
      </c>
      <c r="AO26" s="165">
        <v>13.4695</v>
      </c>
      <c r="AP26" s="165">
        <v>12.176399999999999</v>
      </c>
      <c r="AQ26" s="165">
        <v>71.128</v>
      </c>
      <c r="AR26" s="165">
        <v>73.3279</v>
      </c>
      <c r="AS26" s="165">
        <v>40.381100000000004</v>
      </c>
      <c r="AT26" s="165">
        <v>-57.96</v>
      </c>
      <c r="AU26" s="165">
        <v>-56.665900000000001</v>
      </c>
      <c r="AV26" s="165">
        <v>23.453600000000002</v>
      </c>
      <c r="AW26" s="165">
        <v>30.461500000000001</v>
      </c>
      <c r="AX26" s="165">
        <v>74.224100000000007</v>
      </c>
      <c r="AY26" s="165">
        <v>75.416799999999995</v>
      </c>
      <c r="AZ26" s="165">
        <v>-27.089099999999998</v>
      </c>
      <c r="BA26" s="165">
        <v>-29.675599999999999</v>
      </c>
      <c r="BB26" s="165">
        <v>-317.53480000000002</v>
      </c>
      <c r="BC26" s="165">
        <v>-23.715299999999999</v>
      </c>
      <c r="BD26" s="165">
        <v>-10</v>
      </c>
      <c r="BE26" s="165">
        <v>-10.3</v>
      </c>
      <c r="BF26" s="165">
        <v>63.190199999999997</v>
      </c>
      <c r="BG26" s="165">
        <v>62.134599999999999</v>
      </c>
      <c r="BH26" s="165">
        <v>-6.7222999999999997</v>
      </c>
      <c r="BI26" s="166"/>
      <c r="BJ26" s="165">
        <v>-26.005099999999999</v>
      </c>
      <c r="BK26" s="165">
        <v>9.9766999999999992</v>
      </c>
      <c r="BL26" s="165">
        <v>6.8627000000000002</v>
      </c>
      <c r="BM26" s="165">
        <v>4.7304000000000004</v>
      </c>
      <c r="BN26" s="165">
        <v>352.51920000000001</v>
      </c>
      <c r="BO26" s="165">
        <v>110.29389999999999</v>
      </c>
      <c r="BP26" s="165">
        <v>109.8056</v>
      </c>
      <c r="BQ26" s="165">
        <v>-323.98140000000001</v>
      </c>
      <c r="BR26" s="165">
        <v>482.27109999999999</v>
      </c>
      <c r="BS26" s="166"/>
      <c r="BT26" s="165">
        <v>-88.576999999999998</v>
      </c>
      <c r="BU26" s="165">
        <v>91.079300000000003</v>
      </c>
      <c r="BV26" s="165">
        <v>101.8214</v>
      </c>
      <c r="BW26" s="165">
        <v>26.77</v>
      </c>
      <c r="BX26" s="165">
        <v>26.06</v>
      </c>
      <c r="BY26" s="165">
        <v>65.98</v>
      </c>
      <c r="BZ26" s="165">
        <v>83.91</v>
      </c>
      <c r="CA26" s="165">
        <v>-90.952699999999993</v>
      </c>
      <c r="CB26" s="165">
        <v>-93.631799999999998</v>
      </c>
      <c r="CC26" s="165">
        <v>159.04249999999999</v>
      </c>
      <c r="CD26" s="165">
        <v>161.27340000000001</v>
      </c>
      <c r="CE26" s="165">
        <v>-4.9943</v>
      </c>
      <c r="CF26" s="165">
        <v>-101.9807</v>
      </c>
      <c r="CG26" s="165">
        <v>-101.1896</v>
      </c>
      <c r="CH26" s="165">
        <v>10.437099999999999</v>
      </c>
      <c r="CI26" s="166"/>
      <c r="CJ26" s="166"/>
      <c r="CK26" s="166"/>
      <c r="CL26" s="165">
        <v>125.6</v>
      </c>
      <c r="CM26" s="165">
        <v>114.6</v>
      </c>
      <c r="CN26" s="165">
        <v>-17.04</v>
      </c>
      <c r="CO26" s="165">
        <v>79.986699999999999</v>
      </c>
      <c r="CP26" s="165">
        <v>77.936499999999995</v>
      </c>
      <c r="CQ26" s="165">
        <v>76.933099999999996</v>
      </c>
      <c r="CR26" s="165">
        <v>23.945</v>
      </c>
      <c r="CS26" s="165">
        <v>24.564599999999999</v>
      </c>
      <c r="CT26" s="165">
        <v>-25.305399999999999</v>
      </c>
      <c r="CU26" s="165">
        <v>-51.590899999999998</v>
      </c>
      <c r="CV26" s="165">
        <v>-23.107399999999998</v>
      </c>
      <c r="CW26" s="165">
        <v>12.8188</v>
      </c>
      <c r="CX26" s="165">
        <v>69.900000000000006</v>
      </c>
      <c r="CY26" s="165">
        <v>38.369999999999997</v>
      </c>
      <c r="CZ26" s="165">
        <v>55.319800000000001</v>
      </c>
      <c r="DA26" s="165">
        <v>52.152999999999999</v>
      </c>
      <c r="DB26" s="165">
        <v>-26.54</v>
      </c>
      <c r="DC26" s="165">
        <v>-2.7648000000000001</v>
      </c>
      <c r="DD26" s="166"/>
      <c r="DE26" s="166"/>
      <c r="DF26" s="165">
        <v>-34.2196</v>
      </c>
      <c r="DG26" s="166"/>
      <c r="DH26" s="165">
        <v>-27.3629</v>
      </c>
      <c r="DI26" s="165">
        <v>-112</v>
      </c>
      <c r="DJ26" s="165">
        <v>-112.7</v>
      </c>
      <c r="DK26" s="165">
        <v>30.182200000000002</v>
      </c>
      <c r="DL26" s="165">
        <v>73.837299999999999</v>
      </c>
      <c r="DM26" s="165">
        <v>65.295500000000004</v>
      </c>
      <c r="DN26" s="165">
        <v>104.3152</v>
      </c>
      <c r="DO26" s="165">
        <v>74.02</v>
      </c>
      <c r="DP26" s="165">
        <v>-6.68</v>
      </c>
      <c r="DQ26" s="165">
        <v>64.852000000000004</v>
      </c>
      <c r="DR26" s="165">
        <v>34.549500000000002</v>
      </c>
      <c r="DS26" s="165">
        <v>-50.18</v>
      </c>
      <c r="DT26" s="166"/>
      <c r="DU26" s="165">
        <v>112.95</v>
      </c>
      <c r="DV26" s="165">
        <v>72.5</v>
      </c>
      <c r="DW26" s="165">
        <v>37.218200000000003</v>
      </c>
      <c r="DX26" s="165">
        <v>37.163600000000002</v>
      </c>
      <c r="DY26" s="165">
        <v>-101.59699999999999</v>
      </c>
      <c r="DZ26" s="166"/>
      <c r="EA26" s="165">
        <v>189.75040000000001</v>
      </c>
      <c r="EB26" s="165">
        <v>137.99299999999999</v>
      </c>
      <c r="EC26" s="165">
        <v>134.95490000000001</v>
      </c>
      <c r="ED26" s="165">
        <v>135.95230000000001</v>
      </c>
      <c r="EE26" s="165">
        <v>89.909700000000001</v>
      </c>
      <c r="EF26" s="165">
        <v>72.140100000000004</v>
      </c>
      <c r="EG26" s="165">
        <v>-28.571999999999999</v>
      </c>
      <c r="EH26" s="165">
        <v>330.29610000000002</v>
      </c>
      <c r="EI26" s="165">
        <v>207.3914</v>
      </c>
      <c r="EJ26" s="166"/>
      <c r="EK26" s="165">
        <v>-32.2575</v>
      </c>
      <c r="EL26" s="165">
        <v>-28.7182</v>
      </c>
      <c r="EM26" s="165">
        <v>0</v>
      </c>
      <c r="EN26" s="165">
        <v>36.430900000000001</v>
      </c>
      <c r="EO26" s="165">
        <v>34.430399999999999</v>
      </c>
      <c r="EP26" s="165">
        <v>132.15600000000001</v>
      </c>
      <c r="EQ26" s="165">
        <v>-97.316000000000003</v>
      </c>
      <c r="ER26" s="165">
        <v>-98.312399999999997</v>
      </c>
      <c r="ES26" s="165">
        <v>-31.275400000000001</v>
      </c>
      <c r="ET26" s="165">
        <v>0</v>
      </c>
      <c r="EU26" s="165">
        <v>-7.03</v>
      </c>
      <c r="EV26" s="165">
        <v>104.2</v>
      </c>
      <c r="EW26" s="165">
        <v>16.352599999999999</v>
      </c>
      <c r="EX26" s="165">
        <v>4.8474000000000004</v>
      </c>
      <c r="EY26" s="165">
        <v>-35.456600000000002</v>
      </c>
      <c r="EZ26" s="165">
        <v>-34.241700000000002</v>
      </c>
      <c r="FA26" s="165">
        <v>5.4306999999999999</v>
      </c>
      <c r="FB26" s="165">
        <v>-71.693200000000004</v>
      </c>
      <c r="FC26" s="165">
        <v>35.119799999999998</v>
      </c>
      <c r="FD26" s="165">
        <v>22.163900000000002</v>
      </c>
      <c r="FE26" s="166"/>
      <c r="FF26" s="165">
        <v>21.975000000000001</v>
      </c>
      <c r="FG26" s="165">
        <v>40.198900000000002</v>
      </c>
      <c r="FH26" s="165">
        <v>40.270899999999997</v>
      </c>
      <c r="FI26" s="165">
        <v>38.345700000000001</v>
      </c>
      <c r="FJ26" s="165">
        <v>93.440600000000003</v>
      </c>
      <c r="FK26" s="165">
        <v>93.775499999999994</v>
      </c>
      <c r="FL26" s="165">
        <v>-157.07400000000001</v>
      </c>
      <c r="FM26" s="165">
        <v>105.7658</v>
      </c>
      <c r="FN26" s="166"/>
      <c r="FO26" s="165">
        <v>-123.9466</v>
      </c>
      <c r="FP26" s="165">
        <v>-118.9954</v>
      </c>
      <c r="FQ26" s="165">
        <v>-37.835700000000003</v>
      </c>
      <c r="FR26" s="165">
        <v>-43.55</v>
      </c>
      <c r="FS26" s="165">
        <v>13.777699999999999</v>
      </c>
      <c r="FT26" s="165">
        <v>0.88039999999999996</v>
      </c>
      <c r="FU26" s="165">
        <v>-8.27</v>
      </c>
      <c r="FV26" s="165">
        <v>16.73</v>
      </c>
      <c r="FW26" s="165">
        <v>-38.730400000000003</v>
      </c>
      <c r="FX26" s="165">
        <v>11.5755</v>
      </c>
      <c r="FY26" s="165">
        <v>-15.016</v>
      </c>
      <c r="FZ26" s="165">
        <v>0.45600000000000002</v>
      </c>
      <c r="GA26" s="165">
        <v>11.9621</v>
      </c>
      <c r="GB26" s="165">
        <v>26.07</v>
      </c>
      <c r="GC26" s="165">
        <v>121.0047</v>
      </c>
      <c r="GD26" s="165">
        <v>125.1588</v>
      </c>
      <c r="GE26" s="165">
        <v>13.12</v>
      </c>
      <c r="GF26" s="165">
        <v>81.418300000000002</v>
      </c>
      <c r="GG26" s="165">
        <v>20.7</v>
      </c>
      <c r="GH26" s="165">
        <v>-24.0276</v>
      </c>
      <c r="GI26" s="165">
        <v>0.61240000000000006</v>
      </c>
      <c r="GJ26" s="165">
        <v>1.2027000000000001</v>
      </c>
      <c r="GK26" s="165">
        <v>1.8237000000000001</v>
      </c>
      <c r="GL26" s="166"/>
      <c r="GM26" s="166"/>
      <c r="GN26" s="166"/>
      <c r="GO26" s="165">
        <v>-38.226999999999997</v>
      </c>
      <c r="GP26" s="165">
        <v>18.708600000000001</v>
      </c>
      <c r="GQ26" s="165">
        <v>39.815300000000001</v>
      </c>
      <c r="GR26" s="165">
        <v>10.824400000000001</v>
      </c>
      <c r="GS26" s="165">
        <v>11.128</v>
      </c>
      <c r="GT26" s="165">
        <v>-140.1645</v>
      </c>
      <c r="GU26" s="165">
        <v>-30.988600000000002</v>
      </c>
      <c r="GV26" s="165">
        <v>31.504100000000001</v>
      </c>
      <c r="GW26" s="165">
        <v>-65.703800000000001</v>
      </c>
      <c r="GX26" s="166"/>
      <c r="GY26" s="165">
        <v>9.6791999999999998</v>
      </c>
      <c r="GZ26" s="165">
        <v>9.2828999999999997</v>
      </c>
      <c r="HA26" s="165">
        <v>12</v>
      </c>
      <c r="HB26" s="165">
        <v>0</v>
      </c>
      <c r="HC26" s="165">
        <v>302.15699999999998</v>
      </c>
      <c r="HD26" s="165">
        <v>277</v>
      </c>
      <c r="HE26" s="165">
        <v>-278.71960000000001</v>
      </c>
      <c r="HF26" s="165">
        <v>-565.89419999999996</v>
      </c>
      <c r="HG26" s="165">
        <v>565.05780000000004</v>
      </c>
      <c r="HH26" s="165">
        <v>482.19069999999999</v>
      </c>
      <c r="HI26" s="165">
        <v>0</v>
      </c>
      <c r="HJ26" s="165">
        <v>-279.30509999999998</v>
      </c>
      <c r="HK26" s="165">
        <v>-61.744399999999999</v>
      </c>
      <c r="HL26" s="165">
        <v>-54.368200000000002</v>
      </c>
      <c r="HM26" s="165">
        <v>83.300399999999996</v>
      </c>
      <c r="HN26" s="165">
        <v>83.017099999999999</v>
      </c>
      <c r="HO26" s="166"/>
      <c r="HP26" s="165">
        <v>-100.39100000000001</v>
      </c>
      <c r="HQ26" s="165">
        <v>27.6997</v>
      </c>
      <c r="HR26" s="165">
        <v>26.7988</v>
      </c>
      <c r="HS26" s="165">
        <v>-40.157200000000003</v>
      </c>
      <c r="HT26" s="165">
        <v>-40.585299999999997</v>
      </c>
      <c r="HU26" s="165">
        <v>85.86</v>
      </c>
      <c r="HV26" s="165">
        <v>85.33</v>
      </c>
      <c r="HW26" s="165">
        <v>11.9</v>
      </c>
      <c r="HX26" s="165">
        <v>11.9</v>
      </c>
      <c r="HY26" s="165">
        <v>21.699100000000001</v>
      </c>
      <c r="HZ26" s="165">
        <v>5.44</v>
      </c>
      <c r="IA26" s="165">
        <v>-321.73779999999999</v>
      </c>
      <c r="IB26" s="165">
        <v>91.658500000000004</v>
      </c>
      <c r="IC26" s="165">
        <v>91.470500000000001</v>
      </c>
      <c r="ID26" s="165">
        <v>17.3</v>
      </c>
      <c r="IE26" s="165">
        <v>-43.3</v>
      </c>
      <c r="IF26" s="165">
        <v>-25.8</v>
      </c>
      <c r="IG26" s="165">
        <v>-25.9</v>
      </c>
      <c r="IH26" s="166"/>
      <c r="II26" s="165">
        <v>1.1767000000000001</v>
      </c>
      <c r="IJ26" s="165">
        <v>-467.72469999999998</v>
      </c>
      <c r="IK26" s="165">
        <v>-182.62440000000001</v>
      </c>
      <c r="IL26" s="165">
        <v>282.0455</v>
      </c>
      <c r="IM26" s="165">
        <v>215.0968</v>
      </c>
      <c r="IN26" s="165">
        <v>-55.495699999999999</v>
      </c>
      <c r="IO26" s="165">
        <v>-211.0942</v>
      </c>
      <c r="IP26" s="165">
        <v>208.108</v>
      </c>
      <c r="IQ26" s="165">
        <v>-102.941</v>
      </c>
      <c r="IR26" s="165">
        <v>-139.89259999999999</v>
      </c>
      <c r="IS26" s="165">
        <v>-205.83439999999999</v>
      </c>
      <c r="IT26" s="165">
        <v>114.81440000000001</v>
      </c>
      <c r="IU26" s="165">
        <v>113.6207</v>
      </c>
      <c r="IV26" s="165">
        <v>102.7452</v>
      </c>
      <c r="IW26" s="165">
        <v>-271.60829999999999</v>
      </c>
      <c r="IX26" s="165">
        <v>141.92189999999999</v>
      </c>
      <c r="IY26" s="165">
        <v>-126.8137</v>
      </c>
      <c r="IZ26" s="165">
        <v>126.7552</v>
      </c>
      <c r="JA26" s="165">
        <v>-8.3566000000000003</v>
      </c>
      <c r="JB26" s="165">
        <v>9.5630000000000006</v>
      </c>
      <c r="JC26" s="165">
        <v>12.8</v>
      </c>
      <c r="JD26" s="165">
        <v>5.8410000000000002</v>
      </c>
      <c r="JE26" s="165">
        <v>5.835</v>
      </c>
      <c r="JF26" s="165">
        <v>-12.24</v>
      </c>
      <c r="JG26" s="165">
        <v>-11.36</v>
      </c>
      <c r="JH26" s="166"/>
      <c r="JI26" s="165">
        <v>12.629899999999999</v>
      </c>
      <c r="JJ26" s="165">
        <v>-25.194199999999999</v>
      </c>
      <c r="JK26" s="165">
        <v>-37.969000000000001</v>
      </c>
      <c r="JL26" s="165">
        <v>23.4</v>
      </c>
      <c r="JM26" s="165">
        <v>52.039000000000001</v>
      </c>
      <c r="JN26" s="165">
        <v>53.133000000000003</v>
      </c>
      <c r="JO26" s="165">
        <v>11.543699999999999</v>
      </c>
      <c r="JP26" s="166"/>
      <c r="JQ26" s="165">
        <v>52.561500000000002</v>
      </c>
      <c r="JR26" s="165">
        <v>52.825800000000001</v>
      </c>
      <c r="JS26" s="165">
        <v>54.340800000000002</v>
      </c>
      <c r="JT26" s="166"/>
      <c r="JU26" s="165">
        <v>47.2</v>
      </c>
      <c r="JV26" s="165">
        <v>21.116700000000002</v>
      </c>
      <c r="JW26" s="165">
        <v>7.35</v>
      </c>
      <c r="JX26" s="166"/>
      <c r="JY26" s="165">
        <v>-53.019799999999996</v>
      </c>
      <c r="JZ26" s="165">
        <v>81.580500000000001</v>
      </c>
      <c r="KA26" s="165">
        <v>62.298999999999999</v>
      </c>
      <c r="KB26" s="165">
        <v>-52.994399999999999</v>
      </c>
      <c r="KC26" s="165">
        <v>-80.409899999999993</v>
      </c>
      <c r="KD26" s="165">
        <v>53.966500000000003</v>
      </c>
      <c r="KE26" s="165">
        <v>27.271000000000001</v>
      </c>
      <c r="KF26" s="165">
        <v>-52.7</v>
      </c>
      <c r="KG26" s="165">
        <v>53.6</v>
      </c>
      <c r="KH26" s="165">
        <v>-83.803299999999993</v>
      </c>
      <c r="KI26" s="165">
        <v>289.76150000000001</v>
      </c>
    </row>
    <row r="27" spans="1:295" ht="18" customHeight="1" x14ac:dyDescent="0.3">
      <c r="A27" s="161" t="s">
        <v>69</v>
      </c>
      <c r="B27" s="161" t="s">
        <v>807</v>
      </c>
      <c r="C27" s="165">
        <v>0</v>
      </c>
      <c r="D27" s="165">
        <v>18.795999999999999</v>
      </c>
      <c r="E27" s="165">
        <v>-26.776900000000001</v>
      </c>
      <c r="F27" s="165">
        <v>-32.3992</v>
      </c>
      <c r="G27" s="165">
        <v>27.797899999999998</v>
      </c>
      <c r="H27" s="166"/>
      <c r="I27" s="165">
        <v>52.2134</v>
      </c>
      <c r="J27" s="165">
        <v>-89.006900000000002</v>
      </c>
      <c r="K27" s="165">
        <v>72.270799999999994</v>
      </c>
      <c r="L27" s="165">
        <v>36.568899999999999</v>
      </c>
      <c r="M27" s="165">
        <v>35.564599999999999</v>
      </c>
      <c r="N27" s="165">
        <v>-11.1</v>
      </c>
      <c r="O27" s="165">
        <v>-65.986000000000004</v>
      </c>
      <c r="P27" s="165">
        <v>61.6</v>
      </c>
      <c r="Q27" s="165">
        <v>19.044</v>
      </c>
      <c r="R27" s="165">
        <v>-57.2</v>
      </c>
      <c r="S27" s="165">
        <v>8.1338000000000008</v>
      </c>
      <c r="T27" s="165">
        <v>50.722999999999999</v>
      </c>
      <c r="U27" s="165">
        <v>14.151300000000001</v>
      </c>
      <c r="V27" s="165">
        <v>14.436400000000001</v>
      </c>
      <c r="W27" s="165">
        <v>23.603200000000001</v>
      </c>
      <c r="X27" s="165">
        <v>16.552299999999999</v>
      </c>
      <c r="Y27" s="165">
        <v>6.0693000000000001</v>
      </c>
      <c r="Z27" s="165">
        <v>2.6732</v>
      </c>
      <c r="AA27" s="166"/>
      <c r="AB27" s="166"/>
      <c r="AC27" s="165">
        <v>-81.63</v>
      </c>
      <c r="AD27" s="165">
        <v>-81.84</v>
      </c>
      <c r="AE27" s="166"/>
      <c r="AF27" s="165">
        <v>11.1</v>
      </c>
      <c r="AG27" s="165">
        <v>61.6</v>
      </c>
      <c r="AH27" s="165">
        <v>9.58</v>
      </c>
      <c r="AI27" s="165">
        <v>0.184</v>
      </c>
      <c r="AJ27" s="167">
        <v>-62.5</v>
      </c>
      <c r="AK27" s="165">
        <v>-61.86</v>
      </c>
      <c r="AL27" s="165">
        <v>-74.09</v>
      </c>
      <c r="AM27" s="165">
        <v>62.5</v>
      </c>
      <c r="AN27" s="165">
        <v>62.71</v>
      </c>
      <c r="AO27" s="165">
        <v>14.2882</v>
      </c>
      <c r="AP27" s="165">
        <v>12.524800000000001</v>
      </c>
      <c r="AQ27" s="165">
        <v>74.356899999999996</v>
      </c>
      <c r="AR27" s="165">
        <v>76.976100000000002</v>
      </c>
      <c r="AS27" s="165">
        <v>44.195</v>
      </c>
      <c r="AT27" s="165">
        <v>-55.105899999999998</v>
      </c>
      <c r="AU27" s="165">
        <v>-55.067599999999999</v>
      </c>
      <c r="AV27" s="165">
        <v>4.7827999999999999</v>
      </c>
      <c r="AW27" s="165">
        <v>4.6822999999999997</v>
      </c>
      <c r="AX27" s="165">
        <v>79.721400000000003</v>
      </c>
      <c r="AY27" s="165">
        <v>81.459299999999999</v>
      </c>
      <c r="AZ27" s="165">
        <v>-38.213099999999997</v>
      </c>
      <c r="BA27" s="165">
        <v>-40.528399999999998</v>
      </c>
      <c r="BB27" s="165">
        <v>-339.30360000000002</v>
      </c>
      <c r="BC27" s="165">
        <v>-22.638000000000002</v>
      </c>
      <c r="BD27" s="165">
        <v>-9.6</v>
      </c>
      <c r="BE27" s="165">
        <v>-9.6</v>
      </c>
      <c r="BF27" s="165">
        <v>59.554600000000001</v>
      </c>
      <c r="BG27" s="165">
        <v>59.095700000000001</v>
      </c>
      <c r="BH27" s="165">
        <v>-6.8505000000000003</v>
      </c>
      <c r="BI27" s="166"/>
      <c r="BJ27" s="165">
        <v>-26.373899999999999</v>
      </c>
      <c r="BK27" s="165">
        <v>10.8706</v>
      </c>
      <c r="BL27" s="165">
        <v>7.3311000000000002</v>
      </c>
      <c r="BM27" s="165">
        <v>5.0533000000000001</v>
      </c>
      <c r="BN27" s="165">
        <v>370.61669999999998</v>
      </c>
      <c r="BO27" s="165">
        <v>134.12880000000001</v>
      </c>
      <c r="BP27" s="165">
        <v>135.2885</v>
      </c>
      <c r="BQ27" s="165">
        <v>-349.40940000000001</v>
      </c>
      <c r="BR27" s="165">
        <v>529.34360000000004</v>
      </c>
      <c r="BS27" s="166"/>
      <c r="BT27" s="165">
        <v>-78.358000000000004</v>
      </c>
      <c r="BU27" s="165">
        <v>79.907399999999996</v>
      </c>
      <c r="BV27" s="165">
        <v>106.9409</v>
      </c>
      <c r="BW27" s="165">
        <v>28.11</v>
      </c>
      <c r="BX27" s="165">
        <v>27.74</v>
      </c>
      <c r="BY27" s="165">
        <v>70.930000000000007</v>
      </c>
      <c r="BZ27" s="165">
        <v>87.52</v>
      </c>
      <c r="CA27" s="165">
        <v>-102.0711</v>
      </c>
      <c r="CB27" s="165">
        <v>-102.3391</v>
      </c>
      <c r="CC27" s="165">
        <v>156.26759999999999</v>
      </c>
      <c r="CD27" s="165">
        <v>158.41749999999999</v>
      </c>
      <c r="CE27" s="165">
        <v>-4.8135000000000003</v>
      </c>
      <c r="CF27" s="165">
        <v>-105.0384</v>
      </c>
      <c r="CG27" s="165">
        <v>-104.80410000000001</v>
      </c>
      <c r="CH27" s="165">
        <v>10.1684</v>
      </c>
      <c r="CI27" s="166"/>
      <c r="CJ27" s="166"/>
      <c r="CK27" s="166"/>
      <c r="CL27" s="165">
        <v>127.2</v>
      </c>
      <c r="CM27" s="165">
        <v>115.7</v>
      </c>
      <c r="CN27" s="165">
        <v>-17.100000000000001</v>
      </c>
      <c r="CO27" s="165">
        <v>82.362700000000004</v>
      </c>
      <c r="CP27" s="165">
        <v>80.688800000000001</v>
      </c>
      <c r="CQ27" s="165">
        <v>79.819100000000006</v>
      </c>
      <c r="CR27" s="165">
        <v>33.520400000000002</v>
      </c>
      <c r="CS27" s="165">
        <v>34.428100000000001</v>
      </c>
      <c r="CT27" s="165">
        <v>-20.037700000000001</v>
      </c>
      <c r="CU27" s="165">
        <v>-69.551400000000001</v>
      </c>
      <c r="CV27" s="165">
        <v>-17.055399999999999</v>
      </c>
      <c r="CW27" s="165">
        <v>13.2918</v>
      </c>
      <c r="CX27" s="165">
        <v>75.19</v>
      </c>
      <c r="CY27" s="165">
        <v>41.08</v>
      </c>
      <c r="CZ27" s="165">
        <v>58.132300000000001</v>
      </c>
      <c r="DA27" s="165">
        <v>54.789700000000003</v>
      </c>
      <c r="DB27" s="165">
        <v>-27.42</v>
      </c>
      <c r="DC27" s="166"/>
      <c r="DD27" s="166"/>
      <c r="DE27" s="166"/>
      <c r="DF27" s="165">
        <v>-36.710299999999997</v>
      </c>
      <c r="DG27" s="166"/>
      <c r="DH27" s="165">
        <v>-28.152999999999999</v>
      </c>
      <c r="DI27" s="165">
        <v>-121.2</v>
      </c>
      <c r="DJ27" s="165">
        <v>-121</v>
      </c>
      <c r="DK27" s="165">
        <v>29.808700000000002</v>
      </c>
      <c r="DL27" s="165">
        <v>78.231800000000007</v>
      </c>
      <c r="DM27" s="165">
        <v>69.522300000000001</v>
      </c>
      <c r="DN27" s="165">
        <v>110.1746</v>
      </c>
      <c r="DO27" s="165">
        <v>77.900000000000006</v>
      </c>
      <c r="DP27" s="165">
        <v>-7.69</v>
      </c>
      <c r="DQ27" s="165">
        <v>64.712500000000006</v>
      </c>
      <c r="DR27" s="165">
        <v>38.100900000000003</v>
      </c>
      <c r="DS27" s="165">
        <v>-49.22</v>
      </c>
      <c r="DT27" s="166"/>
      <c r="DU27" s="165">
        <v>110.66</v>
      </c>
      <c r="DV27" s="165">
        <v>77.290000000000006</v>
      </c>
      <c r="DW27" s="165">
        <v>39.436399999999999</v>
      </c>
      <c r="DX27" s="165">
        <v>36.545499999999997</v>
      </c>
      <c r="DY27" s="165">
        <v>-106.84220000000001</v>
      </c>
      <c r="DZ27" s="166"/>
      <c r="EA27" s="165">
        <v>197.74600000000001</v>
      </c>
      <c r="EB27" s="165">
        <v>144.31729999999999</v>
      </c>
      <c r="EC27" s="165">
        <v>140.62479999999999</v>
      </c>
      <c r="ED27" s="165">
        <v>143.4358</v>
      </c>
      <c r="EE27" s="165">
        <v>88.639499999999998</v>
      </c>
      <c r="EF27" s="165">
        <v>68.485900000000001</v>
      </c>
      <c r="EG27" s="165">
        <v>-29.532</v>
      </c>
      <c r="EH27" s="165">
        <v>362.38810000000001</v>
      </c>
      <c r="EI27" s="165">
        <v>100.9414</v>
      </c>
      <c r="EJ27" s="166"/>
      <c r="EK27" s="165">
        <v>-30.273099999999999</v>
      </c>
      <c r="EL27" s="165">
        <v>-27.662099999999999</v>
      </c>
      <c r="EM27" s="165">
        <v>9.0007000000000001</v>
      </c>
      <c r="EN27" s="165">
        <v>25.143699999999999</v>
      </c>
      <c r="EO27" s="165">
        <v>24.109300000000001</v>
      </c>
      <c r="EP27" s="165">
        <v>155.196</v>
      </c>
      <c r="EQ27" s="165">
        <v>-102.0573</v>
      </c>
      <c r="ER27" s="165">
        <v>-103.23520000000001</v>
      </c>
      <c r="ES27" s="165">
        <v>-27.1585</v>
      </c>
      <c r="ET27" s="165">
        <v>16.920000000000002</v>
      </c>
      <c r="EU27" s="165">
        <v>-7.8</v>
      </c>
      <c r="EV27" s="165">
        <v>106</v>
      </c>
      <c r="EW27" s="165">
        <v>16.957999999999998</v>
      </c>
      <c r="EX27" s="165">
        <v>-19.2821</v>
      </c>
      <c r="EY27" s="165">
        <v>-38.2104</v>
      </c>
      <c r="EZ27" s="165">
        <v>-36.859699999999997</v>
      </c>
      <c r="FA27" s="165">
        <v>9.5004000000000008</v>
      </c>
      <c r="FB27" s="165">
        <v>-67.294499999999999</v>
      </c>
      <c r="FC27" s="165">
        <v>30.193000000000001</v>
      </c>
      <c r="FD27" s="165">
        <v>23.0059</v>
      </c>
      <c r="FE27" s="166"/>
      <c r="FF27" s="165">
        <v>22.6799</v>
      </c>
      <c r="FG27" s="165">
        <v>40.926699999999997</v>
      </c>
      <c r="FH27" s="165">
        <v>41.523000000000003</v>
      </c>
      <c r="FI27" s="165">
        <v>39.7149</v>
      </c>
      <c r="FJ27" s="165">
        <v>103.15309999999999</v>
      </c>
      <c r="FK27" s="165">
        <v>102.1484</v>
      </c>
      <c r="FL27" s="165">
        <v>-137.6491</v>
      </c>
      <c r="FM27" s="165">
        <v>108.41679999999999</v>
      </c>
      <c r="FN27" s="166"/>
      <c r="FO27" s="165">
        <v>-111.5484</v>
      </c>
      <c r="FP27" s="165">
        <v>-107.80240000000001</v>
      </c>
      <c r="FQ27" s="165">
        <v>-23.3188</v>
      </c>
      <c r="FR27" s="165">
        <v>-42.79</v>
      </c>
      <c r="FS27" s="165">
        <v>9.9885999999999999</v>
      </c>
      <c r="FT27" s="165">
        <v>0.91579999999999995</v>
      </c>
      <c r="FU27" s="165">
        <v>-5.85</v>
      </c>
      <c r="FV27" s="165">
        <v>17.63</v>
      </c>
      <c r="FW27" s="165">
        <v>-23.860600000000002</v>
      </c>
      <c r="FX27" s="166"/>
      <c r="FY27" s="166"/>
      <c r="FZ27" s="165">
        <v>0.438</v>
      </c>
      <c r="GA27" s="166"/>
      <c r="GB27" s="165">
        <v>31.47</v>
      </c>
      <c r="GC27" s="165">
        <v>109.917</v>
      </c>
      <c r="GD27" s="165">
        <v>113.7257</v>
      </c>
      <c r="GE27" s="165">
        <v>14.34</v>
      </c>
      <c r="GF27" s="165">
        <v>89.065799999999996</v>
      </c>
      <c r="GG27" s="165">
        <v>21.6</v>
      </c>
      <c r="GH27" s="165">
        <v>-25.734999999999999</v>
      </c>
      <c r="GI27" s="165">
        <v>-3.3307000000000002</v>
      </c>
      <c r="GJ27" s="165">
        <v>-3.3119999999999998</v>
      </c>
      <c r="GK27" s="165">
        <v>1.8826000000000001</v>
      </c>
      <c r="GL27" s="166"/>
      <c r="GM27" s="166"/>
      <c r="GN27" s="166"/>
      <c r="GO27" s="165">
        <v>-41.3857</v>
      </c>
      <c r="GP27" s="165">
        <v>20.104600000000001</v>
      </c>
      <c r="GQ27" s="165">
        <v>44.0276</v>
      </c>
      <c r="GR27" s="166"/>
      <c r="GS27" s="166"/>
      <c r="GT27" s="165">
        <v>-140.78649999999999</v>
      </c>
      <c r="GU27" s="165">
        <v>-31.878900000000002</v>
      </c>
      <c r="GV27" s="165">
        <v>32.372199999999999</v>
      </c>
      <c r="GW27" s="165">
        <v>-75.526899999999998</v>
      </c>
      <c r="GX27" s="165">
        <v>10.5228</v>
      </c>
      <c r="GY27" s="165">
        <v>10.7547</v>
      </c>
      <c r="GZ27" s="165">
        <v>10.4114</v>
      </c>
      <c r="HA27" s="166"/>
      <c r="HB27" s="165">
        <v>0</v>
      </c>
      <c r="HC27" s="165">
        <v>241.7765</v>
      </c>
      <c r="HD27" s="165">
        <v>274.10000000000002</v>
      </c>
      <c r="HE27" s="165">
        <v>-272.5924</v>
      </c>
      <c r="HF27" s="165">
        <v>-546.41690000000006</v>
      </c>
      <c r="HG27" s="165">
        <v>549.16150000000005</v>
      </c>
      <c r="HH27" s="165">
        <v>377.70260000000002</v>
      </c>
      <c r="HI27" s="165">
        <v>0</v>
      </c>
      <c r="HJ27" s="165">
        <v>-226.4367</v>
      </c>
      <c r="HK27" s="165">
        <v>-65.701400000000007</v>
      </c>
      <c r="HL27" s="165">
        <v>-58.2239</v>
      </c>
      <c r="HM27" s="165">
        <v>78.711200000000005</v>
      </c>
      <c r="HN27" s="165">
        <v>79.731300000000005</v>
      </c>
      <c r="HO27" s="165">
        <v>-77.293599999999998</v>
      </c>
      <c r="HP27" s="165">
        <v>-78.653999999999996</v>
      </c>
      <c r="HQ27" s="165">
        <v>13.3843</v>
      </c>
      <c r="HR27" s="165">
        <v>13.0877</v>
      </c>
      <c r="HS27" s="165">
        <v>-34.287199999999999</v>
      </c>
      <c r="HT27" s="165">
        <v>-34.488199999999999</v>
      </c>
      <c r="HU27" s="165">
        <v>68.37</v>
      </c>
      <c r="HV27" s="165">
        <v>67.790000000000006</v>
      </c>
      <c r="HW27" s="165">
        <v>10.9</v>
      </c>
      <c r="HX27" s="165">
        <v>11.2</v>
      </c>
      <c r="HY27" s="165">
        <v>21.617899999999999</v>
      </c>
      <c r="HZ27" s="165">
        <v>-12.72</v>
      </c>
      <c r="IA27" s="165">
        <v>-291.32299999999998</v>
      </c>
      <c r="IB27" s="165">
        <v>65.618600000000001</v>
      </c>
      <c r="IC27" s="165">
        <v>66.404700000000005</v>
      </c>
      <c r="ID27" s="165">
        <v>15.6</v>
      </c>
      <c r="IE27" s="165">
        <v>-42.1</v>
      </c>
      <c r="IF27" s="165">
        <v>-13</v>
      </c>
      <c r="IG27" s="165">
        <v>-12.9</v>
      </c>
      <c r="IH27" s="166"/>
      <c r="II27" s="166"/>
      <c r="IJ27" s="165">
        <v>-374.18270000000001</v>
      </c>
      <c r="IK27" s="165">
        <v>-80.075000000000003</v>
      </c>
      <c r="IL27" s="165">
        <v>159.60749999999999</v>
      </c>
      <c r="IM27" s="165">
        <v>116.6388</v>
      </c>
      <c r="IN27" s="165">
        <v>-67.011399999999995</v>
      </c>
      <c r="IO27" s="165">
        <v>-116.6109</v>
      </c>
      <c r="IP27" s="165">
        <v>108.1972</v>
      </c>
      <c r="IQ27" s="165">
        <v>-76.5809</v>
      </c>
      <c r="IR27" s="165">
        <v>-60.129199999999997</v>
      </c>
      <c r="IS27" s="165">
        <v>-108.6358</v>
      </c>
      <c r="IT27" s="165">
        <v>127.6926</v>
      </c>
      <c r="IU27" s="165">
        <v>127.73779999999999</v>
      </c>
      <c r="IV27" s="165">
        <v>78.244399999999999</v>
      </c>
      <c r="IW27" s="165">
        <v>-154.49180000000001</v>
      </c>
      <c r="IX27" s="165">
        <v>57.186199999999999</v>
      </c>
      <c r="IY27" s="165">
        <v>-92.5749</v>
      </c>
      <c r="IZ27" s="165">
        <v>93.162899999999993</v>
      </c>
      <c r="JA27" s="165">
        <v>-7.7523</v>
      </c>
      <c r="JB27" s="165">
        <v>8.5489999999999995</v>
      </c>
      <c r="JC27" s="165">
        <v>12.32</v>
      </c>
      <c r="JD27" s="165">
        <v>5.8529999999999998</v>
      </c>
      <c r="JE27" s="165">
        <v>5.8470000000000004</v>
      </c>
      <c r="JF27" s="165">
        <v>-12.48</v>
      </c>
      <c r="JG27" s="165">
        <v>-11.36</v>
      </c>
      <c r="JH27" s="166"/>
      <c r="JI27" s="165">
        <v>12.541399999999999</v>
      </c>
      <c r="JJ27" s="165">
        <v>-22.587900000000001</v>
      </c>
      <c r="JK27" s="165">
        <v>-39.699399999999997</v>
      </c>
      <c r="JL27" s="165">
        <v>21.8</v>
      </c>
      <c r="JM27" s="165">
        <v>50.752000000000002</v>
      </c>
      <c r="JN27" s="165">
        <v>49.877000000000002</v>
      </c>
      <c r="JO27" s="165">
        <v>11.521699999999999</v>
      </c>
      <c r="JP27" s="165">
        <v>13.773099999999999</v>
      </c>
      <c r="JQ27" s="165">
        <v>52.2286</v>
      </c>
      <c r="JR27" s="165">
        <v>52.464199999999998</v>
      </c>
      <c r="JS27" s="165">
        <v>51.984999999999999</v>
      </c>
      <c r="JT27" s="166"/>
      <c r="JU27" s="165">
        <v>43.2</v>
      </c>
      <c r="JV27" s="165">
        <v>19.346499999999999</v>
      </c>
      <c r="JW27" s="165">
        <v>7.55</v>
      </c>
      <c r="JX27" s="166"/>
      <c r="JY27" s="165">
        <v>-57.031199999999998</v>
      </c>
      <c r="JZ27" s="165">
        <v>86.133099999999999</v>
      </c>
      <c r="KA27" s="165">
        <v>67.841899999999995</v>
      </c>
      <c r="KB27" s="165">
        <v>-56.062199999999997</v>
      </c>
      <c r="KC27" s="165">
        <v>-84.488299999999995</v>
      </c>
      <c r="KD27" s="165">
        <v>56.378100000000003</v>
      </c>
      <c r="KE27" s="165">
        <v>27.234200000000001</v>
      </c>
      <c r="KF27" s="165">
        <v>-47.1</v>
      </c>
      <c r="KG27" s="165">
        <v>47.6</v>
      </c>
      <c r="KH27" s="165">
        <v>-164.08580000000001</v>
      </c>
      <c r="KI27" s="165">
        <v>354.97480000000002</v>
      </c>
    </row>
    <row r="28" spans="1:295" ht="18" customHeight="1" x14ac:dyDescent="0.3">
      <c r="A28" s="161" t="s">
        <v>69</v>
      </c>
      <c r="B28" s="161" t="s">
        <v>808</v>
      </c>
      <c r="C28" s="165">
        <v>0</v>
      </c>
      <c r="D28" s="166"/>
      <c r="E28" s="165">
        <v>-26.4755</v>
      </c>
      <c r="F28" s="165">
        <v>-32.351999999999997</v>
      </c>
      <c r="G28" s="165">
        <v>27.242999999999999</v>
      </c>
      <c r="H28" s="166"/>
      <c r="I28" s="165">
        <v>54.507300000000001</v>
      </c>
      <c r="J28" s="165">
        <v>-89.250100000000003</v>
      </c>
      <c r="K28" s="165">
        <v>74.924899999999994</v>
      </c>
      <c r="L28" s="165">
        <v>37.998800000000003</v>
      </c>
      <c r="M28" s="165">
        <v>37.389000000000003</v>
      </c>
      <c r="N28" s="165">
        <v>-17.760000000000002</v>
      </c>
      <c r="O28" s="165">
        <v>-67.001000000000005</v>
      </c>
      <c r="P28" s="165">
        <v>61.6</v>
      </c>
      <c r="Q28" s="165">
        <v>19.044</v>
      </c>
      <c r="R28" s="165">
        <v>-61.6</v>
      </c>
      <c r="S28" s="165">
        <v>8.6035000000000004</v>
      </c>
      <c r="T28" s="165">
        <v>50.616599999999998</v>
      </c>
      <c r="U28" s="165">
        <v>14.7628</v>
      </c>
      <c r="V28" s="165">
        <v>14.793900000000001</v>
      </c>
      <c r="W28" s="165">
        <v>24.093900000000001</v>
      </c>
      <c r="X28" s="165">
        <v>17.313700000000001</v>
      </c>
      <c r="Y28" s="165">
        <v>5.8240999999999996</v>
      </c>
      <c r="Z28" s="165">
        <v>2.5668000000000002</v>
      </c>
      <c r="AA28" s="166"/>
      <c r="AB28" s="166"/>
      <c r="AC28" s="165">
        <v>-86.2</v>
      </c>
      <c r="AD28" s="165">
        <v>-86.24</v>
      </c>
      <c r="AE28" s="166"/>
      <c r="AF28" s="165">
        <v>17.760000000000002</v>
      </c>
      <c r="AG28" s="165">
        <v>66</v>
      </c>
      <c r="AH28" s="165">
        <v>10.012</v>
      </c>
      <c r="AI28" s="165">
        <v>0.184</v>
      </c>
      <c r="AJ28" s="167">
        <v>-64.83</v>
      </c>
      <c r="AK28" s="165">
        <v>-64.13</v>
      </c>
      <c r="AL28" s="165">
        <v>-64.13</v>
      </c>
      <c r="AM28" s="165">
        <v>64.83</v>
      </c>
      <c r="AN28" s="165">
        <v>65.09</v>
      </c>
      <c r="AO28" s="165">
        <v>14.719900000000001</v>
      </c>
      <c r="AP28" s="165">
        <v>12.524800000000001</v>
      </c>
      <c r="AQ28" s="165">
        <v>77.993899999999996</v>
      </c>
      <c r="AR28" s="165">
        <v>80.283600000000007</v>
      </c>
      <c r="AS28" s="165">
        <v>47.172199999999997</v>
      </c>
      <c r="AT28" s="165">
        <v>-57.134300000000003</v>
      </c>
      <c r="AU28" s="165">
        <v>-56.721600000000002</v>
      </c>
      <c r="AV28" s="165">
        <v>4.4935</v>
      </c>
      <c r="AW28" s="165">
        <v>4.2583000000000002</v>
      </c>
      <c r="AX28" s="165">
        <v>83.516800000000003</v>
      </c>
      <c r="AY28" s="165">
        <v>85.100499999999997</v>
      </c>
      <c r="AZ28" s="165">
        <v>-37.514899999999997</v>
      </c>
      <c r="BA28" s="165">
        <v>-39.767099999999999</v>
      </c>
      <c r="BB28" s="165">
        <v>-358.38490000000002</v>
      </c>
      <c r="BC28" s="165">
        <v>-22.6722</v>
      </c>
      <c r="BD28" s="165">
        <v>-9.3000000000000007</v>
      </c>
      <c r="BE28" s="165">
        <v>-9.4</v>
      </c>
      <c r="BF28" s="165">
        <v>61.786200000000001</v>
      </c>
      <c r="BG28" s="165">
        <v>60.888100000000001</v>
      </c>
      <c r="BH28" s="165">
        <v>-7.2596999999999996</v>
      </c>
      <c r="BI28" s="166"/>
      <c r="BJ28" s="165">
        <v>-29.516400000000001</v>
      </c>
      <c r="BK28" s="165">
        <v>11.3316</v>
      </c>
      <c r="BL28" s="165">
        <v>7.5469999999999997</v>
      </c>
      <c r="BM28" s="165">
        <v>5.2945000000000002</v>
      </c>
      <c r="BN28" s="165">
        <v>387.21870000000001</v>
      </c>
      <c r="BO28" s="165">
        <v>138.92019999999999</v>
      </c>
      <c r="BP28" s="165">
        <v>139.1644</v>
      </c>
      <c r="BQ28" s="165">
        <v>-378.34500000000003</v>
      </c>
      <c r="BR28" s="165">
        <v>543.66660000000002</v>
      </c>
      <c r="BS28" s="166"/>
      <c r="BT28" s="165">
        <v>-79.504499999999993</v>
      </c>
      <c r="BU28" s="165">
        <v>82.106800000000007</v>
      </c>
      <c r="BV28" s="166"/>
      <c r="BW28" s="165">
        <v>28.44</v>
      </c>
      <c r="BX28" s="165">
        <v>28.65</v>
      </c>
      <c r="BY28" s="165">
        <v>73.12</v>
      </c>
      <c r="BZ28" s="165">
        <v>89.22</v>
      </c>
      <c r="CA28" s="165">
        <v>-101.13339999999999</v>
      </c>
      <c r="CB28" s="165">
        <v>-101.13339999999999</v>
      </c>
      <c r="CC28" s="165">
        <v>158.67660000000001</v>
      </c>
      <c r="CD28" s="165">
        <v>159.8357</v>
      </c>
      <c r="CE28" s="165">
        <v>-6.8613999999999997</v>
      </c>
      <c r="CF28" s="165">
        <v>-115.3717</v>
      </c>
      <c r="CG28" s="165">
        <v>-114.82080000000001</v>
      </c>
      <c r="CH28" s="165">
        <v>11.1516</v>
      </c>
      <c r="CI28" s="166"/>
      <c r="CJ28" s="166"/>
      <c r="CK28" s="166"/>
      <c r="CL28" s="165">
        <v>146.1</v>
      </c>
      <c r="CM28" s="165">
        <v>131.19999999999999</v>
      </c>
      <c r="CN28" s="165">
        <v>-17.71</v>
      </c>
      <c r="CO28" s="165">
        <v>87.958399999999997</v>
      </c>
      <c r="CP28" s="165">
        <v>85.400700000000001</v>
      </c>
      <c r="CQ28" s="165">
        <v>84.415199999999999</v>
      </c>
      <c r="CR28" s="165">
        <v>45.3386</v>
      </c>
      <c r="CS28" s="165">
        <v>46.535699999999999</v>
      </c>
      <c r="CT28" s="165">
        <v>-18.957999999999998</v>
      </c>
      <c r="CU28" s="165">
        <v>-85.624899999999997</v>
      </c>
      <c r="CV28" s="165">
        <v>-14.6129</v>
      </c>
      <c r="CW28" s="165">
        <v>13.485900000000001</v>
      </c>
      <c r="CX28" s="165">
        <v>76.290000000000006</v>
      </c>
      <c r="CY28" s="165">
        <v>41.9</v>
      </c>
      <c r="CZ28" s="166"/>
      <c r="DA28" s="165">
        <v>55.961599999999997</v>
      </c>
      <c r="DB28" s="165">
        <v>-27.65</v>
      </c>
      <c r="DC28" s="166"/>
      <c r="DD28" s="166"/>
      <c r="DE28" s="166"/>
      <c r="DF28" s="165">
        <v>-38.705300000000001</v>
      </c>
      <c r="DG28" s="166"/>
      <c r="DH28" s="165">
        <v>-28.394600000000001</v>
      </c>
      <c r="DI28" s="165">
        <v>-109.7</v>
      </c>
      <c r="DJ28" s="165">
        <v>-111.6</v>
      </c>
      <c r="DK28" s="165">
        <v>30.934799999999999</v>
      </c>
      <c r="DL28" s="165">
        <v>80.868499999999997</v>
      </c>
      <c r="DM28" s="165">
        <v>70.461600000000004</v>
      </c>
      <c r="DN28" s="165">
        <v>113.6902</v>
      </c>
      <c r="DO28" s="165">
        <v>80.319999999999993</v>
      </c>
      <c r="DP28" s="165">
        <v>-7.66</v>
      </c>
      <c r="DQ28" s="165">
        <v>67.828000000000003</v>
      </c>
      <c r="DR28" s="165">
        <v>39.201000000000001</v>
      </c>
      <c r="DS28" s="165">
        <v>-53.35</v>
      </c>
      <c r="DT28" s="166"/>
      <c r="DU28" s="165">
        <v>117.45</v>
      </c>
      <c r="DV28" s="165">
        <v>79</v>
      </c>
      <c r="DW28" s="165">
        <v>40.200000000000003</v>
      </c>
      <c r="DX28" s="165">
        <v>37.545499999999997</v>
      </c>
      <c r="DY28" s="165">
        <v>-106.321</v>
      </c>
      <c r="DZ28" s="166"/>
      <c r="EA28" s="165">
        <v>203.38200000000001</v>
      </c>
      <c r="EB28" s="165">
        <v>149.24879999999999</v>
      </c>
      <c r="EC28" s="165">
        <v>146.55340000000001</v>
      </c>
      <c r="ED28" s="165">
        <v>148.28450000000001</v>
      </c>
      <c r="EE28" s="165">
        <v>87.594700000000003</v>
      </c>
      <c r="EF28" s="165">
        <v>69.389600000000002</v>
      </c>
      <c r="EG28" s="165">
        <v>-31.087</v>
      </c>
      <c r="EH28" s="165">
        <v>386.06630000000001</v>
      </c>
      <c r="EI28" s="165">
        <v>100.825</v>
      </c>
      <c r="EJ28" s="166"/>
      <c r="EK28" s="165">
        <v>-31.522600000000001</v>
      </c>
      <c r="EL28" s="165">
        <v>-28.2258</v>
      </c>
      <c r="EM28" s="165">
        <v>9.8659999999999997</v>
      </c>
      <c r="EN28" s="165">
        <v>25.508099999999999</v>
      </c>
      <c r="EO28" s="165">
        <v>24.960699999999999</v>
      </c>
      <c r="EP28" s="165">
        <v>144.44399999999999</v>
      </c>
      <c r="EQ28" s="165">
        <v>-99.872</v>
      </c>
      <c r="ER28" s="165">
        <v>-102.0626</v>
      </c>
      <c r="ES28" s="165">
        <v>-27.433700000000002</v>
      </c>
      <c r="ET28" s="165">
        <v>16.03</v>
      </c>
      <c r="EU28" s="165">
        <v>-8.2899999999999991</v>
      </c>
      <c r="EV28" s="165">
        <v>102.9</v>
      </c>
      <c r="EW28" s="165">
        <v>17.528300000000002</v>
      </c>
      <c r="EX28" s="165">
        <v>-21.722799999999999</v>
      </c>
      <c r="EY28" s="165">
        <v>-37.354199999999999</v>
      </c>
      <c r="EZ28" s="165">
        <v>-36.503799999999998</v>
      </c>
      <c r="FA28" s="165">
        <v>8.1303000000000001</v>
      </c>
      <c r="FB28" s="165">
        <v>-66.234099999999998</v>
      </c>
      <c r="FC28" s="165">
        <v>30.215299999999999</v>
      </c>
      <c r="FD28" s="165">
        <v>22.991</v>
      </c>
      <c r="FE28" s="166"/>
      <c r="FF28" s="165">
        <v>22.428000000000001</v>
      </c>
      <c r="FG28" s="165">
        <v>40.169499999999999</v>
      </c>
      <c r="FH28" s="165">
        <v>39.835500000000003</v>
      </c>
      <c r="FI28" s="165">
        <v>38.373100000000001</v>
      </c>
      <c r="FJ28" s="165">
        <v>101.14360000000001</v>
      </c>
      <c r="FK28" s="165">
        <v>100.97620000000001</v>
      </c>
      <c r="FL28" s="165">
        <v>-133.6301</v>
      </c>
      <c r="FM28" s="165">
        <v>110.6495</v>
      </c>
      <c r="FN28" s="166"/>
      <c r="FO28" s="165">
        <v>-109.1414</v>
      </c>
      <c r="FP28" s="165">
        <v>-106.9128</v>
      </c>
      <c r="FQ28" s="165">
        <v>-24.7837</v>
      </c>
      <c r="FR28" s="165">
        <v>-41.88</v>
      </c>
      <c r="FS28" s="165">
        <v>10.5769</v>
      </c>
      <c r="FT28" s="165">
        <v>0.92679999999999996</v>
      </c>
      <c r="FU28" s="165">
        <v>-6.45</v>
      </c>
      <c r="FV28" s="165">
        <v>18.11</v>
      </c>
      <c r="FW28" s="165">
        <v>-25.072500000000002</v>
      </c>
      <c r="FX28" s="166"/>
      <c r="FY28" s="166"/>
      <c r="FZ28" s="165">
        <v>0.46100000000000002</v>
      </c>
      <c r="GA28" s="166"/>
      <c r="GB28" s="165">
        <v>31.65</v>
      </c>
      <c r="GC28" s="165">
        <v>106.8297</v>
      </c>
      <c r="GD28" s="165">
        <v>110.2226</v>
      </c>
      <c r="GE28" s="166"/>
      <c r="GF28" s="165">
        <v>90.994299999999996</v>
      </c>
      <c r="GG28" s="165">
        <v>20.5</v>
      </c>
      <c r="GH28" s="165">
        <v>-28.062000000000001</v>
      </c>
      <c r="GI28" s="165">
        <v>-4.8657000000000004</v>
      </c>
      <c r="GJ28" s="165">
        <v>-5.0944000000000003</v>
      </c>
      <c r="GK28" s="165">
        <v>1.9121999999999999</v>
      </c>
      <c r="GL28" s="166"/>
      <c r="GM28" s="166"/>
      <c r="GN28" s="166"/>
      <c r="GO28" s="165">
        <v>-45.126100000000001</v>
      </c>
      <c r="GP28" s="165">
        <v>19.669499999999999</v>
      </c>
      <c r="GQ28" s="165">
        <v>47.575499999999998</v>
      </c>
      <c r="GR28" s="166"/>
      <c r="GS28" s="166"/>
      <c r="GT28" s="165">
        <v>-144.167</v>
      </c>
      <c r="GU28" s="165">
        <v>-33.542000000000002</v>
      </c>
      <c r="GV28" s="165">
        <v>33.726700000000001</v>
      </c>
      <c r="GW28" s="165">
        <v>-82.092699999999994</v>
      </c>
      <c r="GX28" s="165">
        <v>11.0253</v>
      </c>
      <c r="GY28" s="165">
        <v>11.008599999999999</v>
      </c>
      <c r="GZ28" s="165">
        <v>10.559100000000001</v>
      </c>
      <c r="HA28" s="165">
        <v>13</v>
      </c>
      <c r="HB28" s="165">
        <v>0</v>
      </c>
      <c r="HC28" s="165">
        <v>253.02809999999999</v>
      </c>
      <c r="HD28" s="165">
        <v>275.7</v>
      </c>
      <c r="HE28" s="165">
        <v>-277.50479999999999</v>
      </c>
      <c r="HF28" s="165">
        <v>-538.42589999999996</v>
      </c>
      <c r="HG28" s="165">
        <v>547.59079999999994</v>
      </c>
      <c r="HH28" s="165">
        <v>378.51159999999999</v>
      </c>
      <c r="HI28" s="165">
        <v>0</v>
      </c>
      <c r="HJ28" s="165">
        <v>-233.3964</v>
      </c>
      <c r="HK28" s="165">
        <v>-52.292700000000004</v>
      </c>
      <c r="HL28" s="165">
        <v>-43.378100000000003</v>
      </c>
      <c r="HM28" s="165">
        <v>77.710099999999997</v>
      </c>
      <c r="HN28" s="165">
        <v>79.794600000000003</v>
      </c>
      <c r="HO28" s="166"/>
      <c r="HP28" s="166"/>
      <c r="HQ28" s="165">
        <v>15.0762</v>
      </c>
      <c r="HR28" s="165">
        <v>15.010300000000001</v>
      </c>
      <c r="HS28" s="165">
        <v>-43.621099999999998</v>
      </c>
      <c r="HT28" s="165">
        <v>-42.961399999999998</v>
      </c>
      <c r="HU28" s="165">
        <v>46.3</v>
      </c>
      <c r="HV28" s="165">
        <v>45.66</v>
      </c>
      <c r="HW28" s="165">
        <v>16.7</v>
      </c>
      <c r="HX28" s="165">
        <v>17.899999999999999</v>
      </c>
      <c r="HY28" s="165">
        <v>21.432099999999998</v>
      </c>
      <c r="HZ28" s="165">
        <v>0.08</v>
      </c>
      <c r="IA28" s="165">
        <v>-305.22129999999999</v>
      </c>
      <c r="IB28" s="165">
        <v>72.995599999999996</v>
      </c>
      <c r="IC28" s="165">
        <v>71.666899999999998</v>
      </c>
      <c r="ID28" s="165">
        <v>17.3</v>
      </c>
      <c r="IE28" s="165">
        <v>-31.3</v>
      </c>
      <c r="IF28" s="165">
        <v>-13</v>
      </c>
      <c r="IG28" s="165">
        <v>-13</v>
      </c>
      <c r="IH28" s="165">
        <v>1.3158000000000001</v>
      </c>
      <c r="II28" s="166"/>
      <c r="IJ28" s="165">
        <v>-368.54689999999999</v>
      </c>
      <c r="IK28" s="165">
        <v>-78.427499999999995</v>
      </c>
      <c r="IL28" s="165">
        <v>159.78700000000001</v>
      </c>
      <c r="IM28" s="165">
        <v>106.47490000000001</v>
      </c>
      <c r="IN28" s="165">
        <v>-66.608800000000002</v>
      </c>
      <c r="IO28" s="165">
        <v>-108.7646</v>
      </c>
      <c r="IP28" s="165">
        <v>103.0415</v>
      </c>
      <c r="IQ28" s="165">
        <v>-100.5321</v>
      </c>
      <c r="IR28" s="165">
        <v>-53.395000000000003</v>
      </c>
      <c r="IS28" s="165">
        <v>-98.826099999999997</v>
      </c>
      <c r="IT28" s="165">
        <v>141.00360000000001</v>
      </c>
      <c r="IU28" s="165">
        <v>140.67509999999999</v>
      </c>
      <c r="IV28" s="165">
        <v>97.308700000000002</v>
      </c>
      <c r="IW28" s="165">
        <v>-159.37129999999999</v>
      </c>
      <c r="IX28" s="165">
        <v>55.511099999999999</v>
      </c>
      <c r="IY28" s="165">
        <v>-97.141400000000004</v>
      </c>
      <c r="IZ28" s="165">
        <v>97.841700000000003</v>
      </c>
      <c r="JA28" s="165">
        <v>-7.3815999999999997</v>
      </c>
      <c r="JB28" s="165">
        <v>7.0140000000000002</v>
      </c>
      <c r="JC28" s="165">
        <v>14.64</v>
      </c>
      <c r="JD28" s="165">
        <v>5.7709999999999999</v>
      </c>
      <c r="JE28" s="165">
        <v>5.7880000000000003</v>
      </c>
      <c r="JF28" s="165">
        <v>-14.32</v>
      </c>
      <c r="JG28" s="165">
        <v>-10.4</v>
      </c>
      <c r="JH28" s="166"/>
      <c r="JI28" s="165">
        <v>10.521100000000001</v>
      </c>
      <c r="JJ28" s="165">
        <v>-18.3398</v>
      </c>
      <c r="JK28" s="165">
        <v>-37.969000000000001</v>
      </c>
      <c r="JL28" s="165">
        <v>17.100000000000001</v>
      </c>
      <c r="JM28" s="165">
        <v>51.683</v>
      </c>
      <c r="JN28" s="165">
        <v>48.962000000000003</v>
      </c>
      <c r="JO28" s="166"/>
      <c r="JP28" s="166"/>
      <c r="JQ28" s="165">
        <v>52.641500000000001</v>
      </c>
      <c r="JR28" s="165">
        <v>52.586799999999997</v>
      </c>
      <c r="JS28" s="165">
        <v>52.228099999999998</v>
      </c>
      <c r="JT28" s="166"/>
      <c r="JU28" s="165">
        <v>31.8</v>
      </c>
      <c r="JV28" s="165">
        <v>17.541699999999999</v>
      </c>
      <c r="JW28" s="165">
        <v>7.77</v>
      </c>
      <c r="JX28" s="166"/>
      <c r="JY28" s="165">
        <v>-45.703800000000001</v>
      </c>
      <c r="JZ28" s="165">
        <v>75.655900000000003</v>
      </c>
      <c r="KA28" s="165">
        <v>52.975999999999999</v>
      </c>
      <c r="KB28" s="165">
        <v>-44.625799999999998</v>
      </c>
      <c r="KC28" s="165">
        <v>-73.238100000000003</v>
      </c>
      <c r="KD28" s="165">
        <v>42.784700000000001</v>
      </c>
      <c r="KE28" s="165">
        <v>30.5059</v>
      </c>
      <c r="KF28" s="165">
        <v>-41.7</v>
      </c>
      <c r="KG28" s="165">
        <v>41.2</v>
      </c>
      <c r="KH28" s="165">
        <v>-157.23490000000001</v>
      </c>
      <c r="KI28" s="165">
        <v>360.59030000000001</v>
      </c>
    </row>
    <row r="29" spans="1:295" ht="18" customHeight="1" x14ac:dyDescent="0.3">
      <c r="A29" s="161" t="s">
        <v>69</v>
      </c>
      <c r="B29" s="161" t="s">
        <v>809</v>
      </c>
      <c r="C29" s="165">
        <v>0</v>
      </c>
      <c r="D29" s="165">
        <v>19.1877</v>
      </c>
      <c r="E29" s="165">
        <v>-26.903099999999998</v>
      </c>
      <c r="F29" s="165">
        <v>-31.493300000000001</v>
      </c>
      <c r="G29" s="165">
        <v>28.5154</v>
      </c>
      <c r="H29" s="166"/>
      <c r="I29" s="165">
        <v>54.793500000000002</v>
      </c>
      <c r="J29" s="165">
        <v>-92.483099999999993</v>
      </c>
      <c r="K29" s="165">
        <v>72.879300000000001</v>
      </c>
      <c r="L29" s="165">
        <v>36.500900000000001</v>
      </c>
      <c r="M29" s="165">
        <v>35.4268</v>
      </c>
      <c r="N29" s="165">
        <v>-15.54</v>
      </c>
      <c r="O29" s="165">
        <v>-69.844999999999999</v>
      </c>
      <c r="P29" s="165">
        <v>63.8</v>
      </c>
      <c r="Q29" s="165">
        <v>19.872</v>
      </c>
      <c r="R29" s="165">
        <v>-63.8</v>
      </c>
      <c r="S29" s="165">
        <v>8.8366000000000007</v>
      </c>
      <c r="T29" s="165">
        <v>51.375399999999999</v>
      </c>
      <c r="U29" s="165">
        <v>14.773300000000001</v>
      </c>
      <c r="V29" s="165">
        <v>15.428800000000001</v>
      </c>
      <c r="W29" s="165">
        <v>24.896599999999999</v>
      </c>
      <c r="X29" s="165">
        <v>17.394100000000002</v>
      </c>
      <c r="Y29" s="165">
        <v>5.7925000000000004</v>
      </c>
      <c r="Z29" s="165">
        <v>2.5478000000000001</v>
      </c>
      <c r="AA29" s="166"/>
      <c r="AB29" s="166"/>
      <c r="AC29" s="165">
        <v>-86.89</v>
      </c>
      <c r="AD29" s="165">
        <v>-86.81</v>
      </c>
      <c r="AE29" s="166"/>
      <c r="AF29" s="165">
        <v>15.54</v>
      </c>
      <c r="AG29" s="165">
        <v>66</v>
      </c>
      <c r="AH29" s="165">
        <v>9.9760000000000009</v>
      </c>
      <c r="AI29" s="165">
        <v>0.184</v>
      </c>
      <c r="AJ29" s="167">
        <v>-65.31</v>
      </c>
      <c r="AK29" s="165">
        <v>-64.16</v>
      </c>
      <c r="AL29" s="165">
        <v>-64.17</v>
      </c>
      <c r="AM29" s="165">
        <v>65.31</v>
      </c>
      <c r="AN29" s="165">
        <v>65.58</v>
      </c>
      <c r="AO29" s="165">
        <v>15.018599999999999</v>
      </c>
      <c r="AP29" s="165">
        <v>12.7974</v>
      </c>
      <c r="AQ29" s="165">
        <v>77.877700000000004</v>
      </c>
      <c r="AR29" s="165">
        <v>80.458500000000001</v>
      </c>
      <c r="AS29" s="165">
        <v>44.381</v>
      </c>
      <c r="AT29" s="165">
        <v>-61.047699999999999</v>
      </c>
      <c r="AU29" s="165">
        <v>-60.969000000000001</v>
      </c>
      <c r="AV29" s="165">
        <v>32.378100000000003</v>
      </c>
      <c r="AW29" s="165">
        <v>23.527100000000001</v>
      </c>
      <c r="AX29" s="165">
        <v>80.792500000000004</v>
      </c>
      <c r="AY29" s="165">
        <v>82.361800000000002</v>
      </c>
      <c r="AZ29" s="165">
        <v>-28.95</v>
      </c>
      <c r="BA29" s="165">
        <v>-31.728899999999999</v>
      </c>
      <c r="BB29" s="165">
        <v>-384.62709999999998</v>
      </c>
      <c r="BC29" s="165">
        <v>-24.5047</v>
      </c>
      <c r="BD29" s="165">
        <v>-9.6999999999999993</v>
      </c>
      <c r="BE29" s="165">
        <v>-9.8000000000000007</v>
      </c>
      <c r="BF29" s="165">
        <v>65.676400000000001</v>
      </c>
      <c r="BG29" s="165">
        <v>64.029200000000003</v>
      </c>
      <c r="BH29" s="165">
        <v>-7.2504</v>
      </c>
      <c r="BI29" s="166"/>
      <c r="BJ29" s="165">
        <v>-31.844899999999999</v>
      </c>
      <c r="BK29" s="165">
        <v>11.7676</v>
      </c>
      <c r="BL29" s="165">
        <v>8.5829000000000004</v>
      </c>
      <c r="BM29" s="165">
        <v>6.0301999999999998</v>
      </c>
      <c r="BN29" s="165">
        <v>409.64980000000003</v>
      </c>
      <c r="BO29" s="165">
        <v>141.3922</v>
      </c>
      <c r="BP29" s="165">
        <v>141.5753</v>
      </c>
      <c r="BQ29" s="165">
        <v>-395.59390000000002</v>
      </c>
      <c r="BR29" s="165">
        <v>560.45569999999998</v>
      </c>
      <c r="BS29" s="166"/>
      <c r="BT29" s="165">
        <v>-100.10469999999999</v>
      </c>
      <c r="BU29" s="165">
        <v>102.3657</v>
      </c>
      <c r="BV29" s="165">
        <v>113.2979</v>
      </c>
      <c r="BW29" s="165">
        <v>28.8</v>
      </c>
      <c r="BX29" s="165">
        <v>29.51</v>
      </c>
      <c r="BY29" s="165">
        <v>75.39</v>
      </c>
      <c r="BZ29" s="165">
        <v>91.04</v>
      </c>
      <c r="CA29" s="165">
        <v>-98.454300000000003</v>
      </c>
      <c r="CB29" s="165">
        <v>-98.052400000000006</v>
      </c>
      <c r="CC29" s="165">
        <v>162.1121</v>
      </c>
      <c r="CD29" s="165">
        <v>162.78880000000001</v>
      </c>
      <c r="CE29" s="165">
        <v>-4.5513000000000003</v>
      </c>
      <c r="CF29" s="165">
        <v>-133.54470000000001</v>
      </c>
      <c r="CG29" s="165">
        <v>-132.04429999999999</v>
      </c>
      <c r="CH29" s="165">
        <v>11.000400000000001</v>
      </c>
      <c r="CI29" s="166"/>
      <c r="CJ29" s="166"/>
      <c r="CK29" s="166"/>
      <c r="CL29" s="165">
        <v>152.6</v>
      </c>
      <c r="CM29" s="165">
        <v>137.80000000000001</v>
      </c>
      <c r="CN29" s="165">
        <v>-18.079999999999998</v>
      </c>
      <c r="CO29" s="165">
        <v>85.114699999999999</v>
      </c>
      <c r="CP29" s="165">
        <v>82.023300000000006</v>
      </c>
      <c r="CQ29" s="165">
        <v>82.735500000000002</v>
      </c>
      <c r="CR29" s="165">
        <v>42.6432</v>
      </c>
      <c r="CS29" s="165">
        <v>43.174300000000002</v>
      </c>
      <c r="CT29" s="165">
        <v>-15.835699999999999</v>
      </c>
      <c r="CU29" s="165">
        <v>-86.260199999999998</v>
      </c>
      <c r="CV29" s="165">
        <v>-10.4945</v>
      </c>
      <c r="CW29" s="165">
        <v>14.224299999999999</v>
      </c>
      <c r="CX29" s="165">
        <v>79.69</v>
      </c>
      <c r="CY29" s="165">
        <v>43.51</v>
      </c>
      <c r="CZ29" s="166"/>
      <c r="DA29" s="165">
        <v>58.305399999999999</v>
      </c>
      <c r="DB29" s="165">
        <v>-28.56</v>
      </c>
      <c r="DC29" s="165">
        <v>-2.6265999999999998</v>
      </c>
      <c r="DD29" s="166"/>
      <c r="DE29" s="166"/>
      <c r="DF29" s="165">
        <v>-51.3187</v>
      </c>
      <c r="DG29" s="166"/>
      <c r="DH29" s="165">
        <v>-29.433599999999998</v>
      </c>
      <c r="DI29" s="165">
        <v>-113.8</v>
      </c>
      <c r="DJ29" s="165">
        <v>-114</v>
      </c>
      <c r="DK29" s="165">
        <v>30.967700000000001</v>
      </c>
      <c r="DL29" s="165">
        <v>83.505200000000002</v>
      </c>
      <c r="DM29" s="165">
        <v>73.279499999999999</v>
      </c>
      <c r="DN29" s="165">
        <v>116.0339</v>
      </c>
      <c r="DO29" s="165">
        <v>83.03</v>
      </c>
      <c r="DP29" s="165">
        <v>-8.35</v>
      </c>
      <c r="DQ29" s="165">
        <v>69.006</v>
      </c>
      <c r="DR29" s="165">
        <v>50.409100000000002</v>
      </c>
      <c r="DS29" s="165">
        <v>-53.76</v>
      </c>
      <c r="DT29" s="166"/>
      <c r="DU29" s="165">
        <v>121.44</v>
      </c>
      <c r="DV29" s="165">
        <v>79.84</v>
      </c>
      <c r="DW29" s="165">
        <v>52.563600000000001</v>
      </c>
      <c r="DX29" s="165">
        <v>51.0182</v>
      </c>
      <c r="DY29" s="165">
        <v>-100.58839999999999</v>
      </c>
      <c r="DZ29" s="166"/>
      <c r="EA29" s="165">
        <v>216.13730000000001</v>
      </c>
      <c r="EB29" s="165">
        <v>161.3843</v>
      </c>
      <c r="EC29" s="165">
        <v>157.36789999999999</v>
      </c>
      <c r="ED29" s="165">
        <v>159.13999999999999</v>
      </c>
      <c r="EE29" s="165">
        <v>72.623900000000006</v>
      </c>
      <c r="EF29" s="165">
        <v>50.643799999999999</v>
      </c>
      <c r="EG29" s="165">
        <v>-32.468000000000004</v>
      </c>
      <c r="EH29" s="165">
        <v>404.91210000000001</v>
      </c>
      <c r="EI29" s="165">
        <v>146.6962</v>
      </c>
      <c r="EJ29" s="166"/>
      <c r="EK29" s="165">
        <v>-32.2988</v>
      </c>
      <c r="EL29" s="165">
        <v>-28.914899999999999</v>
      </c>
      <c r="EM29" s="165">
        <v>23.372699999999998</v>
      </c>
      <c r="EN29" s="165">
        <v>42.136099999999999</v>
      </c>
      <c r="EO29" s="165">
        <v>40.1492</v>
      </c>
      <c r="EP29" s="165">
        <v>44.591999999999999</v>
      </c>
      <c r="EQ29" s="165">
        <v>-86.3</v>
      </c>
      <c r="ER29" s="165">
        <v>-87.450299999999999</v>
      </c>
      <c r="ES29" s="165">
        <v>-10.247</v>
      </c>
      <c r="ET29" s="165">
        <v>16.22</v>
      </c>
      <c r="EU29" s="165">
        <v>-15.25</v>
      </c>
      <c r="EV29" s="165">
        <v>1</v>
      </c>
      <c r="EW29" s="165">
        <v>18.3871</v>
      </c>
      <c r="EX29" s="165">
        <v>7.1384999999999996</v>
      </c>
      <c r="EY29" s="165">
        <v>-38.089799999999997</v>
      </c>
      <c r="EZ29" s="165">
        <v>-36.631799999999998</v>
      </c>
      <c r="FA29" s="165">
        <v>8.9526000000000003</v>
      </c>
      <c r="FB29" s="165">
        <v>-48.936799999999998</v>
      </c>
      <c r="FC29" s="165">
        <v>15.673500000000001</v>
      </c>
      <c r="FD29" s="165">
        <v>22.579699999999999</v>
      </c>
      <c r="FE29" s="166"/>
      <c r="FF29" s="165">
        <v>22.702400000000001</v>
      </c>
      <c r="FG29" s="165">
        <v>40.050199999999997</v>
      </c>
      <c r="FH29" s="165">
        <v>40.058</v>
      </c>
      <c r="FI29" s="165">
        <v>38.707500000000003</v>
      </c>
      <c r="FJ29" s="165">
        <v>98.631799999999998</v>
      </c>
      <c r="FK29" s="165">
        <v>98.966700000000003</v>
      </c>
      <c r="FL29" s="165">
        <v>-135.97450000000001</v>
      </c>
      <c r="FM29" s="165">
        <v>103.6553</v>
      </c>
      <c r="FN29" s="166"/>
      <c r="FO29" s="165">
        <v>-105.9723</v>
      </c>
      <c r="FP29" s="165">
        <v>-103.48309999999999</v>
      </c>
      <c r="FQ29" s="165">
        <v>-27.925799999999999</v>
      </c>
      <c r="FR29" s="165">
        <v>-39.42</v>
      </c>
      <c r="FS29" s="165">
        <v>12.2713</v>
      </c>
      <c r="FT29" s="165">
        <v>0.9647</v>
      </c>
      <c r="FU29" s="165">
        <v>-7.24</v>
      </c>
      <c r="FV29" s="165">
        <v>17.100000000000001</v>
      </c>
      <c r="FW29" s="165">
        <v>-28.3401</v>
      </c>
      <c r="FX29" s="166"/>
      <c r="FY29" s="166"/>
      <c r="FZ29" s="165">
        <v>0.45900000000000002</v>
      </c>
      <c r="GA29" s="166"/>
      <c r="GB29" s="165">
        <v>32.270000000000003</v>
      </c>
      <c r="GC29" s="165">
        <v>104.6027</v>
      </c>
      <c r="GD29" s="165">
        <v>108.533</v>
      </c>
      <c r="GE29" s="165">
        <v>15.05</v>
      </c>
      <c r="GF29" s="165">
        <v>91.589299999999994</v>
      </c>
      <c r="GG29" s="165">
        <v>21.6</v>
      </c>
      <c r="GH29" s="165">
        <v>-29.2363</v>
      </c>
      <c r="GI29" s="165">
        <v>-4.6085000000000003</v>
      </c>
      <c r="GJ29" s="165">
        <v>-4.6117999999999997</v>
      </c>
      <c r="GK29" s="165">
        <v>1.9525999999999999</v>
      </c>
      <c r="GL29" s="166"/>
      <c r="GM29" s="166"/>
      <c r="GN29" s="165">
        <v>-17.169499999999999</v>
      </c>
      <c r="GO29" s="165">
        <v>-45.469700000000003</v>
      </c>
      <c r="GP29" s="165">
        <v>19.195699999999999</v>
      </c>
      <c r="GQ29" s="165">
        <v>48.248100000000001</v>
      </c>
      <c r="GR29" s="166"/>
      <c r="GS29" s="166"/>
      <c r="GT29" s="165">
        <v>-146.64250000000001</v>
      </c>
      <c r="GU29" s="165">
        <v>-34.312800000000003</v>
      </c>
      <c r="GV29" s="165">
        <v>33.815899999999999</v>
      </c>
      <c r="GW29" s="165">
        <v>-83.896900000000002</v>
      </c>
      <c r="GX29" s="166"/>
      <c r="GY29" s="165">
        <v>11.3993</v>
      </c>
      <c r="GZ29" s="165">
        <v>11.003399999999999</v>
      </c>
      <c r="HA29" s="165">
        <v>12</v>
      </c>
      <c r="HB29" s="165">
        <v>0</v>
      </c>
      <c r="HC29" s="165">
        <v>278.13650000000001</v>
      </c>
      <c r="HD29" s="165">
        <v>279.10000000000002</v>
      </c>
      <c r="HE29" s="165">
        <v>-278.50380000000001</v>
      </c>
      <c r="HF29" s="165">
        <v>-554.49879999999996</v>
      </c>
      <c r="HG29" s="165">
        <v>558.83150000000001</v>
      </c>
      <c r="HH29" s="165">
        <v>408.9905</v>
      </c>
      <c r="HI29" s="165">
        <v>0</v>
      </c>
      <c r="HJ29" s="165">
        <v>-259.38479999999998</v>
      </c>
      <c r="HK29" s="165">
        <v>-57.138399999999997</v>
      </c>
      <c r="HL29" s="165">
        <v>-50.024999999999999</v>
      </c>
      <c r="HM29" s="165">
        <v>81.952200000000005</v>
      </c>
      <c r="HN29" s="165">
        <v>80.6233</v>
      </c>
      <c r="HO29" s="166"/>
      <c r="HP29" s="166"/>
      <c r="HQ29" s="165">
        <v>26.809799999999999</v>
      </c>
      <c r="HR29" s="165">
        <v>25.930900000000001</v>
      </c>
      <c r="HS29" s="165">
        <v>-41.3596</v>
      </c>
      <c r="HT29" s="165">
        <v>-40.799399999999999</v>
      </c>
      <c r="HU29" s="165">
        <v>57.06</v>
      </c>
      <c r="HV29" s="165">
        <v>55.34</v>
      </c>
      <c r="HW29" s="165">
        <v>16</v>
      </c>
      <c r="HX29" s="165">
        <v>15.4</v>
      </c>
      <c r="HY29" s="165">
        <v>21.534600000000001</v>
      </c>
      <c r="HZ29" s="165">
        <v>-4</v>
      </c>
      <c r="IA29" s="165">
        <v>-304.8929</v>
      </c>
      <c r="IB29" s="165">
        <v>81.426900000000003</v>
      </c>
      <c r="IC29" s="165">
        <v>81.2166</v>
      </c>
      <c r="ID29" s="165">
        <v>16.2</v>
      </c>
      <c r="IE29" s="165">
        <v>-37.5</v>
      </c>
      <c r="IF29" s="165">
        <v>-24.1</v>
      </c>
      <c r="IG29" s="165">
        <v>-24.1</v>
      </c>
      <c r="IH29" s="165">
        <v>1.3443000000000001</v>
      </c>
      <c r="II29" s="166"/>
      <c r="IJ29" s="165">
        <v>-401.25049999999999</v>
      </c>
      <c r="IK29" s="165">
        <v>-121.36839999999999</v>
      </c>
      <c r="IL29" s="165">
        <v>214.5309</v>
      </c>
      <c r="IM29" s="165">
        <v>158.7139</v>
      </c>
      <c r="IN29" s="165">
        <v>-55.648200000000003</v>
      </c>
      <c r="IO29" s="165">
        <v>-154.19059999999999</v>
      </c>
      <c r="IP29" s="165">
        <v>148.90899999999999</v>
      </c>
      <c r="IQ29" s="165">
        <v>-118.10429999999999</v>
      </c>
      <c r="IR29" s="165">
        <v>-106.7118</v>
      </c>
      <c r="IS29" s="165">
        <v>-148.7056</v>
      </c>
      <c r="IT29" s="165">
        <v>121.04600000000001</v>
      </c>
      <c r="IU29" s="165">
        <v>121.47629999999999</v>
      </c>
      <c r="IV29" s="165">
        <v>116.0369</v>
      </c>
      <c r="IW29" s="165">
        <v>-213.66239999999999</v>
      </c>
      <c r="IX29" s="165">
        <v>106.5235</v>
      </c>
      <c r="IY29" s="165">
        <v>-104.49890000000001</v>
      </c>
      <c r="IZ29" s="165">
        <v>104.76949999999999</v>
      </c>
      <c r="JA29" s="165">
        <v>-9.0433000000000003</v>
      </c>
      <c r="JB29" s="165">
        <v>6.4870000000000001</v>
      </c>
      <c r="JC29" s="165">
        <v>14.08</v>
      </c>
      <c r="JD29" s="165">
        <v>5.6580000000000004</v>
      </c>
      <c r="JE29" s="165">
        <v>5.72</v>
      </c>
      <c r="JF29" s="165">
        <v>-13.44</v>
      </c>
      <c r="JG29" s="165">
        <v>-10.48</v>
      </c>
      <c r="JH29" s="166"/>
      <c r="JI29" s="165">
        <v>11.6045</v>
      </c>
      <c r="JJ29" s="165">
        <v>-22.557400000000001</v>
      </c>
      <c r="JK29" s="165">
        <v>-36.446199999999997</v>
      </c>
      <c r="JL29" s="165">
        <v>20.100000000000001</v>
      </c>
      <c r="JM29" s="165">
        <v>52.103000000000002</v>
      </c>
      <c r="JN29" s="165">
        <v>50.21</v>
      </c>
      <c r="JO29" s="165">
        <v>11.522600000000001</v>
      </c>
      <c r="JP29" s="166"/>
      <c r="JQ29" s="165">
        <v>53.145699999999998</v>
      </c>
      <c r="JR29" s="165">
        <v>53.272199999999998</v>
      </c>
      <c r="JS29" s="165">
        <v>53.909100000000002</v>
      </c>
      <c r="JT29" s="166"/>
      <c r="JU29" s="165">
        <v>37.9</v>
      </c>
      <c r="JV29" s="165">
        <v>17.3429</v>
      </c>
      <c r="JW29" s="165">
        <v>7.76</v>
      </c>
      <c r="JX29" s="166"/>
      <c r="JY29" s="165">
        <v>-52.142600000000002</v>
      </c>
      <c r="JZ29" s="165">
        <v>80.302099999999996</v>
      </c>
      <c r="KA29" s="165">
        <v>59.942</v>
      </c>
      <c r="KB29" s="165">
        <v>-50.905700000000003</v>
      </c>
      <c r="KC29" s="165">
        <v>-78.625699999999995</v>
      </c>
      <c r="KD29" s="165">
        <v>48.753999999999998</v>
      </c>
      <c r="KE29" s="165">
        <v>29.741399999999999</v>
      </c>
      <c r="KF29" s="165">
        <v>-47.3</v>
      </c>
      <c r="KG29" s="165">
        <v>47.9</v>
      </c>
      <c r="KH29" s="165">
        <v>-139.63419999999999</v>
      </c>
      <c r="KI29" s="165">
        <v>334.14159999999998</v>
      </c>
    </row>
    <row r="30" spans="1:295" ht="18" customHeight="1" x14ac:dyDescent="0.3">
      <c r="A30" s="161" t="s">
        <v>69</v>
      </c>
      <c r="B30" s="161" t="s">
        <v>810</v>
      </c>
      <c r="C30" s="165">
        <v>0</v>
      </c>
      <c r="D30" s="165">
        <v>19.662600000000001</v>
      </c>
      <c r="E30" s="165">
        <v>-27.533200000000001</v>
      </c>
      <c r="F30" s="165">
        <v>-30.639900000000001</v>
      </c>
      <c r="G30" s="165">
        <v>26.959800000000001</v>
      </c>
      <c r="H30" s="166"/>
      <c r="I30" s="165">
        <v>56.842799999999997</v>
      </c>
      <c r="J30" s="165">
        <v>-97.665599999999998</v>
      </c>
      <c r="K30" s="165">
        <v>74.093400000000003</v>
      </c>
      <c r="L30" s="165">
        <v>37.484900000000003</v>
      </c>
      <c r="M30" s="165">
        <v>36.585799999999999</v>
      </c>
      <c r="N30" s="165">
        <v>-19.98</v>
      </c>
      <c r="O30" s="165">
        <v>-72.417000000000002</v>
      </c>
      <c r="P30" s="165">
        <v>66</v>
      </c>
      <c r="Q30" s="165">
        <v>19.872</v>
      </c>
      <c r="R30" s="165">
        <v>-66</v>
      </c>
      <c r="S30" s="165">
        <v>11.0883</v>
      </c>
      <c r="T30" s="165">
        <v>56.526400000000002</v>
      </c>
      <c r="U30" s="165">
        <v>14.812799999999999</v>
      </c>
      <c r="V30" s="165">
        <v>14.9579</v>
      </c>
      <c r="W30" s="165">
        <v>24.3827</v>
      </c>
      <c r="X30" s="165">
        <v>16.706099999999999</v>
      </c>
      <c r="Y30" s="165">
        <v>5.4004000000000003</v>
      </c>
      <c r="Z30" s="165">
        <v>2.5182000000000002</v>
      </c>
      <c r="AA30" s="166"/>
      <c r="AB30" s="166"/>
      <c r="AC30" s="165">
        <v>-89.71</v>
      </c>
      <c r="AD30" s="165">
        <v>-90.43</v>
      </c>
      <c r="AE30" s="166"/>
      <c r="AF30" s="165">
        <v>19.98</v>
      </c>
      <c r="AG30" s="165">
        <v>70.400000000000006</v>
      </c>
      <c r="AH30" s="165">
        <v>10.484999999999999</v>
      </c>
      <c r="AI30" s="165">
        <v>0.191</v>
      </c>
      <c r="AJ30" s="167">
        <v>-69.16</v>
      </c>
      <c r="AK30" s="165">
        <v>-68.28</v>
      </c>
      <c r="AL30" s="165">
        <v>-65.34</v>
      </c>
      <c r="AM30" s="165">
        <v>69.16</v>
      </c>
      <c r="AN30" s="165">
        <v>69.010000000000005</v>
      </c>
      <c r="AO30" s="165">
        <v>15.142099999999999</v>
      </c>
      <c r="AP30" s="165">
        <v>12.879200000000001</v>
      </c>
      <c r="AQ30" s="165">
        <v>77.890600000000006</v>
      </c>
      <c r="AR30" s="165">
        <v>79.563900000000004</v>
      </c>
      <c r="AS30" s="165">
        <v>45.664700000000003</v>
      </c>
      <c r="AT30" s="165">
        <v>-65.313699999999997</v>
      </c>
      <c r="AU30" s="165">
        <v>-65.691400000000002</v>
      </c>
      <c r="AV30" s="165">
        <v>30.552499999999998</v>
      </c>
      <c r="AW30" s="165">
        <v>28.528700000000001</v>
      </c>
      <c r="AX30" s="165">
        <v>82.505300000000005</v>
      </c>
      <c r="AY30" s="165">
        <v>84.401499999999999</v>
      </c>
      <c r="AZ30" s="165">
        <v>-11.4878</v>
      </c>
      <c r="BA30" s="165">
        <v>-17.057500000000001</v>
      </c>
      <c r="BB30" s="165">
        <v>-399.8177</v>
      </c>
      <c r="BC30" s="165">
        <v>-25.630500000000001</v>
      </c>
      <c r="BD30" s="165">
        <v>-8.9</v>
      </c>
      <c r="BE30" s="165">
        <v>-9.3000000000000007</v>
      </c>
      <c r="BF30" s="165">
        <v>69.840500000000006</v>
      </c>
      <c r="BG30" s="165">
        <v>69.547899999999998</v>
      </c>
      <c r="BH30" s="165">
        <v>-7.4611000000000001</v>
      </c>
      <c r="BI30" s="166"/>
      <c r="BJ30" s="165">
        <v>-38.883099999999999</v>
      </c>
      <c r="BK30" s="165">
        <v>11.396000000000001</v>
      </c>
      <c r="BL30" s="165">
        <v>9.3132999999999999</v>
      </c>
      <c r="BM30" s="165">
        <v>6.1809000000000003</v>
      </c>
      <c r="BN30" s="165">
        <v>430.55500000000001</v>
      </c>
      <c r="BO30" s="165">
        <v>127.9641</v>
      </c>
      <c r="BP30" s="165">
        <v>127.78100000000001</v>
      </c>
      <c r="BQ30" s="165">
        <v>-383.60449999999997</v>
      </c>
      <c r="BR30" s="165">
        <v>565.01620000000003</v>
      </c>
      <c r="BS30" s="166"/>
      <c r="BT30" s="165">
        <v>-134.59960000000001</v>
      </c>
      <c r="BU30" s="165">
        <v>136.80179999999999</v>
      </c>
      <c r="BV30" s="165">
        <v>115.5033</v>
      </c>
      <c r="BW30" s="165">
        <v>30.76</v>
      </c>
      <c r="BX30" s="165">
        <v>29.91</v>
      </c>
      <c r="BY30" s="166"/>
      <c r="BZ30" s="166"/>
      <c r="CA30" s="165">
        <v>-92.962100000000007</v>
      </c>
      <c r="CB30" s="165">
        <v>-93.497900000000001</v>
      </c>
      <c r="CC30" s="165">
        <v>159.7029</v>
      </c>
      <c r="CD30" s="165">
        <v>160.62729999999999</v>
      </c>
      <c r="CE30" s="165">
        <v>-4.3605999999999998</v>
      </c>
      <c r="CF30" s="165">
        <v>-146.19739999999999</v>
      </c>
      <c r="CG30" s="165">
        <v>-145.51249999999999</v>
      </c>
      <c r="CH30" s="165">
        <v>10.7646</v>
      </c>
      <c r="CI30" s="166"/>
      <c r="CJ30" s="166"/>
      <c r="CK30" s="166"/>
      <c r="CL30" s="165">
        <v>156.80000000000001</v>
      </c>
      <c r="CM30" s="165">
        <v>142.30000000000001</v>
      </c>
      <c r="CN30" s="165">
        <v>-18.78</v>
      </c>
      <c r="CO30" s="165">
        <v>82.190899999999999</v>
      </c>
      <c r="CP30" s="165">
        <v>80.578299999999999</v>
      </c>
      <c r="CQ30" s="165">
        <v>80.079099999999997</v>
      </c>
      <c r="CR30" s="165">
        <v>39.3431</v>
      </c>
      <c r="CS30" s="165">
        <v>39.438499999999998</v>
      </c>
      <c r="CT30" s="165">
        <v>-15.255599999999999</v>
      </c>
      <c r="CU30" s="165">
        <v>-86.558199999999999</v>
      </c>
      <c r="CV30" s="165">
        <v>-10.277200000000001</v>
      </c>
      <c r="CW30" s="165">
        <v>14.529500000000001</v>
      </c>
      <c r="CX30" s="165">
        <v>81.31</v>
      </c>
      <c r="CY30" s="165">
        <v>44.1</v>
      </c>
      <c r="CZ30" s="165">
        <v>62.351100000000002</v>
      </c>
      <c r="DA30" s="165">
        <v>59.623699999999999</v>
      </c>
      <c r="DB30" s="165">
        <v>-29.43</v>
      </c>
      <c r="DC30" s="166"/>
      <c r="DD30" s="166"/>
      <c r="DE30" s="166"/>
      <c r="DF30" s="165">
        <v>-55.781999999999996</v>
      </c>
      <c r="DG30" s="166"/>
      <c r="DH30" s="165">
        <v>-30.168299999999999</v>
      </c>
      <c r="DI30" s="165">
        <v>-112.7</v>
      </c>
      <c r="DJ30" s="165">
        <v>-115.5</v>
      </c>
      <c r="DK30" s="165">
        <v>31.593900000000001</v>
      </c>
      <c r="DL30" s="165">
        <v>86.141999999999996</v>
      </c>
      <c r="DM30" s="165">
        <v>74.688400000000001</v>
      </c>
      <c r="DN30" s="165">
        <v>120.7214</v>
      </c>
      <c r="DO30" s="165">
        <v>85.64</v>
      </c>
      <c r="DP30" s="165">
        <v>-8.98</v>
      </c>
      <c r="DQ30" s="165">
        <v>71.393000000000001</v>
      </c>
      <c r="DR30" s="165">
        <v>54.9544</v>
      </c>
      <c r="DS30" s="165">
        <v>-50.67</v>
      </c>
      <c r="DT30" s="166"/>
      <c r="DU30" s="165">
        <v>117.77</v>
      </c>
      <c r="DV30" s="165">
        <v>83.69</v>
      </c>
      <c r="DW30" s="165">
        <v>55.072699999999998</v>
      </c>
      <c r="DX30" s="165">
        <v>53.563600000000001</v>
      </c>
      <c r="DY30" s="165">
        <v>-93.779600000000002</v>
      </c>
      <c r="DZ30" s="166"/>
      <c r="EA30" s="165">
        <v>223.95529999999999</v>
      </c>
      <c r="EB30" s="165">
        <v>167.99</v>
      </c>
      <c r="EC30" s="165">
        <v>164.77699999999999</v>
      </c>
      <c r="ED30" s="165">
        <v>166.32749999999999</v>
      </c>
      <c r="EE30" s="165">
        <v>96.628399999999999</v>
      </c>
      <c r="EF30" s="165">
        <v>74.198599999999999</v>
      </c>
      <c r="EG30" s="165">
        <v>-31.878</v>
      </c>
      <c r="EH30" s="165">
        <v>395.89269999999999</v>
      </c>
      <c r="EI30" s="165">
        <v>201.744</v>
      </c>
      <c r="EJ30" s="166"/>
      <c r="EK30" s="165">
        <v>-31.841999999999999</v>
      </c>
      <c r="EL30" s="165">
        <v>-28.513999999999999</v>
      </c>
      <c r="EM30" s="165">
        <v>0</v>
      </c>
      <c r="EN30" s="165">
        <v>43.848999999999997</v>
      </c>
      <c r="EO30" s="165">
        <v>41.289499999999997</v>
      </c>
      <c r="EP30" s="165">
        <v>118.32</v>
      </c>
      <c r="EQ30" s="165">
        <v>-93.913899999999998</v>
      </c>
      <c r="ER30" s="165">
        <v>-94.654700000000005</v>
      </c>
      <c r="ES30" s="165">
        <v>-33.275799999999997</v>
      </c>
      <c r="ET30" s="165">
        <v>0</v>
      </c>
      <c r="EU30" s="165">
        <v>-16.14</v>
      </c>
      <c r="EV30" s="165">
        <v>78.5</v>
      </c>
      <c r="EW30" s="165">
        <v>18.544499999999999</v>
      </c>
      <c r="EX30" s="165">
        <v>9.5869999999999997</v>
      </c>
      <c r="EY30" s="165">
        <v>-37.592700000000001</v>
      </c>
      <c r="EZ30" s="165">
        <v>-36.463999999999999</v>
      </c>
      <c r="FA30" s="165">
        <v>8.6568000000000005</v>
      </c>
      <c r="FB30" s="165">
        <v>-71.621200000000002</v>
      </c>
      <c r="FC30" s="165">
        <v>37.857500000000002</v>
      </c>
      <c r="FD30" s="165">
        <v>22.5931</v>
      </c>
      <c r="FE30" s="166"/>
      <c r="FF30" s="165">
        <v>22.262</v>
      </c>
      <c r="FG30" s="165">
        <v>40.073099999999997</v>
      </c>
      <c r="FH30" s="165">
        <v>40.839199999999998</v>
      </c>
      <c r="FI30" s="165">
        <v>39.616999999999997</v>
      </c>
      <c r="FJ30" s="165">
        <v>93.273200000000003</v>
      </c>
      <c r="FK30" s="165">
        <v>92.938299999999998</v>
      </c>
      <c r="FL30" s="165">
        <v>-140.4958</v>
      </c>
      <c r="FM30" s="165">
        <v>96.170699999999997</v>
      </c>
      <c r="FN30" s="166"/>
      <c r="FO30" s="165">
        <v>-106.99120000000001</v>
      </c>
      <c r="FP30" s="165">
        <v>-102.4328</v>
      </c>
      <c r="FQ30" s="165">
        <v>-32.049399999999999</v>
      </c>
      <c r="FR30" s="165">
        <v>-37.229999999999997</v>
      </c>
      <c r="FS30" s="165">
        <v>14.0609</v>
      </c>
      <c r="FT30" s="165">
        <v>0.97440000000000004</v>
      </c>
      <c r="FU30" s="165">
        <v>-9.17</v>
      </c>
      <c r="FV30" s="165">
        <v>17.420000000000002</v>
      </c>
      <c r="FW30" s="165">
        <v>-32.692</v>
      </c>
      <c r="FX30" s="166"/>
      <c r="FY30" s="165">
        <v>-14.67</v>
      </c>
      <c r="FZ30" s="165">
        <v>0.45400000000000001</v>
      </c>
      <c r="GA30" s="166"/>
      <c r="GB30" s="165">
        <v>31.97</v>
      </c>
      <c r="GC30" s="165">
        <v>104.1964</v>
      </c>
      <c r="GD30" s="165">
        <v>109.6979</v>
      </c>
      <c r="GE30" s="166"/>
      <c r="GF30" s="165">
        <v>91.401200000000003</v>
      </c>
      <c r="GG30" s="165">
        <v>23.2</v>
      </c>
      <c r="GH30" s="165">
        <v>-29.299099999999999</v>
      </c>
      <c r="GI30" s="165">
        <v>-4.1715</v>
      </c>
      <c r="GJ30" s="165">
        <v>-4.4862000000000002</v>
      </c>
      <c r="GK30" s="165">
        <v>2.0350000000000001</v>
      </c>
      <c r="GL30" s="166"/>
      <c r="GM30" s="166"/>
      <c r="GN30" s="165">
        <v>-16.6922</v>
      </c>
      <c r="GO30" s="165">
        <v>-47.531399999999998</v>
      </c>
      <c r="GP30" s="165">
        <v>16.614899999999999</v>
      </c>
      <c r="GQ30" s="165">
        <v>50.036099999999998</v>
      </c>
      <c r="GR30" s="166"/>
      <c r="GS30" s="166"/>
      <c r="GT30" s="165">
        <v>-152.49889999999999</v>
      </c>
      <c r="GU30" s="165">
        <v>-35.345500000000001</v>
      </c>
      <c r="GV30" s="165">
        <v>32.988</v>
      </c>
      <c r="GW30" s="165">
        <v>-84.293700000000001</v>
      </c>
      <c r="GX30" s="165">
        <v>11.1435</v>
      </c>
      <c r="GY30" s="165">
        <v>11.164899999999999</v>
      </c>
      <c r="GZ30" s="165">
        <v>10.8346</v>
      </c>
      <c r="HA30" s="165">
        <v>12.593</v>
      </c>
      <c r="HB30" s="165">
        <v>0</v>
      </c>
      <c r="HC30" s="165">
        <v>316.53559999999999</v>
      </c>
      <c r="HD30" s="165">
        <v>295.89999999999998</v>
      </c>
      <c r="HE30" s="165">
        <v>-289.3261</v>
      </c>
      <c r="HF30" s="165">
        <v>-574.84820000000002</v>
      </c>
      <c r="HG30" s="165">
        <v>574.13819999999998</v>
      </c>
      <c r="HH30" s="165">
        <v>476.25959999999998</v>
      </c>
      <c r="HI30" s="165">
        <v>0</v>
      </c>
      <c r="HJ30" s="165">
        <v>-295.4701</v>
      </c>
      <c r="HK30" s="165">
        <v>-56.107999999999997</v>
      </c>
      <c r="HL30" s="165">
        <v>-46.587899999999998</v>
      </c>
      <c r="HM30" s="165">
        <v>82.225700000000003</v>
      </c>
      <c r="HN30" s="165">
        <v>81.540199999999999</v>
      </c>
      <c r="HO30" s="165">
        <v>-97.733099999999993</v>
      </c>
      <c r="HP30" s="165">
        <v>-97.440100000000001</v>
      </c>
      <c r="HQ30" s="165">
        <v>33.621400000000001</v>
      </c>
      <c r="HR30" s="165">
        <v>33.566499999999998</v>
      </c>
      <c r="HS30" s="165">
        <v>-47.296900000000001</v>
      </c>
      <c r="HT30" s="165">
        <v>-47.7224</v>
      </c>
      <c r="HU30" s="165">
        <v>66.44</v>
      </c>
      <c r="HV30" s="165">
        <v>65.55</v>
      </c>
      <c r="HW30" s="165">
        <v>16</v>
      </c>
      <c r="HX30" s="165">
        <v>16.100000000000001</v>
      </c>
      <c r="HY30" s="165">
        <v>21.823</v>
      </c>
      <c r="HZ30" s="165">
        <v>-3.2</v>
      </c>
      <c r="IA30" s="165">
        <v>-295.44389999999999</v>
      </c>
      <c r="IB30" s="165">
        <v>84.996099999999998</v>
      </c>
      <c r="IC30" s="165">
        <v>85.828299999999999</v>
      </c>
      <c r="ID30" s="165">
        <v>14.5</v>
      </c>
      <c r="IE30" s="165">
        <v>-39.9</v>
      </c>
      <c r="IF30" s="165">
        <v>-31.8</v>
      </c>
      <c r="IG30" s="165">
        <v>-31.9</v>
      </c>
      <c r="IH30" s="165">
        <v>0.51439999999999997</v>
      </c>
      <c r="II30" s="165">
        <v>0.3357</v>
      </c>
      <c r="IJ30" s="165">
        <v>-471.55650000000003</v>
      </c>
      <c r="IK30" s="165">
        <v>-182.1534</v>
      </c>
      <c r="IL30" s="165">
        <v>290.7998</v>
      </c>
      <c r="IM30" s="165">
        <v>221.4607</v>
      </c>
      <c r="IN30" s="165">
        <v>-53.098700000000001</v>
      </c>
      <c r="IO30" s="165">
        <v>-214.34</v>
      </c>
      <c r="IP30" s="165">
        <v>213.91409999999999</v>
      </c>
      <c r="IQ30" s="165">
        <v>-128.249</v>
      </c>
      <c r="IR30" s="165">
        <v>-149.02680000000001</v>
      </c>
      <c r="IS30" s="165">
        <v>-207.7216</v>
      </c>
      <c r="IT30" s="165">
        <v>107.2616</v>
      </c>
      <c r="IU30" s="165">
        <v>106.85899999999999</v>
      </c>
      <c r="IV30" s="165">
        <v>127.9174</v>
      </c>
      <c r="IW30" s="165">
        <v>-284.56259999999997</v>
      </c>
      <c r="IX30" s="165">
        <v>156.89949999999999</v>
      </c>
      <c r="IY30" s="165">
        <v>-125.1044</v>
      </c>
      <c r="IZ30" s="165">
        <v>126.279</v>
      </c>
      <c r="JA30" s="165">
        <v>-9.1228999999999996</v>
      </c>
      <c r="JB30" s="165">
        <v>20.613</v>
      </c>
      <c r="JC30" s="165">
        <v>12.56</v>
      </c>
      <c r="JD30" s="165">
        <v>5.5910000000000002</v>
      </c>
      <c r="JE30" s="165">
        <v>5.6050000000000004</v>
      </c>
      <c r="JF30" s="165">
        <v>-12.72</v>
      </c>
      <c r="JG30" s="165">
        <v>-11.84</v>
      </c>
      <c r="JH30" s="166"/>
      <c r="JI30" s="165">
        <v>12.3949</v>
      </c>
      <c r="JJ30" s="165">
        <v>-23.0274</v>
      </c>
      <c r="JK30" s="165">
        <v>-36.9741</v>
      </c>
      <c r="JL30" s="165">
        <v>19.3</v>
      </c>
      <c r="JM30" s="165">
        <v>47.968000000000004</v>
      </c>
      <c r="JN30" s="165">
        <v>49.220999999999997</v>
      </c>
      <c r="JO30" s="165">
        <v>11.3459</v>
      </c>
      <c r="JP30" s="166"/>
      <c r="JQ30" s="165">
        <v>53.016500000000001</v>
      </c>
      <c r="JR30" s="165">
        <v>53.790100000000002</v>
      </c>
      <c r="JS30" s="165">
        <v>53.111699999999999</v>
      </c>
      <c r="JT30" s="166"/>
      <c r="JU30" s="165">
        <v>41.4</v>
      </c>
      <c r="JV30" s="165">
        <v>16.686299999999999</v>
      </c>
      <c r="JW30" s="165">
        <v>8.16</v>
      </c>
      <c r="JX30" s="166"/>
      <c r="JY30" s="165">
        <v>-47.105600000000003</v>
      </c>
      <c r="JZ30" s="165">
        <v>78.58</v>
      </c>
      <c r="KA30" s="165">
        <v>57.286000000000001</v>
      </c>
      <c r="KB30" s="165">
        <v>-46.613900000000001</v>
      </c>
      <c r="KC30" s="165">
        <v>-77.590100000000007</v>
      </c>
      <c r="KD30" s="165">
        <v>46.024099999999997</v>
      </c>
      <c r="KE30" s="165">
        <v>30.8642</v>
      </c>
      <c r="KF30" s="165">
        <v>-49.6</v>
      </c>
      <c r="KG30" s="165">
        <v>51.4</v>
      </c>
      <c r="KH30" s="165">
        <v>-99.066800000000001</v>
      </c>
      <c r="KI30" s="165">
        <v>305.41230000000002</v>
      </c>
    </row>
    <row r="31" spans="1:295" ht="18" customHeight="1" x14ac:dyDescent="0.3">
      <c r="A31" s="161" t="s">
        <v>69</v>
      </c>
      <c r="B31" s="161" t="s">
        <v>811</v>
      </c>
      <c r="C31" s="165">
        <v>0</v>
      </c>
      <c r="D31" s="165">
        <v>20.098700000000001</v>
      </c>
      <c r="E31" s="165">
        <v>-28.185099999999998</v>
      </c>
      <c r="F31" s="165">
        <v>-30.7913</v>
      </c>
      <c r="G31" s="165">
        <v>28.393599999999999</v>
      </c>
      <c r="H31" s="166"/>
      <c r="I31" s="165">
        <v>58.298999999999999</v>
      </c>
      <c r="J31" s="165">
        <v>-101.92189999999999</v>
      </c>
      <c r="K31" s="165">
        <v>76.142799999999994</v>
      </c>
      <c r="L31" s="165">
        <v>38.748800000000003</v>
      </c>
      <c r="M31" s="165">
        <v>37.793700000000001</v>
      </c>
      <c r="N31" s="165">
        <v>-22.2</v>
      </c>
      <c r="O31" s="165">
        <v>-75.394000000000005</v>
      </c>
      <c r="P31" s="165">
        <v>68.2</v>
      </c>
      <c r="Q31" s="165">
        <v>20.7</v>
      </c>
      <c r="R31" s="166"/>
      <c r="S31" s="165">
        <v>11.1912</v>
      </c>
      <c r="T31" s="165">
        <v>58.725999999999999</v>
      </c>
      <c r="U31" s="165">
        <v>15.148899999999999</v>
      </c>
      <c r="V31" s="165">
        <v>15.225899999999999</v>
      </c>
      <c r="W31" s="165">
        <v>25.095600000000001</v>
      </c>
      <c r="X31" s="165">
        <v>16.768000000000001</v>
      </c>
      <c r="Y31" s="165">
        <v>4.9991000000000003</v>
      </c>
      <c r="Z31" s="165">
        <v>2.6031</v>
      </c>
      <c r="AA31" s="166"/>
      <c r="AB31" s="166"/>
      <c r="AC31" s="165">
        <v>-91.66</v>
      </c>
      <c r="AD31" s="165">
        <v>-91.73</v>
      </c>
      <c r="AE31" s="166"/>
      <c r="AF31" s="165">
        <v>22.2</v>
      </c>
      <c r="AG31" s="165">
        <v>72.599999999999994</v>
      </c>
      <c r="AH31" s="165">
        <v>10.281000000000001</v>
      </c>
      <c r="AI31" s="165">
        <v>0.184</v>
      </c>
      <c r="AJ31" s="167">
        <v>-66.86</v>
      </c>
      <c r="AK31" s="165">
        <v>-66.36</v>
      </c>
      <c r="AL31" s="165">
        <v>-71.67</v>
      </c>
      <c r="AM31" s="165">
        <v>66.86</v>
      </c>
      <c r="AN31" s="165">
        <v>66.81</v>
      </c>
      <c r="AO31" s="165">
        <v>15.212300000000001</v>
      </c>
      <c r="AP31" s="165">
        <v>12.130100000000001</v>
      </c>
      <c r="AQ31" s="165">
        <v>81.315299999999993</v>
      </c>
      <c r="AR31" s="165">
        <v>84.323300000000003</v>
      </c>
      <c r="AS31" s="165">
        <v>45.082999999999998</v>
      </c>
      <c r="AT31" s="165">
        <v>-62.266300000000001</v>
      </c>
      <c r="AU31" s="165">
        <v>-61.670699999999997</v>
      </c>
      <c r="AV31" s="165">
        <v>7.5319000000000003</v>
      </c>
      <c r="AW31" s="165">
        <v>7.2222</v>
      </c>
      <c r="AX31" s="165">
        <v>87.852500000000006</v>
      </c>
      <c r="AY31" s="165">
        <v>89.236599999999996</v>
      </c>
      <c r="AZ31" s="165">
        <v>-31.936599999999999</v>
      </c>
      <c r="BA31" s="165">
        <v>-34.152799999999999</v>
      </c>
      <c r="BB31" s="165">
        <v>-400.125</v>
      </c>
      <c r="BC31" s="165">
        <v>-23.757999999999999</v>
      </c>
      <c r="BD31" s="165">
        <v>-9.9</v>
      </c>
      <c r="BE31" s="165">
        <v>-10</v>
      </c>
      <c r="BF31" s="165">
        <v>66.358999999999995</v>
      </c>
      <c r="BG31" s="165">
        <v>65.881399999999999</v>
      </c>
      <c r="BH31" s="165">
        <v>-7.54</v>
      </c>
      <c r="BI31" s="166"/>
      <c r="BJ31" s="165">
        <v>-35.640700000000002</v>
      </c>
      <c r="BK31" s="165">
        <v>12.041</v>
      </c>
      <c r="BL31" s="165">
        <v>9.7426999999999992</v>
      </c>
      <c r="BM31" s="165">
        <v>6.4478</v>
      </c>
      <c r="BN31" s="165">
        <v>429.60890000000001</v>
      </c>
      <c r="BO31" s="165">
        <v>141.75839999999999</v>
      </c>
      <c r="BP31" s="165">
        <v>142.1857</v>
      </c>
      <c r="BQ31" s="165">
        <v>-431.1891</v>
      </c>
      <c r="BR31" s="165">
        <v>568.07169999999996</v>
      </c>
      <c r="BS31" s="166"/>
      <c r="BT31" s="165">
        <v>-102.33920000000001</v>
      </c>
      <c r="BU31" s="165">
        <v>104.3446</v>
      </c>
      <c r="BV31" s="165">
        <v>118.7567</v>
      </c>
      <c r="BW31" s="165">
        <v>31.44</v>
      </c>
      <c r="BX31" s="165">
        <v>30.54</v>
      </c>
      <c r="BY31" s="165">
        <v>77.760000000000005</v>
      </c>
      <c r="BZ31" s="166"/>
      <c r="CA31" s="165">
        <v>-91.756399999999999</v>
      </c>
      <c r="CB31" s="165">
        <v>-91.488500000000002</v>
      </c>
      <c r="CC31" s="165">
        <v>158.53149999999999</v>
      </c>
      <c r="CD31" s="165">
        <v>158.82929999999999</v>
      </c>
      <c r="CE31" s="165">
        <v>-3.5003000000000002</v>
      </c>
      <c r="CF31" s="165">
        <v>-146.11089999999999</v>
      </c>
      <c r="CG31" s="165">
        <v>-145.85599999999999</v>
      </c>
      <c r="CH31" s="165">
        <v>10.2767</v>
      </c>
      <c r="CI31" s="166"/>
      <c r="CJ31" s="166"/>
      <c r="CK31" s="166"/>
      <c r="CL31" s="165">
        <v>156.5</v>
      </c>
      <c r="CM31" s="165">
        <v>142.5</v>
      </c>
      <c r="CN31" s="165">
        <v>-19.14</v>
      </c>
      <c r="CO31" s="165">
        <v>84.004099999999994</v>
      </c>
      <c r="CP31" s="165">
        <v>82.165199999999999</v>
      </c>
      <c r="CQ31" s="165">
        <v>81.408900000000003</v>
      </c>
      <c r="CR31" s="165">
        <v>43.924900000000001</v>
      </c>
      <c r="CS31" s="165">
        <v>44.711300000000001</v>
      </c>
      <c r="CT31" s="165">
        <v>-11.256</v>
      </c>
      <c r="CU31" s="165">
        <v>-96.115600000000001</v>
      </c>
      <c r="CV31" s="165">
        <v>-5.0269000000000004</v>
      </c>
      <c r="CW31" s="165">
        <v>14.183</v>
      </c>
      <c r="CX31" s="165">
        <v>80.66</v>
      </c>
      <c r="CY31" s="165">
        <v>44.12</v>
      </c>
      <c r="CZ31" s="165">
        <v>63.757300000000001</v>
      </c>
      <c r="DA31" s="165">
        <v>61.0886</v>
      </c>
      <c r="DB31" s="165">
        <v>-30.05</v>
      </c>
      <c r="DC31" s="166"/>
      <c r="DD31" s="166"/>
      <c r="DE31" s="166"/>
      <c r="DF31" s="165">
        <v>-62.917499999999997</v>
      </c>
      <c r="DG31" s="166"/>
      <c r="DH31" s="165">
        <v>-30.854500000000002</v>
      </c>
      <c r="DI31" s="165">
        <v>-114.4</v>
      </c>
      <c r="DJ31" s="165">
        <v>-117</v>
      </c>
      <c r="DK31" s="165">
        <v>31.577500000000001</v>
      </c>
      <c r="DL31" s="165">
        <v>87.020899999999997</v>
      </c>
      <c r="DM31" s="165">
        <v>78.445599999999999</v>
      </c>
      <c r="DN31" s="166"/>
      <c r="DO31" s="165">
        <v>86.62</v>
      </c>
      <c r="DP31" s="165">
        <v>-9.8000000000000007</v>
      </c>
      <c r="DQ31" s="165">
        <v>72.198999999999998</v>
      </c>
      <c r="DR31" s="165">
        <v>62.487299999999998</v>
      </c>
      <c r="DS31" s="165">
        <v>-49.53</v>
      </c>
      <c r="DT31" s="166"/>
      <c r="DU31" s="165">
        <v>114.01</v>
      </c>
      <c r="DV31" s="165">
        <v>83.94</v>
      </c>
      <c r="DW31" s="165">
        <v>64.872699999999995</v>
      </c>
      <c r="DX31" s="165">
        <v>61.854500000000002</v>
      </c>
      <c r="DY31" s="165">
        <v>-90.259600000000006</v>
      </c>
      <c r="DZ31" s="166"/>
      <c r="EA31" s="165">
        <v>231.6857</v>
      </c>
      <c r="EB31" s="165">
        <v>175.23140000000001</v>
      </c>
      <c r="EC31" s="165">
        <v>171.2859</v>
      </c>
      <c r="ED31" s="165">
        <v>172.80199999999999</v>
      </c>
      <c r="EE31" s="165">
        <v>103.0561</v>
      </c>
      <c r="EF31" s="165">
        <v>84.173699999999997</v>
      </c>
      <c r="EG31" s="165">
        <v>-31.664000000000001</v>
      </c>
      <c r="EH31" s="165">
        <v>439.87900000000002</v>
      </c>
      <c r="EI31" s="165">
        <v>197.8895</v>
      </c>
      <c r="EJ31" s="166"/>
      <c r="EK31" s="165">
        <v>-32.2637</v>
      </c>
      <c r="EL31" s="165">
        <v>-29.0153</v>
      </c>
      <c r="EM31" s="165">
        <v>0</v>
      </c>
      <c r="EN31" s="165">
        <v>40.624099999999999</v>
      </c>
      <c r="EO31" s="165">
        <v>38.1922</v>
      </c>
      <c r="EP31" s="165">
        <v>147.51599999999999</v>
      </c>
      <c r="EQ31" s="165">
        <v>-94.499899999999997</v>
      </c>
      <c r="ER31" s="165">
        <v>-95.744600000000005</v>
      </c>
      <c r="ES31" s="165">
        <v>-40.355400000000003</v>
      </c>
      <c r="ET31" s="165">
        <v>0</v>
      </c>
      <c r="EU31" s="165">
        <v>-16.23</v>
      </c>
      <c r="EV31" s="165">
        <v>103.7</v>
      </c>
      <c r="EW31" s="165">
        <v>19.1999</v>
      </c>
      <c r="EX31" s="165">
        <v>-0.37380000000000002</v>
      </c>
      <c r="EY31" s="165">
        <v>-37.729900000000001</v>
      </c>
      <c r="EZ31" s="165">
        <v>-37.1755</v>
      </c>
      <c r="FA31" s="165">
        <v>8.3912999999999993</v>
      </c>
      <c r="FB31" s="165">
        <v>-79.358999999999995</v>
      </c>
      <c r="FC31" s="165">
        <v>45.980400000000003</v>
      </c>
      <c r="FD31" s="165">
        <v>23.399000000000001</v>
      </c>
      <c r="FE31" s="166"/>
      <c r="FF31" s="165">
        <v>22.6251</v>
      </c>
      <c r="FG31" s="165">
        <v>40.040799999999997</v>
      </c>
      <c r="FH31" s="165">
        <v>40.031399999999998</v>
      </c>
      <c r="FI31" s="165">
        <v>39.4758</v>
      </c>
      <c r="FJ31" s="165">
        <v>91.431100000000001</v>
      </c>
      <c r="FK31" s="165">
        <v>91.766099999999994</v>
      </c>
      <c r="FL31" s="165">
        <v>-136.97929999999999</v>
      </c>
      <c r="FM31" s="165">
        <v>91.7196</v>
      </c>
      <c r="FN31" s="166"/>
      <c r="FO31" s="165">
        <v>-102.6815</v>
      </c>
      <c r="FP31" s="165">
        <v>-97.133300000000006</v>
      </c>
      <c r="FQ31" s="165">
        <v>-34.210099999999997</v>
      </c>
      <c r="FR31" s="165">
        <v>-35.14</v>
      </c>
      <c r="FS31" s="165">
        <v>15.6625</v>
      </c>
      <c r="FT31" s="165">
        <v>0.92679999999999996</v>
      </c>
      <c r="FU31" s="165">
        <v>-10.4</v>
      </c>
      <c r="FV31" s="165">
        <v>17.59</v>
      </c>
      <c r="FW31" s="165">
        <v>-34.616999999999997</v>
      </c>
      <c r="FX31" s="166"/>
      <c r="FY31" s="166"/>
      <c r="FZ31" s="165">
        <v>0.46300000000000002</v>
      </c>
      <c r="GA31" s="166"/>
      <c r="GB31" s="165">
        <v>32.4</v>
      </c>
      <c r="GC31" s="165">
        <v>98.358999999999995</v>
      </c>
      <c r="GD31" s="165">
        <v>106.414</v>
      </c>
      <c r="GE31" s="165">
        <v>14.94</v>
      </c>
      <c r="GF31" s="165">
        <v>91.588399999999993</v>
      </c>
      <c r="GG31" s="165">
        <v>23.4</v>
      </c>
      <c r="GH31" s="165">
        <v>-29.434000000000001</v>
      </c>
      <c r="GI31" s="165">
        <v>-4.2901999999999996</v>
      </c>
      <c r="GJ31" s="165">
        <v>-4.4450000000000003</v>
      </c>
      <c r="GK31" s="165">
        <v>2.0556999999999999</v>
      </c>
      <c r="GL31" s="166"/>
      <c r="GM31" s="166"/>
      <c r="GN31" s="165">
        <v>-16.506399999999999</v>
      </c>
      <c r="GO31" s="165">
        <v>-48.043500000000002</v>
      </c>
      <c r="GP31" s="165">
        <v>15.9649</v>
      </c>
      <c r="GQ31" s="165">
        <v>50.486199999999997</v>
      </c>
      <c r="GR31" s="166"/>
      <c r="GS31" s="166"/>
      <c r="GT31" s="165">
        <v>-149.9802</v>
      </c>
      <c r="GU31" s="165">
        <v>-35.448700000000002</v>
      </c>
      <c r="GV31" s="165">
        <v>33.4925</v>
      </c>
      <c r="GW31" s="165">
        <v>-85.258899999999997</v>
      </c>
      <c r="GX31" s="166"/>
      <c r="GY31" s="165">
        <v>11.4872</v>
      </c>
      <c r="GZ31" s="166"/>
      <c r="HA31" s="165">
        <v>12.789</v>
      </c>
      <c r="HB31" s="165">
        <v>0</v>
      </c>
      <c r="HC31" s="165">
        <v>299.63010000000003</v>
      </c>
      <c r="HD31" s="165">
        <v>279.5</v>
      </c>
      <c r="HE31" s="165">
        <v>-281.45249999999999</v>
      </c>
      <c r="HF31" s="165">
        <v>-552.22199999999998</v>
      </c>
      <c r="HG31" s="165">
        <v>551.42430000000002</v>
      </c>
      <c r="HH31" s="165">
        <v>453.71890000000002</v>
      </c>
      <c r="HI31" s="165">
        <v>0</v>
      </c>
      <c r="HJ31" s="165">
        <v>-278.70370000000003</v>
      </c>
      <c r="HK31" s="165">
        <v>-58.895400000000002</v>
      </c>
      <c r="HL31" s="165">
        <v>-49.865000000000002</v>
      </c>
      <c r="HM31" s="165">
        <v>84.584599999999995</v>
      </c>
      <c r="HN31" s="165">
        <v>83.324100000000001</v>
      </c>
      <c r="HO31" s="166"/>
      <c r="HP31" s="166"/>
      <c r="HQ31" s="165">
        <v>33.522500000000001</v>
      </c>
      <c r="HR31" s="165">
        <v>32.753500000000003</v>
      </c>
      <c r="HS31" s="165">
        <v>-53.337400000000002</v>
      </c>
      <c r="HT31" s="165">
        <v>-53.203499999999998</v>
      </c>
      <c r="HU31" s="165">
        <v>53.41</v>
      </c>
      <c r="HV31" s="165">
        <v>52.65</v>
      </c>
      <c r="HW31" s="165">
        <v>19</v>
      </c>
      <c r="HX31" s="165">
        <v>19.8</v>
      </c>
      <c r="HY31" s="165">
        <v>22.109300000000001</v>
      </c>
      <c r="HZ31" s="165">
        <v>0.96</v>
      </c>
      <c r="IA31" s="165">
        <v>-312.81119999999999</v>
      </c>
      <c r="IB31" s="165">
        <v>91.639600000000002</v>
      </c>
      <c r="IC31" s="165">
        <v>91.409700000000001</v>
      </c>
      <c r="ID31" s="165">
        <v>14.5</v>
      </c>
      <c r="IE31" s="165">
        <v>-37.6</v>
      </c>
      <c r="IF31" s="165">
        <v>-31.8</v>
      </c>
      <c r="IG31" s="165">
        <v>-31.9</v>
      </c>
      <c r="IH31" s="165">
        <v>1.4726999999999999</v>
      </c>
      <c r="II31" s="165">
        <v>1.2847999999999999</v>
      </c>
      <c r="IJ31" s="165">
        <v>-441.43029999999999</v>
      </c>
      <c r="IK31" s="165">
        <v>-180.3777</v>
      </c>
      <c r="IL31" s="165">
        <v>281.3519</v>
      </c>
      <c r="IM31" s="165">
        <v>198.59780000000001</v>
      </c>
      <c r="IN31" s="165">
        <v>-56.1965</v>
      </c>
      <c r="IO31" s="165">
        <v>-191.8503</v>
      </c>
      <c r="IP31" s="165">
        <v>193.6097</v>
      </c>
      <c r="IQ31" s="165">
        <v>-138.553</v>
      </c>
      <c r="IR31" s="165">
        <v>-140.48429999999999</v>
      </c>
      <c r="IS31" s="165">
        <v>-187.16929999999999</v>
      </c>
      <c r="IT31" s="165">
        <v>118.8378</v>
      </c>
      <c r="IU31" s="165">
        <v>120.8443</v>
      </c>
      <c r="IV31" s="165">
        <v>138.63810000000001</v>
      </c>
      <c r="IW31" s="165">
        <v>-272.16230000000002</v>
      </c>
      <c r="IX31" s="165">
        <v>148.27969999999999</v>
      </c>
      <c r="IY31" s="165">
        <v>-122.8918</v>
      </c>
      <c r="IZ31" s="165">
        <v>126.0955</v>
      </c>
      <c r="JA31" s="165">
        <v>-7.3815999999999997</v>
      </c>
      <c r="JB31" s="165">
        <v>22.175999999999998</v>
      </c>
      <c r="JC31" s="165">
        <v>13.76</v>
      </c>
      <c r="JD31" s="165">
        <v>5.6440000000000001</v>
      </c>
      <c r="JE31" s="165">
        <v>5.6079999999999997</v>
      </c>
      <c r="JF31" s="165">
        <v>-12.8</v>
      </c>
      <c r="JG31" s="165">
        <v>-10.96</v>
      </c>
      <c r="JH31" s="166"/>
      <c r="JI31" s="165">
        <v>11.955399999999999</v>
      </c>
      <c r="JJ31" s="165">
        <v>-24.4617</v>
      </c>
      <c r="JK31" s="165">
        <v>-36.446199999999997</v>
      </c>
      <c r="JL31" s="165">
        <v>19.600000000000001</v>
      </c>
      <c r="JM31" s="165">
        <v>55.412999999999997</v>
      </c>
      <c r="JN31" s="165">
        <v>53.29</v>
      </c>
      <c r="JO31" s="165">
        <v>11.526899999999999</v>
      </c>
      <c r="JP31" s="166"/>
      <c r="JQ31" s="165">
        <v>53.939799999999998</v>
      </c>
      <c r="JR31" s="165">
        <v>54.2104</v>
      </c>
      <c r="JS31" s="165">
        <v>54.5229</v>
      </c>
      <c r="JT31" s="166"/>
      <c r="JU31" s="165">
        <v>37.6</v>
      </c>
      <c r="JV31" s="165">
        <v>16.889900000000001</v>
      </c>
      <c r="JW31" s="165">
        <v>8.33</v>
      </c>
      <c r="JX31" s="166"/>
      <c r="JY31" s="165">
        <v>-46.73</v>
      </c>
      <c r="JZ31" s="165">
        <v>82.583299999999994</v>
      </c>
      <c r="KA31" s="165">
        <v>61.070399999999999</v>
      </c>
      <c r="KB31" s="165">
        <v>-46.29</v>
      </c>
      <c r="KC31" s="165">
        <v>-80.674999999999997</v>
      </c>
      <c r="KD31" s="165">
        <v>49.701500000000003</v>
      </c>
      <c r="KE31" s="165">
        <v>30.837900000000001</v>
      </c>
      <c r="KF31" s="165">
        <v>-47.4</v>
      </c>
      <c r="KG31" s="165">
        <v>46.7</v>
      </c>
      <c r="KH31" s="165">
        <v>-95.637799999999999</v>
      </c>
      <c r="KI31" s="165">
        <v>290.85419999999999</v>
      </c>
    </row>
    <row r="32" spans="1:295" ht="18" customHeight="1" x14ac:dyDescent="0.3">
      <c r="A32" s="161" t="s">
        <v>69</v>
      </c>
      <c r="B32" s="161" t="s">
        <v>812</v>
      </c>
      <c r="C32" s="168">
        <v>0</v>
      </c>
      <c r="D32" s="168">
        <v>20.323799999999999</v>
      </c>
      <c r="E32" s="169"/>
      <c r="F32" s="168">
        <v>-31.092600000000001</v>
      </c>
      <c r="G32" s="168">
        <v>28.363099999999999</v>
      </c>
      <c r="H32" s="169"/>
      <c r="I32" s="168">
        <v>59.8874</v>
      </c>
      <c r="J32" s="168">
        <v>-102.7799</v>
      </c>
      <c r="K32" s="169"/>
      <c r="L32" s="168">
        <v>39.590800000000002</v>
      </c>
      <c r="M32" s="168">
        <v>38.543100000000003</v>
      </c>
      <c r="N32" s="168">
        <v>-22.2</v>
      </c>
      <c r="O32" s="168">
        <v>-76.941999999999993</v>
      </c>
      <c r="P32" s="168">
        <v>70.400000000000006</v>
      </c>
      <c r="Q32" s="168">
        <v>20.7</v>
      </c>
      <c r="R32" s="168">
        <v>-70.400000000000006</v>
      </c>
      <c r="S32" s="168">
        <v>11.680099999999999</v>
      </c>
      <c r="T32" s="168">
        <v>56.8324</v>
      </c>
      <c r="U32" s="168">
        <v>15.431800000000001</v>
      </c>
      <c r="V32" s="168">
        <v>15.760999999999999</v>
      </c>
      <c r="W32" s="168">
        <v>25.501300000000001</v>
      </c>
      <c r="X32" s="168">
        <v>17.290900000000001</v>
      </c>
      <c r="Y32" s="168">
        <v>4.24</v>
      </c>
      <c r="Z32" s="168">
        <v>2.6042000000000001</v>
      </c>
      <c r="AA32" s="169"/>
      <c r="AB32" s="169"/>
      <c r="AC32" s="168">
        <v>-93.33</v>
      </c>
      <c r="AD32" s="168">
        <v>-91.65</v>
      </c>
      <c r="AE32" s="169"/>
      <c r="AF32" s="168">
        <v>22.2</v>
      </c>
      <c r="AG32" s="168">
        <v>74.8</v>
      </c>
      <c r="AH32" s="168">
        <v>10.093</v>
      </c>
      <c r="AI32" s="168">
        <v>0.183</v>
      </c>
      <c r="AJ32" s="170">
        <v>-68.14</v>
      </c>
      <c r="AK32" s="168">
        <v>-67.37</v>
      </c>
      <c r="AL32" s="168">
        <v>-72.349999999999994</v>
      </c>
      <c r="AM32" s="168">
        <v>68.14</v>
      </c>
      <c r="AN32" s="168">
        <v>68.430000000000007</v>
      </c>
      <c r="AO32" s="168">
        <v>15.282500000000001</v>
      </c>
      <c r="AP32" s="168">
        <v>12.162000000000001</v>
      </c>
      <c r="AQ32" s="168">
        <v>83.412800000000004</v>
      </c>
      <c r="AR32" s="168">
        <v>85.915400000000005</v>
      </c>
      <c r="AS32" s="168">
        <v>48.816499999999998</v>
      </c>
      <c r="AT32" s="168">
        <v>-62.894399999999997</v>
      </c>
      <c r="AU32" s="168">
        <v>-62.351700000000001</v>
      </c>
      <c r="AV32" s="168">
        <v>7.6448999999999998</v>
      </c>
      <c r="AW32" s="168">
        <v>7.5624000000000002</v>
      </c>
      <c r="AX32" s="168">
        <v>90.335599999999999</v>
      </c>
      <c r="AY32" s="168">
        <v>91.962000000000003</v>
      </c>
      <c r="AZ32" s="168">
        <v>-31.633800000000001</v>
      </c>
      <c r="BA32" s="168">
        <v>-34.222900000000003</v>
      </c>
      <c r="BB32" s="168">
        <v>-417.34500000000003</v>
      </c>
      <c r="BC32" s="168">
        <v>-24.699300000000001</v>
      </c>
      <c r="BD32" s="168">
        <v>-9.1999999999999993</v>
      </c>
      <c r="BE32" s="168">
        <v>-9.4</v>
      </c>
      <c r="BF32" s="168">
        <v>67.689099999999996</v>
      </c>
      <c r="BG32" s="168">
        <v>66.907399999999996</v>
      </c>
      <c r="BH32" s="168">
        <v>-7.6120000000000001</v>
      </c>
      <c r="BI32" s="169"/>
      <c r="BJ32" s="168">
        <v>-37.519300000000001</v>
      </c>
      <c r="BK32" s="168">
        <v>11.954000000000001</v>
      </c>
      <c r="BL32" s="168">
        <v>9.641</v>
      </c>
      <c r="BM32" s="168">
        <v>6.4363000000000001</v>
      </c>
      <c r="BN32" s="168">
        <v>444.1968</v>
      </c>
      <c r="BO32" s="168">
        <v>158.81829999999999</v>
      </c>
      <c r="BP32" s="168">
        <v>160.22210000000001</v>
      </c>
      <c r="BQ32" s="168">
        <v>-473.1696</v>
      </c>
      <c r="BR32" s="168">
        <v>585.92020000000002</v>
      </c>
      <c r="BS32" s="169"/>
      <c r="BT32" s="168">
        <v>-56.916600000000003</v>
      </c>
      <c r="BU32" s="168">
        <v>58.489100000000001</v>
      </c>
      <c r="BV32" s="169"/>
      <c r="BW32" s="168">
        <v>30.73</v>
      </c>
      <c r="BX32" s="168">
        <v>30.27</v>
      </c>
      <c r="BY32" s="168">
        <v>78.56</v>
      </c>
      <c r="BZ32" s="168">
        <v>94.99</v>
      </c>
      <c r="CA32" s="168">
        <v>-105.1521</v>
      </c>
      <c r="CB32" s="168">
        <v>-103.54470000000001</v>
      </c>
      <c r="CC32" s="168">
        <v>141.93989999999999</v>
      </c>
      <c r="CD32" s="168">
        <v>141.9453</v>
      </c>
      <c r="CE32" s="168">
        <v>-2.7707000000000002</v>
      </c>
      <c r="CF32" s="168">
        <v>-137.27340000000001</v>
      </c>
      <c r="CG32" s="168">
        <v>-135.1763</v>
      </c>
      <c r="CH32" s="168">
        <v>9.7446999999999999</v>
      </c>
      <c r="CI32" s="169"/>
      <c r="CJ32" s="169"/>
      <c r="CK32" s="169"/>
      <c r="CL32" s="168">
        <v>154.4</v>
      </c>
      <c r="CM32" s="168">
        <v>140.5</v>
      </c>
      <c r="CN32" s="168">
        <v>-19.27</v>
      </c>
      <c r="CO32" s="168">
        <v>87.130099999999999</v>
      </c>
      <c r="CP32" s="168">
        <v>86.271900000000002</v>
      </c>
      <c r="CQ32" s="168">
        <v>85.69</v>
      </c>
      <c r="CR32" s="168">
        <v>55.414499999999997</v>
      </c>
      <c r="CS32" s="168">
        <v>55.807099999999998</v>
      </c>
      <c r="CT32" s="168">
        <v>-10.4259</v>
      </c>
      <c r="CU32" s="168">
        <v>-106.5448</v>
      </c>
      <c r="CV32" s="168">
        <v>-5.4114000000000004</v>
      </c>
      <c r="CW32" s="168">
        <v>14.3444</v>
      </c>
      <c r="CX32" s="168">
        <v>82.77</v>
      </c>
      <c r="CY32" s="168">
        <v>44.95</v>
      </c>
      <c r="CZ32" s="168">
        <v>65.163600000000002</v>
      </c>
      <c r="DA32" s="168">
        <v>61.820999999999998</v>
      </c>
      <c r="DB32" s="168">
        <v>-30.4</v>
      </c>
      <c r="DC32" s="169"/>
      <c r="DD32" s="169"/>
      <c r="DE32" s="169"/>
      <c r="DF32" s="168">
        <v>-80.299300000000002</v>
      </c>
      <c r="DG32" s="169"/>
      <c r="DH32" s="168">
        <v>-31.133800000000001</v>
      </c>
      <c r="DI32" s="168">
        <v>-121.4</v>
      </c>
      <c r="DJ32" s="168">
        <v>-122.1</v>
      </c>
      <c r="DK32" s="168">
        <v>30.8414</v>
      </c>
      <c r="DL32" s="169"/>
      <c r="DM32" s="168">
        <v>80.324200000000005</v>
      </c>
      <c r="DN32" s="169"/>
      <c r="DO32" s="169"/>
      <c r="DP32" s="168">
        <v>-10.48</v>
      </c>
      <c r="DQ32" s="168">
        <v>72.664000000000001</v>
      </c>
      <c r="DR32" s="168">
        <v>78.454499999999996</v>
      </c>
      <c r="DS32" s="168">
        <v>-49.76</v>
      </c>
      <c r="DT32" s="169"/>
      <c r="DU32" s="168">
        <v>119.57</v>
      </c>
      <c r="DV32" s="168">
        <v>83.42</v>
      </c>
      <c r="DW32" s="168">
        <v>79.981800000000007</v>
      </c>
      <c r="DX32" s="168">
        <v>78.254499999999993</v>
      </c>
      <c r="DY32" s="168">
        <v>-89.953900000000004</v>
      </c>
      <c r="DZ32" s="169"/>
      <c r="EA32" s="168">
        <v>240.37379999999999</v>
      </c>
      <c r="EB32" s="168">
        <v>186.56440000000001</v>
      </c>
      <c r="EC32" s="168">
        <v>179.42269999999999</v>
      </c>
      <c r="ED32" s="168">
        <v>182.03290000000001</v>
      </c>
      <c r="EE32" s="168">
        <v>77.069500000000005</v>
      </c>
      <c r="EF32" s="168">
        <v>53.605699999999999</v>
      </c>
      <c r="EG32" s="168">
        <v>-32.573</v>
      </c>
      <c r="EH32" s="168">
        <v>482.83760000000001</v>
      </c>
      <c r="EI32" s="168">
        <v>150.67750000000001</v>
      </c>
      <c r="EJ32" s="169"/>
      <c r="EK32" s="168">
        <v>-30.5047</v>
      </c>
      <c r="EL32" s="168">
        <v>-26.913900000000002</v>
      </c>
      <c r="EM32" s="168">
        <v>21.053599999999999</v>
      </c>
      <c r="EN32" s="168">
        <v>45.539099999999998</v>
      </c>
      <c r="EO32" s="168">
        <v>42.420099999999998</v>
      </c>
      <c r="EP32" s="168">
        <v>39.984000000000002</v>
      </c>
      <c r="EQ32" s="168">
        <v>-83.078900000000004</v>
      </c>
      <c r="ER32" s="168">
        <v>-84.1066</v>
      </c>
      <c r="ES32" s="168">
        <v>-12.3081</v>
      </c>
      <c r="ET32" s="168">
        <v>0</v>
      </c>
      <c r="EU32" s="168">
        <v>-14.07</v>
      </c>
      <c r="EV32" s="168">
        <v>1</v>
      </c>
      <c r="EW32" s="168">
        <v>19.128399999999999</v>
      </c>
      <c r="EX32" s="168">
        <v>9.6902000000000008</v>
      </c>
      <c r="EY32" s="168">
        <v>-36.559800000000003</v>
      </c>
      <c r="EZ32" s="168">
        <v>-35.597099999999998</v>
      </c>
      <c r="FA32" s="168">
        <v>8.1019000000000005</v>
      </c>
      <c r="FB32" s="168">
        <v>-51.525599999999997</v>
      </c>
      <c r="FC32" s="168">
        <v>19.2943</v>
      </c>
      <c r="FD32" s="168">
        <v>22.681799999999999</v>
      </c>
      <c r="FE32" s="169"/>
      <c r="FF32" s="168">
        <v>22.361699999999999</v>
      </c>
      <c r="FG32" s="168">
        <v>38.035699999999999</v>
      </c>
      <c r="FH32" s="168">
        <v>39.820300000000003</v>
      </c>
      <c r="FI32" s="168">
        <v>37.898800000000001</v>
      </c>
      <c r="FJ32" s="168">
        <v>104.6602</v>
      </c>
      <c r="FK32" s="168">
        <v>104.3253</v>
      </c>
      <c r="FL32" s="168">
        <v>-122.0757</v>
      </c>
      <c r="FM32" s="168">
        <v>92.630499999999998</v>
      </c>
      <c r="FN32" s="169"/>
      <c r="FO32" s="168">
        <v>-98.547200000000004</v>
      </c>
      <c r="FP32" s="168">
        <v>-94.325699999999998</v>
      </c>
      <c r="FQ32" s="168">
        <v>-26.600100000000001</v>
      </c>
      <c r="FR32" s="168">
        <v>-31.09</v>
      </c>
      <c r="FS32" s="168">
        <v>13.3797</v>
      </c>
      <c r="FT32" s="168">
        <v>1.0329999999999999</v>
      </c>
      <c r="FU32" s="168">
        <v>-8.7100000000000009</v>
      </c>
      <c r="FV32" s="168">
        <v>15.98</v>
      </c>
      <c r="FW32" s="168">
        <v>-28.1678</v>
      </c>
      <c r="FX32" s="169"/>
      <c r="FY32" s="169"/>
      <c r="FZ32" s="168">
        <v>0.438</v>
      </c>
      <c r="GA32" s="169"/>
      <c r="GB32" s="168">
        <v>36.47</v>
      </c>
      <c r="GC32" s="168">
        <v>96.055800000000005</v>
      </c>
      <c r="GD32" s="168">
        <v>98.346100000000007</v>
      </c>
      <c r="GE32" s="168">
        <v>15.13</v>
      </c>
      <c r="GF32" s="168">
        <v>93.606499999999997</v>
      </c>
      <c r="GG32" s="168">
        <v>22.6</v>
      </c>
      <c r="GH32" s="168">
        <v>-28.5883</v>
      </c>
      <c r="GI32" s="168">
        <v>-4.6058000000000003</v>
      </c>
      <c r="GJ32" s="168">
        <v>-4.6128</v>
      </c>
      <c r="GK32" s="168">
        <v>2.0747</v>
      </c>
      <c r="GL32" s="169"/>
      <c r="GM32" s="169"/>
      <c r="GN32" s="169"/>
      <c r="GO32" s="168">
        <v>-46.963500000000003</v>
      </c>
      <c r="GP32" s="168">
        <v>19.156700000000001</v>
      </c>
      <c r="GQ32" s="168">
        <v>49.915300000000002</v>
      </c>
      <c r="GR32" s="169"/>
      <c r="GS32" s="169"/>
      <c r="GT32" s="168">
        <v>-149.07570000000001</v>
      </c>
      <c r="GU32" s="168">
        <v>-35.100900000000003</v>
      </c>
      <c r="GV32" s="168">
        <v>32.630099999999999</v>
      </c>
      <c r="GW32" s="168">
        <v>-84.915800000000004</v>
      </c>
      <c r="GX32" s="168">
        <v>11.351100000000001</v>
      </c>
      <c r="GY32" s="168">
        <v>11.6044</v>
      </c>
      <c r="GZ32" s="168">
        <v>11.140499999999999</v>
      </c>
      <c r="HA32" s="168">
        <v>13</v>
      </c>
      <c r="HB32" s="168">
        <v>0</v>
      </c>
      <c r="HC32" s="168">
        <v>272.78469999999999</v>
      </c>
      <c r="HD32" s="168">
        <v>274.10000000000002</v>
      </c>
      <c r="HE32" s="168">
        <v>-271.8759</v>
      </c>
      <c r="HF32" s="168">
        <v>-543.41510000000005</v>
      </c>
      <c r="HG32" s="168">
        <v>546.27700000000004</v>
      </c>
      <c r="HH32" s="168">
        <v>394.97390000000001</v>
      </c>
      <c r="HI32" s="168">
        <v>0</v>
      </c>
      <c r="HJ32" s="168">
        <v>-257.62830000000002</v>
      </c>
      <c r="HK32" s="168">
        <v>-57.646099999999997</v>
      </c>
      <c r="HL32" s="168">
        <v>-48.889600000000002</v>
      </c>
      <c r="HM32" s="168">
        <v>81.321899999999999</v>
      </c>
      <c r="HN32" s="168">
        <v>80.281099999999995</v>
      </c>
      <c r="HO32" s="168">
        <v>-85.897300000000001</v>
      </c>
      <c r="HP32" s="169"/>
      <c r="HQ32" s="168">
        <v>34.324599999999997</v>
      </c>
      <c r="HR32" s="168">
        <v>33.610399999999998</v>
      </c>
      <c r="HS32" s="168">
        <v>-48.440899999999999</v>
      </c>
      <c r="HT32" s="168">
        <v>-48.823099999999997</v>
      </c>
      <c r="HU32" s="168">
        <v>35.08</v>
      </c>
      <c r="HV32" s="168">
        <v>33.68</v>
      </c>
      <c r="HW32" s="168">
        <v>18.2</v>
      </c>
      <c r="HX32" s="168">
        <v>17.2</v>
      </c>
      <c r="HY32" s="168">
        <v>17.227900000000002</v>
      </c>
      <c r="HZ32" s="168">
        <v>-2.4</v>
      </c>
      <c r="IA32" s="168">
        <v>-314.78149999999999</v>
      </c>
      <c r="IB32" s="168">
        <v>92.414100000000005</v>
      </c>
      <c r="IC32" s="168">
        <v>92.186199999999999</v>
      </c>
      <c r="ID32" s="168">
        <v>16.2</v>
      </c>
      <c r="IE32" s="168">
        <v>-39.299999999999997</v>
      </c>
      <c r="IF32" s="168">
        <v>-32.700000000000003</v>
      </c>
      <c r="IG32" s="168">
        <v>-32.799999999999997</v>
      </c>
      <c r="IH32" s="168">
        <v>1.2747999999999999</v>
      </c>
      <c r="II32" s="169"/>
      <c r="IJ32" s="168">
        <v>-387.04989999999998</v>
      </c>
      <c r="IK32" s="168">
        <v>-124.9907</v>
      </c>
      <c r="IL32" s="168">
        <v>229.4562</v>
      </c>
      <c r="IM32" s="168">
        <v>156.40029999999999</v>
      </c>
      <c r="IN32" s="168">
        <v>-52.720300000000002</v>
      </c>
      <c r="IO32" s="168">
        <v>-150.74260000000001</v>
      </c>
      <c r="IP32" s="168">
        <v>145.43049999999999</v>
      </c>
      <c r="IQ32" s="168">
        <v>-157.3724</v>
      </c>
      <c r="IR32" s="168">
        <v>-118.5393</v>
      </c>
      <c r="IS32" s="168">
        <v>-143.7362</v>
      </c>
      <c r="IT32" s="168">
        <v>132.4178</v>
      </c>
      <c r="IU32" s="168">
        <v>132.83680000000001</v>
      </c>
      <c r="IV32" s="168">
        <v>159.52520000000001</v>
      </c>
      <c r="IW32" s="168">
        <v>-222.90209999999999</v>
      </c>
      <c r="IX32" s="168">
        <v>123.9551</v>
      </c>
      <c r="IY32" s="168">
        <v>-98.004499999999993</v>
      </c>
      <c r="IZ32" s="168">
        <v>99.561400000000006</v>
      </c>
      <c r="JA32" s="168">
        <v>-6.9063999999999997</v>
      </c>
      <c r="JB32" s="168">
        <v>21.077999999999999</v>
      </c>
      <c r="JC32" s="168">
        <v>12.96</v>
      </c>
      <c r="JD32" s="168">
        <v>5.5810000000000004</v>
      </c>
      <c r="JE32" s="168">
        <v>5.6050000000000004</v>
      </c>
      <c r="JF32" s="168">
        <v>-12.64</v>
      </c>
      <c r="JG32" s="168">
        <v>-11.2</v>
      </c>
      <c r="JH32" s="169"/>
      <c r="JI32" s="168">
        <v>11.924899999999999</v>
      </c>
      <c r="JJ32" s="168">
        <v>-21.736499999999999</v>
      </c>
      <c r="JK32" s="168">
        <v>-37.120600000000003</v>
      </c>
      <c r="JL32" s="168">
        <v>17.899999999999999</v>
      </c>
      <c r="JM32" s="168">
        <v>50.533000000000001</v>
      </c>
      <c r="JN32" s="168">
        <v>49.781999999999996</v>
      </c>
      <c r="JO32" s="168">
        <v>11.522600000000001</v>
      </c>
      <c r="JP32" s="169"/>
      <c r="JQ32" s="168">
        <v>52.200499999999998</v>
      </c>
      <c r="JR32" s="168">
        <v>52.229300000000002</v>
      </c>
      <c r="JS32" s="168">
        <v>52.7438</v>
      </c>
      <c r="JT32" s="169"/>
      <c r="JU32" s="168">
        <v>40.4</v>
      </c>
      <c r="JV32" s="168">
        <v>15.932399999999999</v>
      </c>
      <c r="JW32" s="168">
        <v>8.64</v>
      </c>
      <c r="JX32" s="169"/>
      <c r="JY32" s="168">
        <v>-46.6447</v>
      </c>
      <c r="JZ32" s="168">
        <v>81.299099999999996</v>
      </c>
      <c r="KA32" s="168">
        <v>59.904200000000003</v>
      </c>
      <c r="KB32" s="168">
        <v>-45.643099999999997</v>
      </c>
      <c r="KC32" s="168">
        <v>-78.941599999999994</v>
      </c>
      <c r="KD32" s="168">
        <v>48.493699999999997</v>
      </c>
      <c r="KE32" s="168">
        <v>30.201899999999998</v>
      </c>
      <c r="KF32" s="168">
        <v>-49.4</v>
      </c>
      <c r="KG32" s="168">
        <v>50.1</v>
      </c>
      <c r="KH32" s="168">
        <v>-146.56960000000001</v>
      </c>
      <c r="KI32" s="168">
        <v>324.68079999999998</v>
      </c>
    </row>
    <row r="33" spans="1:295" ht="18" customHeight="1" x14ac:dyDescent="0.3">
      <c r="A33" s="161" t="s">
        <v>69</v>
      </c>
      <c r="B33" s="161" t="s">
        <v>813</v>
      </c>
      <c r="C33" s="162">
        <v>0</v>
      </c>
      <c r="D33" s="162">
        <v>20.1112</v>
      </c>
      <c r="E33" s="162">
        <v>-28.04</v>
      </c>
      <c r="F33" s="162">
        <v>-31.0093</v>
      </c>
      <c r="G33" s="162">
        <v>28.680099999999999</v>
      </c>
      <c r="H33" s="163"/>
      <c r="I33" s="162">
        <v>61.392699999999998</v>
      </c>
      <c r="J33" s="162">
        <v>-103.8317</v>
      </c>
      <c r="K33" s="162">
        <v>78.748900000000006</v>
      </c>
      <c r="L33" s="162">
        <v>39.7288</v>
      </c>
      <c r="M33" s="162">
        <v>39.149299999999997</v>
      </c>
      <c r="N33" s="162">
        <v>-26.64</v>
      </c>
      <c r="O33" s="162">
        <v>-74.010000000000005</v>
      </c>
      <c r="P33" s="162">
        <v>66</v>
      </c>
      <c r="Q33" s="162">
        <v>19.044</v>
      </c>
      <c r="R33" s="162">
        <v>-66</v>
      </c>
      <c r="S33" s="162">
        <v>12.064299999999999</v>
      </c>
      <c r="T33" s="162">
        <v>58.309399999999997</v>
      </c>
      <c r="U33" s="162">
        <v>15.329599999999999</v>
      </c>
      <c r="V33" s="162">
        <v>15.702999999999999</v>
      </c>
      <c r="W33" s="162">
        <v>25.222899999999999</v>
      </c>
      <c r="X33" s="162">
        <v>17.676600000000001</v>
      </c>
      <c r="Y33" s="162">
        <v>5.7531999999999996</v>
      </c>
      <c r="Z33" s="162">
        <v>2.4826000000000001</v>
      </c>
      <c r="AA33" s="163"/>
      <c r="AB33" s="163"/>
      <c r="AC33" s="162">
        <v>-91.99</v>
      </c>
      <c r="AD33" s="162">
        <v>-93.72</v>
      </c>
      <c r="AE33" s="163"/>
      <c r="AF33" s="162">
        <v>26.64</v>
      </c>
      <c r="AG33" s="162">
        <v>70.400000000000006</v>
      </c>
      <c r="AH33" s="162">
        <v>10.063000000000001</v>
      </c>
      <c r="AI33" s="162">
        <v>0.17699999999999999</v>
      </c>
      <c r="AJ33" s="164">
        <v>-70.89</v>
      </c>
      <c r="AK33" s="162">
        <v>-71.209999999999994</v>
      </c>
      <c r="AL33" s="162">
        <v>-65.2</v>
      </c>
      <c r="AM33" s="162">
        <v>70.89</v>
      </c>
      <c r="AN33" s="162">
        <v>72.290000000000006</v>
      </c>
      <c r="AO33" s="162">
        <v>14.5564</v>
      </c>
      <c r="AP33" s="162">
        <v>12.1891</v>
      </c>
      <c r="AQ33" s="162">
        <v>81.056799999999996</v>
      </c>
      <c r="AR33" s="162">
        <v>84.192599999999999</v>
      </c>
      <c r="AS33" s="162">
        <v>49.646299999999997</v>
      </c>
      <c r="AT33" s="162">
        <v>-64.054599999999994</v>
      </c>
      <c r="AU33" s="162">
        <v>-62.892699999999998</v>
      </c>
      <c r="AV33" s="162">
        <v>18.672999999999998</v>
      </c>
      <c r="AW33" s="162">
        <v>22.202999999999999</v>
      </c>
      <c r="AX33" s="162">
        <v>86.820400000000006</v>
      </c>
      <c r="AY33" s="162">
        <v>87.335099999999997</v>
      </c>
      <c r="AZ33" s="162">
        <v>-19.4194</v>
      </c>
      <c r="BA33" s="162">
        <v>-20.563600000000001</v>
      </c>
      <c r="BB33" s="162">
        <v>-433.83530000000002</v>
      </c>
      <c r="BC33" s="162">
        <v>-13.0457</v>
      </c>
      <c r="BD33" s="162">
        <v>-9.5</v>
      </c>
      <c r="BE33" s="162">
        <v>-9.5</v>
      </c>
      <c r="BF33" s="162">
        <v>69.450199999999995</v>
      </c>
      <c r="BG33" s="162">
        <v>67.522900000000007</v>
      </c>
      <c r="BH33" s="162">
        <v>-7.5266999999999999</v>
      </c>
      <c r="BI33" s="163"/>
      <c r="BJ33" s="162">
        <v>-40.997300000000003</v>
      </c>
      <c r="BK33" s="162">
        <v>10.7125</v>
      </c>
      <c r="BL33" s="162">
        <v>9.0096000000000007</v>
      </c>
      <c r="BM33" s="162">
        <v>6.0857999999999999</v>
      </c>
      <c r="BN33" s="162">
        <v>456.03789999999998</v>
      </c>
      <c r="BO33" s="162">
        <v>161.7175</v>
      </c>
      <c r="BP33" s="162">
        <v>161.16820000000001</v>
      </c>
      <c r="BQ33" s="162">
        <v>-459.08109999999999</v>
      </c>
      <c r="BR33" s="162">
        <v>608.98680000000002</v>
      </c>
      <c r="BS33" s="163"/>
      <c r="BT33" s="162">
        <v>-51.462299999999999</v>
      </c>
      <c r="BU33" s="162">
        <v>53.350299999999997</v>
      </c>
      <c r="BV33" s="162">
        <v>116.8107</v>
      </c>
      <c r="BW33" s="162">
        <v>29.68</v>
      </c>
      <c r="BX33" s="162">
        <v>29.7</v>
      </c>
      <c r="BY33" s="163"/>
      <c r="BZ33" s="162">
        <v>93.04</v>
      </c>
      <c r="CA33" s="162">
        <v>-110.1086</v>
      </c>
      <c r="CB33" s="162">
        <v>-111.3142</v>
      </c>
      <c r="CC33" s="162">
        <v>145.3749</v>
      </c>
      <c r="CD33" s="162">
        <v>145.5444</v>
      </c>
      <c r="CE33" s="162">
        <v>-0.52600000000000002</v>
      </c>
      <c r="CF33" s="162">
        <v>-145.1996</v>
      </c>
      <c r="CG33" s="162">
        <v>-144.7338</v>
      </c>
      <c r="CH33" s="162">
        <v>8.6334</v>
      </c>
      <c r="CI33" s="163"/>
      <c r="CJ33" s="163"/>
      <c r="CK33" s="163"/>
      <c r="CL33" s="162">
        <v>157.80000000000001</v>
      </c>
      <c r="CM33" s="162">
        <v>143</v>
      </c>
      <c r="CN33" s="162">
        <v>-19.2</v>
      </c>
      <c r="CO33" s="162">
        <v>85.028599999999997</v>
      </c>
      <c r="CP33" s="162">
        <v>83.165000000000006</v>
      </c>
      <c r="CQ33" s="162">
        <v>82.706199999999995</v>
      </c>
      <c r="CR33" s="162">
        <v>47.487499999999997</v>
      </c>
      <c r="CS33" s="162">
        <v>48.242699999999999</v>
      </c>
      <c r="CT33" s="162">
        <v>1</v>
      </c>
      <c r="CU33" s="162">
        <v>-102.9016</v>
      </c>
      <c r="CV33" s="162">
        <v>-0.1716</v>
      </c>
      <c r="CW33" s="162">
        <v>14.337999999999999</v>
      </c>
      <c r="CX33" s="162">
        <v>81.819999999999993</v>
      </c>
      <c r="CY33" s="162">
        <v>44.01</v>
      </c>
      <c r="CZ33" s="162">
        <v>64.460400000000007</v>
      </c>
      <c r="DA33" s="162">
        <v>61.0886</v>
      </c>
      <c r="DB33" s="162">
        <v>-30.02</v>
      </c>
      <c r="DC33" s="163"/>
      <c r="DD33" s="163"/>
      <c r="DE33" s="163"/>
      <c r="DF33" s="162">
        <v>-68.7667</v>
      </c>
      <c r="DG33" s="163"/>
      <c r="DH33" s="162">
        <v>-31.037800000000001</v>
      </c>
      <c r="DI33" s="162">
        <v>-118.7</v>
      </c>
      <c r="DJ33" s="162">
        <v>-118.9</v>
      </c>
      <c r="DK33" s="162">
        <v>30.138200000000001</v>
      </c>
      <c r="DL33" s="163"/>
      <c r="DM33" s="162">
        <v>77.506299999999996</v>
      </c>
      <c r="DN33" s="163"/>
      <c r="DO33" s="163"/>
      <c r="DP33" s="162">
        <v>-9.23</v>
      </c>
      <c r="DQ33" s="162">
        <v>71.966499999999996</v>
      </c>
      <c r="DR33" s="162">
        <v>67.541300000000007</v>
      </c>
      <c r="DS33" s="162">
        <v>-45.58</v>
      </c>
      <c r="DT33" s="163"/>
      <c r="DU33" s="162">
        <v>111.69</v>
      </c>
      <c r="DV33" s="162">
        <v>84.22</v>
      </c>
      <c r="DW33" s="162">
        <v>69.400000000000006</v>
      </c>
      <c r="DX33" s="162">
        <v>67.145499999999998</v>
      </c>
      <c r="DY33" s="162">
        <v>-97.515299999999996</v>
      </c>
      <c r="DZ33" s="163"/>
      <c r="EA33" s="162">
        <v>231.28139999999999</v>
      </c>
      <c r="EB33" s="162">
        <v>176.4939</v>
      </c>
      <c r="EC33" s="162">
        <v>171.89169999999999</v>
      </c>
      <c r="ED33" s="162">
        <v>173.16980000000001</v>
      </c>
      <c r="EE33" s="162">
        <v>77.144000000000005</v>
      </c>
      <c r="EF33" s="162">
        <v>52.820700000000002</v>
      </c>
      <c r="EG33" s="162">
        <v>-32.734000000000002</v>
      </c>
      <c r="EH33" s="162">
        <v>468.29829999999998</v>
      </c>
      <c r="EI33" s="162">
        <v>113.9122</v>
      </c>
      <c r="EJ33" s="163"/>
      <c r="EK33" s="162">
        <v>-29.069800000000001</v>
      </c>
      <c r="EL33" s="162">
        <v>-26.277699999999999</v>
      </c>
      <c r="EM33" s="162">
        <v>18.8371</v>
      </c>
      <c r="EN33" s="162">
        <v>40.478700000000003</v>
      </c>
      <c r="EO33" s="162">
        <v>37.333100000000002</v>
      </c>
      <c r="EP33" s="162">
        <v>61.488</v>
      </c>
      <c r="EQ33" s="162">
        <v>-87.168199999999999</v>
      </c>
      <c r="ER33" s="162">
        <v>-88.840699999999998</v>
      </c>
      <c r="ES33" s="162">
        <v>-12.7814</v>
      </c>
      <c r="ET33" s="162">
        <v>16.55</v>
      </c>
      <c r="EU33" s="162">
        <v>-25.54</v>
      </c>
      <c r="EV33" s="163"/>
      <c r="EW33" s="162">
        <v>19.400300000000001</v>
      </c>
      <c r="EX33" s="162">
        <v>-1.7344999999999999</v>
      </c>
      <c r="EY33" s="162">
        <v>-36.734699999999997</v>
      </c>
      <c r="EZ33" s="162">
        <v>-35.908000000000001</v>
      </c>
      <c r="FA33" s="162">
        <v>7.9278000000000004</v>
      </c>
      <c r="FB33" s="162">
        <v>-50.539400000000001</v>
      </c>
      <c r="FC33" s="162">
        <v>19.491299999999999</v>
      </c>
      <c r="FD33" s="162">
        <v>23.203199999999999</v>
      </c>
      <c r="FE33" s="163"/>
      <c r="FF33" s="162">
        <v>22.3996</v>
      </c>
      <c r="FG33" s="162">
        <v>39.331899999999997</v>
      </c>
      <c r="FH33" s="162">
        <v>39.4724</v>
      </c>
      <c r="FI33" s="162">
        <v>38.250799999999998</v>
      </c>
      <c r="FJ33" s="162">
        <v>110.68859999999999</v>
      </c>
      <c r="FK33" s="162">
        <v>111.6934</v>
      </c>
      <c r="FL33" s="162">
        <v>-139.82599999999999</v>
      </c>
      <c r="FM33" s="162">
        <v>100.9808</v>
      </c>
      <c r="FN33" s="163"/>
      <c r="FO33" s="162">
        <v>-101.9623</v>
      </c>
      <c r="FP33" s="162">
        <v>-96.160700000000006</v>
      </c>
      <c r="FQ33" s="162">
        <v>-40.977800000000002</v>
      </c>
      <c r="FR33" s="162">
        <v>-34.42</v>
      </c>
      <c r="FS33" s="162">
        <v>16.978400000000001</v>
      </c>
      <c r="FT33" s="162">
        <v>0.97440000000000004</v>
      </c>
      <c r="FU33" s="162">
        <v>-10.68</v>
      </c>
      <c r="FV33" s="162">
        <v>15.62</v>
      </c>
      <c r="FW33" s="162">
        <v>-40.604799999999997</v>
      </c>
      <c r="FX33" s="163"/>
      <c r="FY33" s="163"/>
      <c r="FZ33" s="162">
        <v>0.34100000000000003</v>
      </c>
      <c r="GA33" s="163"/>
      <c r="GB33" s="162">
        <v>29.74</v>
      </c>
      <c r="GC33" s="162">
        <v>98.036299999999997</v>
      </c>
      <c r="GD33" s="162">
        <v>104.8587</v>
      </c>
      <c r="GE33" s="163"/>
      <c r="GF33" s="162">
        <v>87.231899999999996</v>
      </c>
      <c r="GG33" s="162">
        <v>22.7</v>
      </c>
      <c r="GH33" s="162">
        <v>-24.8032</v>
      </c>
      <c r="GI33" s="162">
        <v>-1.2085999999999999</v>
      </c>
      <c r="GJ33" s="162">
        <v>-1.236</v>
      </c>
      <c r="GK33" s="162">
        <v>2.0863</v>
      </c>
      <c r="GL33" s="163"/>
      <c r="GM33" s="163"/>
      <c r="GN33" s="162">
        <v>-16.678899999999999</v>
      </c>
      <c r="GO33" s="162">
        <v>-43.433500000000002</v>
      </c>
      <c r="GP33" s="162">
        <v>19.105899999999998</v>
      </c>
      <c r="GQ33" s="162">
        <v>45.572299999999998</v>
      </c>
      <c r="GR33" s="163"/>
      <c r="GS33" s="163"/>
      <c r="GT33" s="162">
        <v>-152.3151</v>
      </c>
      <c r="GU33" s="162">
        <v>-32.498399999999997</v>
      </c>
      <c r="GV33" s="162">
        <v>32.347900000000003</v>
      </c>
      <c r="GW33" s="162">
        <v>-72.627799999999993</v>
      </c>
      <c r="GX33" s="163"/>
      <c r="GY33" s="162">
        <v>11.7606</v>
      </c>
      <c r="GZ33" s="162">
        <v>11.330299999999999</v>
      </c>
      <c r="HA33" s="163"/>
      <c r="HB33" s="162">
        <v>0</v>
      </c>
      <c r="HC33" s="162">
        <v>250.7302</v>
      </c>
      <c r="HD33" s="162">
        <v>272.39999999999998</v>
      </c>
      <c r="HE33" s="162">
        <v>-272.41239999999999</v>
      </c>
      <c r="HF33" s="162">
        <v>-544.14940000000001</v>
      </c>
      <c r="HG33" s="162">
        <v>549.58199999999999</v>
      </c>
      <c r="HH33" s="162">
        <v>369.86739999999998</v>
      </c>
      <c r="HI33" s="162">
        <v>0</v>
      </c>
      <c r="HJ33" s="162">
        <v>-238.8184</v>
      </c>
      <c r="HK33" s="162">
        <v>-58.435299999999998</v>
      </c>
      <c r="HL33" s="162">
        <v>-51.126100000000001</v>
      </c>
      <c r="HM33" s="162">
        <v>79.667400000000001</v>
      </c>
      <c r="HN33" s="162">
        <v>80.749600000000001</v>
      </c>
      <c r="HO33" s="163"/>
      <c r="HP33" s="163"/>
      <c r="HQ33" s="162">
        <v>36.313099999999999</v>
      </c>
      <c r="HR33" s="162">
        <v>36.137300000000003</v>
      </c>
      <c r="HS33" s="162">
        <v>-25.856999999999999</v>
      </c>
      <c r="HT33" s="162">
        <v>-25.819800000000001</v>
      </c>
      <c r="HU33" s="162">
        <v>34.79</v>
      </c>
      <c r="HV33" s="162">
        <v>34.58</v>
      </c>
      <c r="HW33" s="162">
        <v>15.8</v>
      </c>
      <c r="HX33" s="162">
        <v>15.4</v>
      </c>
      <c r="HY33" s="162">
        <v>22.314299999999999</v>
      </c>
      <c r="HZ33" s="162">
        <v>-20.079999999999998</v>
      </c>
      <c r="IA33" s="162">
        <v>-315.30090000000001</v>
      </c>
      <c r="IB33" s="162">
        <v>93.906899999999993</v>
      </c>
      <c r="IC33" s="162">
        <v>93.703199999999995</v>
      </c>
      <c r="ID33" s="162">
        <v>13.9</v>
      </c>
      <c r="IE33" s="162">
        <v>-42.7</v>
      </c>
      <c r="IF33" s="162">
        <v>-35.4</v>
      </c>
      <c r="IG33" s="162">
        <v>-34.5</v>
      </c>
      <c r="IH33" s="163"/>
      <c r="II33" s="162">
        <v>1.1478999999999999</v>
      </c>
      <c r="IJ33" s="162">
        <v>-362.97269999999997</v>
      </c>
      <c r="IK33" s="162">
        <v>-88.823899999999995</v>
      </c>
      <c r="IL33" s="162">
        <v>189.68100000000001</v>
      </c>
      <c r="IM33" s="162">
        <v>124.7586</v>
      </c>
      <c r="IN33" s="162">
        <v>-56.283000000000001</v>
      </c>
      <c r="IO33" s="162">
        <v>-123.0141</v>
      </c>
      <c r="IP33" s="162">
        <v>111.3244</v>
      </c>
      <c r="IQ33" s="162">
        <v>-154.1831</v>
      </c>
      <c r="IR33" s="162">
        <v>-105.2829</v>
      </c>
      <c r="IS33" s="162">
        <v>-112.27160000000001</v>
      </c>
      <c r="IT33" s="162">
        <v>129.20769999999999</v>
      </c>
      <c r="IU33" s="162">
        <v>128.00729999999999</v>
      </c>
      <c r="IV33" s="162">
        <v>158.22139999999999</v>
      </c>
      <c r="IW33" s="162">
        <v>-182.74789999999999</v>
      </c>
      <c r="IX33" s="162">
        <v>107.661</v>
      </c>
      <c r="IY33" s="162">
        <v>-70.7136</v>
      </c>
      <c r="IZ33" s="162">
        <v>70.309200000000004</v>
      </c>
      <c r="JA33" s="162">
        <v>-8.8317999999999994</v>
      </c>
      <c r="JB33" s="162">
        <v>22.271000000000001</v>
      </c>
      <c r="JC33" s="162">
        <v>16.72</v>
      </c>
      <c r="JD33" s="162">
        <v>5.5819999999999999</v>
      </c>
      <c r="JE33" s="162">
        <v>5.6029999999999998</v>
      </c>
      <c r="JF33" s="162">
        <v>-16.88</v>
      </c>
      <c r="JG33" s="162">
        <v>-7.12</v>
      </c>
      <c r="JH33" s="163"/>
      <c r="JI33" s="162">
        <v>7.5883000000000003</v>
      </c>
      <c r="JJ33" s="162">
        <v>-20.418099999999999</v>
      </c>
      <c r="JK33" s="162">
        <v>-37.059600000000003</v>
      </c>
      <c r="JL33" s="162">
        <v>21.4</v>
      </c>
      <c r="JM33" s="162">
        <v>51.369</v>
      </c>
      <c r="JN33" s="162">
        <v>50.79</v>
      </c>
      <c r="JO33" s="162">
        <v>11.464</v>
      </c>
      <c r="JP33" s="162">
        <v>13.7689</v>
      </c>
      <c r="JQ33" s="162">
        <v>51.171799999999998</v>
      </c>
      <c r="JR33" s="162">
        <v>51.743200000000002</v>
      </c>
      <c r="JS33" s="162">
        <v>52.387599999999999</v>
      </c>
      <c r="JT33" s="163"/>
      <c r="JU33" s="162">
        <v>43.7</v>
      </c>
      <c r="JV33" s="162">
        <v>16.9892</v>
      </c>
      <c r="JW33" s="162">
        <v>8.5399999999999991</v>
      </c>
      <c r="JX33" s="163"/>
      <c r="JY33" s="162">
        <v>-51.049900000000001</v>
      </c>
      <c r="JZ33" s="162">
        <v>81.455399999999997</v>
      </c>
      <c r="KA33" s="162">
        <v>60.1614</v>
      </c>
      <c r="KB33" s="162">
        <v>-50.28</v>
      </c>
      <c r="KC33" s="162">
        <v>-79.325400000000002</v>
      </c>
      <c r="KD33" s="162">
        <v>49.582799999999999</v>
      </c>
      <c r="KE33" s="162">
        <v>29.380299999999998</v>
      </c>
      <c r="KF33" s="162">
        <v>-52.9</v>
      </c>
      <c r="KG33" s="162">
        <v>53.3</v>
      </c>
      <c r="KH33" s="162">
        <v>-169.3861</v>
      </c>
      <c r="KI33" s="162">
        <v>345.77019999999999</v>
      </c>
    </row>
    <row r="34" spans="1:295" ht="18" customHeight="1" x14ac:dyDescent="0.3">
      <c r="A34" s="161" t="s">
        <v>69</v>
      </c>
      <c r="B34" s="161" t="s">
        <v>814</v>
      </c>
      <c r="C34" s="165">
        <v>0</v>
      </c>
      <c r="D34" s="165">
        <v>20.052399999999999</v>
      </c>
      <c r="E34" s="166"/>
      <c r="F34" s="165">
        <v>-30.6144</v>
      </c>
      <c r="G34" s="165">
        <v>28.261900000000001</v>
      </c>
      <c r="H34" s="166"/>
      <c r="I34" s="165">
        <v>61.07</v>
      </c>
      <c r="J34" s="165">
        <v>-103.0017</v>
      </c>
      <c r="K34" s="165">
        <v>78.768299999999996</v>
      </c>
      <c r="L34" s="165">
        <v>39.744799999999998</v>
      </c>
      <c r="M34" s="165">
        <v>38.714100000000002</v>
      </c>
      <c r="N34" s="165">
        <v>-24.42</v>
      </c>
      <c r="O34" s="165">
        <v>-72.34</v>
      </c>
      <c r="P34" s="166"/>
      <c r="Q34" s="165">
        <v>19.044</v>
      </c>
      <c r="R34" s="166"/>
      <c r="S34" s="165">
        <v>12.310700000000001</v>
      </c>
      <c r="T34" s="165">
        <v>58.717199999999998</v>
      </c>
      <c r="U34" s="165">
        <v>14.958</v>
      </c>
      <c r="V34" s="165">
        <v>15.5258</v>
      </c>
      <c r="W34" s="165">
        <v>24.738600000000002</v>
      </c>
      <c r="X34" s="165">
        <v>17.5107</v>
      </c>
      <c r="Y34" s="165">
        <v>6.0015000000000001</v>
      </c>
      <c r="Z34" s="165">
        <v>2.5413000000000001</v>
      </c>
      <c r="AA34" s="166"/>
      <c r="AB34" s="166"/>
      <c r="AC34" s="165">
        <v>-92.09</v>
      </c>
      <c r="AD34" s="165">
        <v>-92.77</v>
      </c>
      <c r="AE34" s="166"/>
      <c r="AF34" s="165">
        <v>24.42</v>
      </c>
      <c r="AG34" s="165">
        <v>70.400000000000006</v>
      </c>
      <c r="AH34" s="165">
        <v>9.3160000000000007</v>
      </c>
      <c r="AI34" s="165">
        <v>0.17499999999999999</v>
      </c>
      <c r="AJ34" s="167">
        <v>-71.790000000000006</v>
      </c>
      <c r="AK34" s="165">
        <v>-71.19</v>
      </c>
      <c r="AL34" s="165">
        <v>-62.63</v>
      </c>
      <c r="AM34" s="165">
        <v>71.790000000000006</v>
      </c>
      <c r="AN34" s="165">
        <v>71.87</v>
      </c>
      <c r="AO34" s="165">
        <v>14.2111</v>
      </c>
      <c r="AP34" s="165">
        <v>12.3148</v>
      </c>
      <c r="AQ34" s="165">
        <v>78.9512</v>
      </c>
      <c r="AR34" s="165">
        <v>81.543300000000002</v>
      </c>
      <c r="AS34" s="165">
        <v>45.306600000000003</v>
      </c>
      <c r="AT34" s="165">
        <v>-65.213800000000006</v>
      </c>
      <c r="AU34" s="165">
        <v>-64.541799999999995</v>
      </c>
      <c r="AV34" s="165">
        <v>26.532499999999999</v>
      </c>
      <c r="AW34" s="165">
        <v>24.648700000000002</v>
      </c>
      <c r="AX34" s="165">
        <v>83.492000000000004</v>
      </c>
      <c r="AY34" s="165">
        <v>84.912300000000002</v>
      </c>
      <c r="AZ34" s="165">
        <v>-19.936699999999998</v>
      </c>
      <c r="BA34" s="165">
        <v>-11.0822</v>
      </c>
      <c r="BB34" s="165">
        <v>-412.17200000000003</v>
      </c>
      <c r="BC34" s="165">
        <v>-18.709700000000002</v>
      </c>
      <c r="BD34" s="165">
        <v>-8.9</v>
      </c>
      <c r="BE34" s="165">
        <v>-9</v>
      </c>
      <c r="BF34" s="165">
        <v>69.904600000000002</v>
      </c>
      <c r="BG34" s="165">
        <v>69.7654</v>
      </c>
      <c r="BH34" s="165">
        <v>-7.4995000000000003</v>
      </c>
      <c r="BI34" s="166"/>
      <c r="BJ34" s="165">
        <v>-35.894599999999997</v>
      </c>
      <c r="BK34" s="165">
        <v>10.7285</v>
      </c>
      <c r="BL34" s="165">
        <v>8.5367999999999995</v>
      </c>
      <c r="BM34" s="165">
        <v>5.8182</v>
      </c>
      <c r="BN34" s="165">
        <v>439.25279999999998</v>
      </c>
      <c r="BO34" s="165">
        <v>154.60669999999999</v>
      </c>
      <c r="BP34" s="165">
        <v>153.99639999999999</v>
      </c>
      <c r="BQ34" s="165">
        <v>-444.0335</v>
      </c>
      <c r="BR34" s="165">
        <v>586.21579999999994</v>
      </c>
      <c r="BS34" s="166"/>
      <c r="BT34" s="165">
        <v>-91.232399999999998</v>
      </c>
      <c r="BU34" s="165">
        <v>93.107900000000001</v>
      </c>
      <c r="BV34" s="165">
        <v>114.69499999999999</v>
      </c>
      <c r="BW34" s="165">
        <v>29.26</v>
      </c>
      <c r="BX34" s="165">
        <v>29.52</v>
      </c>
      <c r="BY34" s="166"/>
      <c r="BZ34" s="165">
        <v>92.07</v>
      </c>
      <c r="CA34" s="165">
        <v>-103.14279999999999</v>
      </c>
      <c r="CB34" s="165">
        <v>-103.41070000000001</v>
      </c>
      <c r="CC34" s="165">
        <v>136.27889999999999</v>
      </c>
      <c r="CD34" s="165">
        <v>138.24289999999999</v>
      </c>
      <c r="CE34" s="165">
        <v>0.15279999999999999</v>
      </c>
      <c r="CF34" s="165">
        <v>-152.9092</v>
      </c>
      <c r="CG34" s="165">
        <v>-152.16800000000001</v>
      </c>
      <c r="CH34" s="165">
        <v>8.1687999999999992</v>
      </c>
      <c r="CI34" s="166"/>
      <c r="CJ34" s="166"/>
      <c r="CK34" s="166"/>
      <c r="CL34" s="165">
        <v>162.19999999999999</v>
      </c>
      <c r="CM34" s="165">
        <v>146.30000000000001</v>
      </c>
      <c r="CN34" s="165">
        <v>-19.12</v>
      </c>
      <c r="CO34" s="165">
        <v>83.603200000000001</v>
      </c>
      <c r="CP34" s="165">
        <v>81.296099999999996</v>
      </c>
      <c r="CQ34" s="165">
        <v>80.857299999999995</v>
      </c>
      <c r="CR34" s="165">
        <v>45.944499999999998</v>
      </c>
      <c r="CS34" s="165">
        <v>46.685099999999998</v>
      </c>
      <c r="CT34" s="165">
        <v>-12.872400000000001</v>
      </c>
      <c r="CU34" s="165">
        <v>-93.507099999999994</v>
      </c>
      <c r="CV34" s="165">
        <v>-8.8735999999999997</v>
      </c>
      <c r="CW34" s="165">
        <v>14.0527</v>
      </c>
      <c r="CX34" s="165">
        <v>81</v>
      </c>
      <c r="CY34" s="165">
        <v>44</v>
      </c>
      <c r="CZ34" s="166"/>
      <c r="DA34" s="166"/>
      <c r="DB34" s="165">
        <v>-29.97</v>
      </c>
      <c r="DC34" s="166"/>
      <c r="DD34" s="166"/>
      <c r="DE34" s="166"/>
      <c r="DF34" s="165">
        <v>-55.712000000000003</v>
      </c>
      <c r="DG34" s="166"/>
      <c r="DH34" s="165">
        <v>-30.639600000000002</v>
      </c>
      <c r="DI34" s="165">
        <v>-116.4</v>
      </c>
      <c r="DJ34" s="165">
        <v>-117</v>
      </c>
      <c r="DK34" s="165">
        <v>29.797699999999999</v>
      </c>
      <c r="DL34" s="165">
        <v>89.071700000000007</v>
      </c>
      <c r="DM34" s="165">
        <v>77.036600000000007</v>
      </c>
      <c r="DN34" s="166"/>
      <c r="DO34" s="166"/>
      <c r="DP34" s="165">
        <v>-8.91</v>
      </c>
      <c r="DQ34" s="165">
        <v>69.346999999999994</v>
      </c>
      <c r="DR34" s="165">
        <v>55.859400000000001</v>
      </c>
      <c r="DS34" s="165">
        <v>-46.3</v>
      </c>
      <c r="DT34" s="166"/>
      <c r="DU34" s="165">
        <v>113.79</v>
      </c>
      <c r="DV34" s="165">
        <v>84.35</v>
      </c>
      <c r="DW34" s="165">
        <v>56.781799999999997</v>
      </c>
      <c r="DX34" s="165">
        <v>54.945500000000003</v>
      </c>
      <c r="DY34" s="165">
        <v>-96.215400000000002</v>
      </c>
      <c r="DZ34" s="166"/>
      <c r="EA34" s="165">
        <v>224.21420000000001</v>
      </c>
      <c r="EB34" s="165">
        <v>170.04910000000001</v>
      </c>
      <c r="EC34" s="165">
        <v>166.2826</v>
      </c>
      <c r="ED34" s="165">
        <v>166.6781</v>
      </c>
      <c r="EE34" s="165">
        <v>95.917699999999996</v>
      </c>
      <c r="EF34" s="165">
        <v>74.975700000000003</v>
      </c>
      <c r="EG34" s="165">
        <v>-30.11</v>
      </c>
      <c r="EH34" s="165">
        <v>451.03050000000002</v>
      </c>
      <c r="EI34" s="165">
        <v>164.66589999999999</v>
      </c>
      <c r="EJ34" s="166"/>
      <c r="EK34" s="165">
        <v>-30.3689</v>
      </c>
      <c r="EL34" s="165">
        <v>-27.384699999999999</v>
      </c>
      <c r="EM34" s="165">
        <v>0</v>
      </c>
      <c r="EN34" s="165">
        <v>36.266199999999998</v>
      </c>
      <c r="EO34" s="165">
        <v>33.385199999999998</v>
      </c>
      <c r="EP34" s="165">
        <v>144.44399999999999</v>
      </c>
      <c r="EQ34" s="165">
        <v>-96.483099999999993</v>
      </c>
      <c r="ER34" s="165">
        <v>-98.268199999999993</v>
      </c>
      <c r="ES34" s="165">
        <v>-33.802300000000002</v>
      </c>
      <c r="ET34" s="165">
        <v>0</v>
      </c>
      <c r="EU34" s="165">
        <v>-17.63</v>
      </c>
      <c r="EV34" s="165">
        <v>108.9</v>
      </c>
      <c r="EW34" s="165">
        <v>19.59</v>
      </c>
      <c r="EX34" s="165">
        <v>-10.0938</v>
      </c>
      <c r="EY34" s="165">
        <v>-36.691699999999997</v>
      </c>
      <c r="EZ34" s="165">
        <v>-35.625599999999999</v>
      </c>
      <c r="FA34" s="165">
        <v>7.3596000000000004</v>
      </c>
      <c r="FB34" s="165">
        <v>-70.875600000000006</v>
      </c>
      <c r="FC34" s="165">
        <v>39.0032</v>
      </c>
      <c r="FD34" s="165">
        <v>22.965</v>
      </c>
      <c r="FE34" s="166"/>
      <c r="FF34" s="165">
        <v>22.599299999999999</v>
      </c>
      <c r="FG34" s="165">
        <v>40.196199999999997</v>
      </c>
      <c r="FH34" s="165">
        <v>41.110799999999998</v>
      </c>
      <c r="FI34" s="165">
        <v>38.660499999999999</v>
      </c>
      <c r="FJ34" s="165">
        <v>104.6602</v>
      </c>
      <c r="FK34" s="165">
        <v>103.99039999999999</v>
      </c>
      <c r="FL34" s="165">
        <v>-145.68700000000001</v>
      </c>
      <c r="FM34" s="165">
        <v>99.264300000000006</v>
      </c>
      <c r="FN34" s="166"/>
      <c r="FO34" s="165">
        <v>-111.3732</v>
      </c>
      <c r="FP34" s="165">
        <v>-105.2968</v>
      </c>
      <c r="FQ34" s="165">
        <v>-35.872700000000002</v>
      </c>
      <c r="FR34" s="165">
        <v>-28.95</v>
      </c>
      <c r="FS34" s="165">
        <v>17.286000000000001</v>
      </c>
      <c r="FT34" s="165">
        <v>0.97440000000000004</v>
      </c>
      <c r="FU34" s="165">
        <v>-11.09</v>
      </c>
      <c r="FV34" s="165">
        <v>15.45</v>
      </c>
      <c r="FW34" s="165">
        <v>-35.8568</v>
      </c>
      <c r="FX34" s="166"/>
      <c r="FY34" s="165">
        <v>-14.624000000000001</v>
      </c>
      <c r="FZ34" s="165">
        <v>0.38500000000000001</v>
      </c>
      <c r="GA34" s="166"/>
      <c r="GB34" s="165">
        <v>33.64</v>
      </c>
      <c r="GC34" s="165">
        <v>108.3419</v>
      </c>
      <c r="GD34" s="165">
        <v>111.57210000000001</v>
      </c>
      <c r="GE34" s="165">
        <v>14.22</v>
      </c>
      <c r="GF34" s="165">
        <v>86.572299999999998</v>
      </c>
      <c r="GG34" s="165">
        <v>22.2</v>
      </c>
      <c r="GH34" s="165">
        <v>-19.754799999999999</v>
      </c>
      <c r="GI34" s="165">
        <v>2.0882000000000001</v>
      </c>
      <c r="GJ34" s="165">
        <v>2.371</v>
      </c>
      <c r="GK34" s="165">
        <v>2.0868000000000002</v>
      </c>
      <c r="GL34" s="166"/>
      <c r="GM34" s="166"/>
      <c r="GN34" s="165">
        <v>-16.969799999999999</v>
      </c>
      <c r="GO34" s="165">
        <v>-37.774000000000001</v>
      </c>
      <c r="GP34" s="165">
        <v>17.775600000000001</v>
      </c>
      <c r="GQ34" s="165">
        <v>39.064999999999998</v>
      </c>
      <c r="GR34" s="166"/>
      <c r="GS34" s="166"/>
      <c r="GT34" s="165">
        <v>-143.51750000000001</v>
      </c>
      <c r="GU34" s="165">
        <v>-31.852900000000002</v>
      </c>
      <c r="GV34" s="165">
        <v>31.8262</v>
      </c>
      <c r="GW34" s="165">
        <v>-63.7928</v>
      </c>
      <c r="GX34" s="165">
        <v>11.2812</v>
      </c>
      <c r="GY34" s="165">
        <v>11.467599999999999</v>
      </c>
      <c r="GZ34" s="165">
        <v>11.1088</v>
      </c>
      <c r="HA34" s="165">
        <v>13</v>
      </c>
      <c r="HB34" s="165">
        <v>0</v>
      </c>
      <c r="HC34" s="165">
        <v>280.09840000000003</v>
      </c>
      <c r="HD34" s="165">
        <v>279.89999999999998</v>
      </c>
      <c r="HE34" s="165">
        <v>-279.00569999999999</v>
      </c>
      <c r="HF34" s="165">
        <v>-551.60659999999996</v>
      </c>
      <c r="HG34" s="165">
        <v>547.40650000000005</v>
      </c>
      <c r="HH34" s="165">
        <v>418.09649999999999</v>
      </c>
      <c r="HI34" s="165">
        <v>0</v>
      </c>
      <c r="HJ34" s="165">
        <v>-262.93799999999999</v>
      </c>
      <c r="HK34" s="165">
        <v>-58.398699999999998</v>
      </c>
      <c r="HL34" s="165">
        <v>-50.669499999999999</v>
      </c>
      <c r="HM34" s="165">
        <v>80.9512</v>
      </c>
      <c r="HN34" s="165">
        <v>79.654899999999998</v>
      </c>
      <c r="HO34" s="166"/>
      <c r="HP34" s="166"/>
      <c r="HQ34" s="165">
        <v>33.621400000000001</v>
      </c>
      <c r="HR34" s="165">
        <v>33.599400000000003</v>
      </c>
      <c r="HS34" s="165">
        <v>-40.667900000000003</v>
      </c>
      <c r="HT34" s="165">
        <v>-40.051099999999998</v>
      </c>
      <c r="HU34" s="165">
        <v>52.06</v>
      </c>
      <c r="HV34" s="165">
        <v>53.21</v>
      </c>
      <c r="HW34" s="165">
        <v>14.5</v>
      </c>
      <c r="HX34" s="165">
        <v>14.7</v>
      </c>
      <c r="HY34" s="165">
        <v>22.0473</v>
      </c>
      <c r="HZ34" s="165">
        <v>-1.6</v>
      </c>
      <c r="IA34" s="165">
        <v>-304.65120000000002</v>
      </c>
      <c r="IB34" s="165">
        <v>90.687299999999993</v>
      </c>
      <c r="IC34" s="165">
        <v>92.262699999999995</v>
      </c>
      <c r="ID34" s="165">
        <v>13.9</v>
      </c>
      <c r="IE34" s="165">
        <v>-40.9</v>
      </c>
      <c r="IF34" s="165">
        <v>-31.8</v>
      </c>
      <c r="IG34" s="165">
        <v>-31.9</v>
      </c>
      <c r="IH34" s="166"/>
      <c r="II34" s="166"/>
      <c r="IJ34" s="165">
        <v>-413.9144</v>
      </c>
      <c r="IK34" s="165">
        <v>-141.5224</v>
      </c>
      <c r="IL34" s="165">
        <v>255.09829999999999</v>
      </c>
      <c r="IM34" s="165">
        <v>182.5727</v>
      </c>
      <c r="IN34" s="165">
        <v>-44.268999999999998</v>
      </c>
      <c r="IO34" s="165">
        <v>-175.80199999999999</v>
      </c>
      <c r="IP34" s="165">
        <v>174.00839999999999</v>
      </c>
      <c r="IQ34" s="165">
        <v>-136.04849999999999</v>
      </c>
      <c r="IR34" s="165">
        <v>-136.01820000000001</v>
      </c>
      <c r="IS34" s="165">
        <v>-176.51859999999999</v>
      </c>
      <c r="IT34" s="165">
        <v>110.8612</v>
      </c>
      <c r="IU34" s="165">
        <v>110.0844</v>
      </c>
      <c r="IV34" s="165">
        <v>138.102</v>
      </c>
      <c r="IW34" s="165">
        <v>-245.03870000000001</v>
      </c>
      <c r="IX34" s="165">
        <v>139.0256</v>
      </c>
      <c r="IY34" s="165">
        <v>-104.9192</v>
      </c>
      <c r="IZ34" s="165">
        <v>106.77630000000001</v>
      </c>
      <c r="JA34" s="165">
        <v>-9.7024000000000008</v>
      </c>
      <c r="JB34" s="165">
        <v>31.486000000000001</v>
      </c>
      <c r="JC34" s="165">
        <v>13.84</v>
      </c>
      <c r="JD34" s="165">
        <v>5.625</v>
      </c>
      <c r="JE34" s="165">
        <v>5.6630000000000003</v>
      </c>
      <c r="JF34" s="165">
        <v>-13.2</v>
      </c>
      <c r="JG34" s="165">
        <v>-9.92</v>
      </c>
      <c r="JH34" s="166"/>
      <c r="JI34" s="165">
        <v>10.344099999999999</v>
      </c>
      <c r="JJ34" s="165">
        <v>-22.703900000000001</v>
      </c>
      <c r="JK34" s="165">
        <v>-37.618099999999998</v>
      </c>
      <c r="JL34" s="165">
        <v>22.9</v>
      </c>
      <c r="JM34" s="165">
        <v>51.661000000000001</v>
      </c>
      <c r="JN34" s="165">
        <v>52.170999999999999</v>
      </c>
      <c r="JO34" s="166"/>
      <c r="JP34" s="166"/>
      <c r="JQ34" s="165">
        <v>52.092799999999997</v>
      </c>
      <c r="JR34" s="165">
        <v>52.114800000000002</v>
      </c>
      <c r="JS34" s="165">
        <v>53.116799999999998</v>
      </c>
      <c r="JT34" s="166"/>
      <c r="JU34" s="165">
        <v>43</v>
      </c>
      <c r="JV34" s="165">
        <v>17.631399999999999</v>
      </c>
      <c r="JW34" s="165">
        <v>8.4499999999999993</v>
      </c>
      <c r="JX34" s="166"/>
      <c r="JY34" s="165">
        <v>-51.1584</v>
      </c>
      <c r="JZ34" s="165">
        <v>79.741</v>
      </c>
      <c r="KA34" s="165">
        <v>58.526899999999998</v>
      </c>
      <c r="KB34" s="165">
        <v>-50.403599999999997</v>
      </c>
      <c r="KC34" s="165">
        <v>-78.245599999999996</v>
      </c>
      <c r="KD34" s="165">
        <v>49.251800000000003</v>
      </c>
      <c r="KE34" s="165">
        <v>28.172699999999999</v>
      </c>
      <c r="KF34" s="165">
        <v>-51.5</v>
      </c>
      <c r="KG34" s="165">
        <v>52.6</v>
      </c>
      <c r="KH34" s="165">
        <v>-121.72020000000001</v>
      </c>
      <c r="KI34" s="165">
        <v>319.26650000000001</v>
      </c>
    </row>
    <row r="35" spans="1:295" ht="18" customHeight="1" x14ac:dyDescent="0.3">
      <c r="A35" s="161" t="s">
        <v>69</v>
      </c>
      <c r="B35" s="161" t="s">
        <v>815</v>
      </c>
      <c r="C35" s="165">
        <v>0</v>
      </c>
      <c r="D35" s="165">
        <v>19.601800000000001</v>
      </c>
      <c r="E35" s="165">
        <v>-27.249199999999998</v>
      </c>
      <c r="F35" s="165">
        <v>-31.1219</v>
      </c>
      <c r="G35" s="165">
        <v>27.371099999999998</v>
      </c>
      <c r="H35" s="166"/>
      <c r="I35" s="165">
        <v>59.8979</v>
      </c>
      <c r="J35" s="165">
        <v>-99.894599999999997</v>
      </c>
      <c r="K35" s="165">
        <v>75.921800000000005</v>
      </c>
      <c r="L35" s="165">
        <v>37.800800000000002</v>
      </c>
      <c r="M35" s="165">
        <v>37.092300000000002</v>
      </c>
      <c r="N35" s="165">
        <v>-17.760000000000002</v>
      </c>
      <c r="O35" s="165">
        <v>-70.462999999999994</v>
      </c>
      <c r="P35" s="165">
        <v>66</v>
      </c>
      <c r="Q35" s="165">
        <v>19.872</v>
      </c>
      <c r="R35" s="165">
        <v>-63.8</v>
      </c>
      <c r="S35" s="165">
        <v>12.6432</v>
      </c>
      <c r="T35" s="165">
        <v>59.838000000000001</v>
      </c>
      <c r="U35" s="165">
        <v>13.738200000000001</v>
      </c>
      <c r="V35" s="165">
        <v>13.7554</v>
      </c>
      <c r="W35" s="165">
        <v>22.8171</v>
      </c>
      <c r="X35" s="165">
        <v>14.7013</v>
      </c>
      <c r="Y35" s="165">
        <v>5.8780999999999999</v>
      </c>
      <c r="Z35" s="165">
        <v>2.5783</v>
      </c>
      <c r="AA35" s="166"/>
      <c r="AB35" s="166"/>
      <c r="AC35" s="165">
        <v>-88.24</v>
      </c>
      <c r="AD35" s="165">
        <v>-89.57</v>
      </c>
      <c r="AE35" s="166"/>
      <c r="AF35" s="165">
        <v>17.760000000000002</v>
      </c>
      <c r="AG35" s="165">
        <v>68.2</v>
      </c>
      <c r="AH35" s="165">
        <v>9.1180000000000003</v>
      </c>
      <c r="AI35" s="165">
        <v>0.17499999999999999</v>
      </c>
      <c r="AJ35" s="167">
        <v>-60.58</v>
      </c>
      <c r="AK35" s="165">
        <v>-60.69</v>
      </c>
      <c r="AL35" s="165">
        <v>-71.7</v>
      </c>
      <c r="AM35" s="165">
        <v>60.58</v>
      </c>
      <c r="AN35" s="165">
        <v>60.82</v>
      </c>
      <c r="AO35" s="165">
        <v>14.0168</v>
      </c>
      <c r="AP35" s="165">
        <v>12.9779</v>
      </c>
      <c r="AQ35" s="165">
        <v>78.857699999999994</v>
      </c>
      <c r="AR35" s="165">
        <v>81.505700000000004</v>
      </c>
      <c r="AS35" s="165">
        <v>37.475200000000001</v>
      </c>
      <c r="AT35" s="165">
        <v>-56.694899999999997</v>
      </c>
      <c r="AU35" s="165">
        <v>-56.453499999999998</v>
      </c>
      <c r="AV35" s="165">
        <v>4.7922000000000002</v>
      </c>
      <c r="AW35" s="165">
        <v>5.0407999999999999</v>
      </c>
      <c r="AX35" s="165">
        <v>82.031300000000002</v>
      </c>
      <c r="AY35" s="165">
        <v>83.205299999999994</v>
      </c>
      <c r="AZ35" s="165">
        <v>-35.447400000000002</v>
      </c>
      <c r="BA35" s="165">
        <v>-38.698</v>
      </c>
      <c r="BB35" s="165">
        <v>-361.47539999999998</v>
      </c>
      <c r="BC35" s="165">
        <v>-17.334099999999999</v>
      </c>
      <c r="BD35" s="165">
        <v>-9.6</v>
      </c>
      <c r="BE35" s="165">
        <v>-9.5</v>
      </c>
      <c r="BF35" s="165">
        <v>61.5154</v>
      </c>
      <c r="BG35" s="165">
        <v>60.081600000000002</v>
      </c>
      <c r="BH35" s="165">
        <v>-7.7346000000000004</v>
      </c>
      <c r="BI35" s="166"/>
      <c r="BJ35" s="165">
        <v>-27.729199999999999</v>
      </c>
      <c r="BK35" s="165">
        <v>11.1454</v>
      </c>
      <c r="BL35" s="165">
        <v>8.3033999999999999</v>
      </c>
      <c r="BM35" s="165">
        <v>5.6656000000000004</v>
      </c>
      <c r="BN35" s="165">
        <v>390.63679999999999</v>
      </c>
      <c r="BO35" s="165">
        <v>154.94239999999999</v>
      </c>
      <c r="BP35" s="165">
        <v>154.4846</v>
      </c>
      <c r="BQ35" s="165">
        <v>-429.3417</v>
      </c>
      <c r="BR35" s="165">
        <v>552.43169999999998</v>
      </c>
      <c r="BS35" s="166"/>
      <c r="BT35" s="165">
        <v>-62.0443</v>
      </c>
      <c r="BU35" s="165">
        <v>65.087900000000005</v>
      </c>
      <c r="BV35" s="165">
        <v>113.54730000000001</v>
      </c>
      <c r="BW35" s="165">
        <v>28.36</v>
      </c>
      <c r="BX35" s="165">
        <v>28.52</v>
      </c>
      <c r="BY35" s="165">
        <v>76.98</v>
      </c>
      <c r="BZ35" s="165">
        <v>92.04</v>
      </c>
      <c r="CA35" s="165">
        <v>-103.14279999999999</v>
      </c>
      <c r="CB35" s="165">
        <v>-103.6786</v>
      </c>
      <c r="CC35" s="165">
        <v>135.99760000000001</v>
      </c>
      <c r="CD35" s="165">
        <v>137.7278</v>
      </c>
      <c r="CE35" s="165">
        <v>-2.1627000000000001</v>
      </c>
      <c r="CF35" s="165">
        <v>-137.38999999999999</v>
      </c>
      <c r="CG35" s="165">
        <v>-136.75149999999999</v>
      </c>
      <c r="CH35" s="165">
        <v>7.3032000000000004</v>
      </c>
      <c r="CI35" s="165">
        <v>0</v>
      </c>
      <c r="CJ35" s="166"/>
      <c r="CK35" s="166"/>
      <c r="CL35" s="165">
        <v>157.4</v>
      </c>
      <c r="CM35" s="165">
        <v>143.30000000000001</v>
      </c>
      <c r="CN35" s="165">
        <v>-19.010000000000002</v>
      </c>
      <c r="CO35" s="165">
        <v>87.661699999999996</v>
      </c>
      <c r="CP35" s="165">
        <v>85.539000000000001</v>
      </c>
      <c r="CQ35" s="165">
        <v>84.363</v>
      </c>
      <c r="CR35" s="165">
        <v>51.368299999999998</v>
      </c>
      <c r="CS35" s="165">
        <v>52.329799999999999</v>
      </c>
      <c r="CT35" s="165">
        <v>-18.1464</v>
      </c>
      <c r="CU35" s="165">
        <v>-93.702399999999997</v>
      </c>
      <c r="CV35" s="165">
        <v>-13.800700000000001</v>
      </c>
      <c r="CW35" s="165">
        <v>14.378399999999999</v>
      </c>
      <c r="CX35" s="165">
        <v>79.62</v>
      </c>
      <c r="CY35" s="165">
        <v>43.1</v>
      </c>
      <c r="CZ35" s="165">
        <v>63.054200000000002</v>
      </c>
      <c r="DA35" s="165">
        <v>60.356099999999998</v>
      </c>
      <c r="DB35" s="165">
        <v>-29.27</v>
      </c>
      <c r="DC35" s="166"/>
      <c r="DD35" s="166"/>
      <c r="DE35" s="166"/>
      <c r="DF35" s="165">
        <v>-58.226999999999997</v>
      </c>
      <c r="DG35" s="166"/>
      <c r="DH35" s="165">
        <v>-30.215800000000002</v>
      </c>
      <c r="DI35" s="165">
        <v>-115.7</v>
      </c>
      <c r="DJ35" s="165">
        <v>-116.2</v>
      </c>
      <c r="DK35" s="166"/>
      <c r="DL35" s="165">
        <v>87.899799999999999</v>
      </c>
      <c r="DM35" s="165">
        <v>76.097300000000004</v>
      </c>
      <c r="DN35" s="165">
        <v>125.9949</v>
      </c>
      <c r="DO35" s="165">
        <v>87.51</v>
      </c>
      <c r="DP35" s="165">
        <v>-8.89</v>
      </c>
      <c r="DQ35" s="165">
        <v>67.781499999999994</v>
      </c>
      <c r="DR35" s="165">
        <v>57.240699999999997</v>
      </c>
      <c r="DS35" s="165">
        <v>-49.02</v>
      </c>
      <c r="DT35" s="166"/>
      <c r="DU35" s="165">
        <v>118.69</v>
      </c>
      <c r="DV35" s="165">
        <v>81.31</v>
      </c>
      <c r="DW35" s="165">
        <v>57.454500000000003</v>
      </c>
      <c r="DX35" s="165">
        <v>57.109099999999998</v>
      </c>
      <c r="DY35" s="165">
        <v>-95.208699999999993</v>
      </c>
      <c r="DZ35" s="166"/>
      <c r="EA35" s="165">
        <v>222.37010000000001</v>
      </c>
      <c r="EB35" s="165">
        <v>169.03210000000001</v>
      </c>
      <c r="EC35" s="165">
        <v>165.20269999999999</v>
      </c>
      <c r="ED35" s="165">
        <v>166.92509999999999</v>
      </c>
      <c r="EE35" s="165">
        <v>90.645200000000003</v>
      </c>
      <c r="EF35" s="165">
        <v>69.379800000000003</v>
      </c>
      <c r="EG35" s="165">
        <v>-30.576000000000001</v>
      </c>
      <c r="EH35" s="165">
        <v>438.64550000000003</v>
      </c>
      <c r="EI35" s="165">
        <v>160.9862</v>
      </c>
      <c r="EJ35" s="166"/>
      <c r="EK35" s="165">
        <v>-30.710699999999999</v>
      </c>
      <c r="EL35" s="165">
        <v>-26.4068</v>
      </c>
      <c r="EM35" s="165">
        <v>0</v>
      </c>
      <c r="EN35" s="165">
        <v>36.952100000000002</v>
      </c>
      <c r="EO35" s="165">
        <v>34.197600000000001</v>
      </c>
      <c r="EP35" s="165">
        <v>132.15600000000001</v>
      </c>
      <c r="EQ35" s="165">
        <v>-93.847300000000004</v>
      </c>
      <c r="ER35" s="165">
        <v>-95.018600000000006</v>
      </c>
      <c r="ES35" s="165">
        <v>-28.376200000000001</v>
      </c>
      <c r="ET35" s="165">
        <v>0.93</v>
      </c>
      <c r="EU35" s="165">
        <v>-9</v>
      </c>
      <c r="EV35" s="165">
        <v>93.7</v>
      </c>
      <c r="EW35" s="165">
        <v>19.559699999999999</v>
      </c>
      <c r="EX35" s="165">
        <v>-8.0716999999999999</v>
      </c>
      <c r="EY35" s="165">
        <v>-37.251100000000001</v>
      </c>
      <c r="EZ35" s="165">
        <v>-36.239100000000001</v>
      </c>
      <c r="FA35" s="165">
        <v>8.5564</v>
      </c>
      <c r="FB35" s="165">
        <v>-67.677499999999995</v>
      </c>
      <c r="FC35" s="165">
        <v>36.122799999999998</v>
      </c>
      <c r="FD35" s="165">
        <v>22.993400000000001</v>
      </c>
      <c r="FE35" s="166"/>
      <c r="FF35" s="165">
        <v>23.047000000000001</v>
      </c>
      <c r="FG35" s="165">
        <v>40.543900000000001</v>
      </c>
      <c r="FH35" s="165">
        <v>39.822600000000001</v>
      </c>
      <c r="FI35" s="165">
        <v>38.502499999999998</v>
      </c>
      <c r="FJ35" s="165">
        <v>102.98560000000001</v>
      </c>
      <c r="FK35" s="165">
        <v>104.3253</v>
      </c>
      <c r="FL35" s="165">
        <v>-138.65379999999999</v>
      </c>
      <c r="FM35" s="165">
        <v>97.037899999999993</v>
      </c>
      <c r="FN35" s="166"/>
      <c r="FO35" s="165">
        <v>-111.8079</v>
      </c>
      <c r="FP35" s="165">
        <v>-110.4502</v>
      </c>
      <c r="FQ35" s="165">
        <v>-22.623000000000001</v>
      </c>
      <c r="FR35" s="165">
        <v>-31.88</v>
      </c>
      <c r="FS35" s="165">
        <v>14.1805</v>
      </c>
      <c r="FT35" s="165">
        <v>0.96220000000000006</v>
      </c>
      <c r="FU35" s="165">
        <v>-8.81</v>
      </c>
      <c r="FV35" s="165">
        <v>18.8</v>
      </c>
      <c r="FW35" s="165">
        <v>-24.208500000000001</v>
      </c>
      <c r="FX35" s="165">
        <v>11.0669</v>
      </c>
      <c r="FY35" s="166"/>
      <c r="FZ35" s="165">
        <v>0.46100000000000002</v>
      </c>
      <c r="GA35" s="166"/>
      <c r="GB35" s="165">
        <v>37.590000000000003</v>
      </c>
      <c r="GC35" s="165">
        <v>112.2469</v>
      </c>
      <c r="GD35" s="165">
        <v>112.85939999999999</v>
      </c>
      <c r="GE35" s="166"/>
      <c r="GF35" s="165">
        <v>86.462000000000003</v>
      </c>
      <c r="GG35" s="165">
        <v>22.9</v>
      </c>
      <c r="GH35" s="165">
        <v>-19.2027</v>
      </c>
      <c r="GI35" s="165">
        <v>0.68920000000000003</v>
      </c>
      <c r="GJ35" s="165">
        <v>0</v>
      </c>
      <c r="GK35" s="165">
        <v>2.0377000000000001</v>
      </c>
      <c r="GL35" s="166"/>
      <c r="GM35" s="166"/>
      <c r="GN35" s="166"/>
      <c r="GO35" s="165">
        <v>-36.763800000000003</v>
      </c>
      <c r="GP35" s="165">
        <v>19.2165</v>
      </c>
      <c r="GQ35" s="165">
        <v>38.778399999999998</v>
      </c>
      <c r="GR35" s="166"/>
      <c r="GS35" s="166"/>
      <c r="GT35" s="165">
        <v>-136.30619999999999</v>
      </c>
      <c r="GU35" s="165">
        <v>-33.370399999999997</v>
      </c>
      <c r="GV35" s="165">
        <v>30.9529</v>
      </c>
      <c r="GW35" s="165">
        <v>-70.058499999999995</v>
      </c>
      <c r="GX35" s="165">
        <v>11.140499999999999</v>
      </c>
      <c r="GY35" s="165">
        <v>10.9598</v>
      </c>
      <c r="GZ35" s="165">
        <v>10.622299999999999</v>
      </c>
      <c r="HA35" s="165">
        <v>12.534700000000001</v>
      </c>
      <c r="HB35" s="165">
        <v>0</v>
      </c>
      <c r="HC35" s="165">
        <v>278.01760000000002</v>
      </c>
      <c r="HD35" s="165">
        <v>278.7</v>
      </c>
      <c r="HE35" s="165">
        <v>-277.4384</v>
      </c>
      <c r="HF35" s="165">
        <v>-537.58119999999997</v>
      </c>
      <c r="HG35" s="165">
        <v>541.94179999999994</v>
      </c>
      <c r="HH35" s="165">
        <v>413.11700000000002</v>
      </c>
      <c r="HI35" s="165">
        <v>0</v>
      </c>
      <c r="HJ35" s="165">
        <v>-259.12670000000003</v>
      </c>
      <c r="HK35" s="165">
        <v>-57.1753</v>
      </c>
      <c r="HL35" s="165">
        <v>-50.014600000000002</v>
      </c>
      <c r="HM35" s="165">
        <v>81.683499999999995</v>
      </c>
      <c r="HN35" s="165">
        <v>80.574799999999996</v>
      </c>
      <c r="HO35" s="166"/>
      <c r="HP35" s="166"/>
      <c r="HQ35" s="165">
        <v>32.764499999999998</v>
      </c>
      <c r="HR35" s="165">
        <v>32.731499999999997</v>
      </c>
      <c r="HS35" s="165">
        <v>-41.844900000000003</v>
      </c>
      <c r="HT35" s="165">
        <v>-41.733600000000003</v>
      </c>
      <c r="HU35" s="165">
        <v>50.82</v>
      </c>
      <c r="HV35" s="165">
        <v>50.31</v>
      </c>
      <c r="HW35" s="165">
        <v>14.2</v>
      </c>
      <c r="HX35" s="165">
        <v>14</v>
      </c>
      <c r="HY35" s="165">
        <v>22.273700000000002</v>
      </c>
      <c r="HZ35" s="165">
        <v>4.6399999999999997</v>
      </c>
      <c r="IA35" s="165">
        <v>-290.71640000000002</v>
      </c>
      <c r="IB35" s="165">
        <v>86.338200000000001</v>
      </c>
      <c r="IC35" s="165">
        <v>86.8703</v>
      </c>
      <c r="ID35" s="165">
        <v>15.1</v>
      </c>
      <c r="IE35" s="165">
        <v>-41.7</v>
      </c>
      <c r="IF35" s="165">
        <v>-31.6</v>
      </c>
      <c r="IG35" s="165">
        <v>-31.1</v>
      </c>
      <c r="IH35" s="165">
        <v>1.3083</v>
      </c>
      <c r="II35" s="165">
        <v>1.2562</v>
      </c>
      <c r="IJ35" s="165">
        <v>-401.79599999999999</v>
      </c>
      <c r="IK35" s="165">
        <v>-137.69399999999999</v>
      </c>
      <c r="IL35" s="165">
        <v>262.19040000000001</v>
      </c>
      <c r="IM35" s="165">
        <v>199.4812</v>
      </c>
      <c r="IN35" s="165">
        <v>-31.7285</v>
      </c>
      <c r="IO35" s="165">
        <v>-188.06379999999999</v>
      </c>
      <c r="IP35" s="165">
        <v>186.46180000000001</v>
      </c>
      <c r="IQ35" s="165">
        <v>-117.21599999999999</v>
      </c>
      <c r="IR35" s="165">
        <v>-142.83709999999999</v>
      </c>
      <c r="IS35" s="165">
        <v>-184.26320000000001</v>
      </c>
      <c r="IT35" s="165">
        <v>87.289900000000003</v>
      </c>
      <c r="IU35" s="165">
        <v>86.427199999999999</v>
      </c>
      <c r="IV35" s="165">
        <v>118.73269999999999</v>
      </c>
      <c r="IW35" s="165">
        <v>-251.30600000000001</v>
      </c>
      <c r="IX35" s="165">
        <v>146.45650000000001</v>
      </c>
      <c r="IY35" s="165">
        <v>-102.8931</v>
      </c>
      <c r="IZ35" s="165">
        <v>105.6562</v>
      </c>
      <c r="JA35" s="165">
        <v>-8.5680999999999994</v>
      </c>
      <c r="JB35" s="165">
        <v>31.652999999999999</v>
      </c>
      <c r="JC35" s="165">
        <v>12.88</v>
      </c>
      <c r="JD35" s="165">
        <v>7.17</v>
      </c>
      <c r="JE35" s="165">
        <v>7.1059999999999999</v>
      </c>
      <c r="JF35" s="165">
        <v>-13.04</v>
      </c>
      <c r="JG35" s="165">
        <v>-11.2</v>
      </c>
      <c r="JH35" s="166"/>
      <c r="JI35" s="165">
        <v>11.281000000000001</v>
      </c>
      <c r="JJ35" s="165">
        <v>-22.001999999999999</v>
      </c>
      <c r="JK35" s="165">
        <v>-37.267099999999999</v>
      </c>
      <c r="JL35" s="165">
        <v>19.7</v>
      </c>
      <c r="JM35" s="165">
        <v>49.286000000000001</v>
      </c>
      <c r="JN35" s="165">
        <v>49.713999999999999</v>
      </c>
      <c r="JO35" s="165">
        <v>11.561500000000001</v>
      </c>
      <c r="JP35" s="165">
        <v>13.8588</v>
      </c>
      <c r="JQ35" s="165">
        <v>53.633699999999997</v>
      </c>
      <c r="JR35" s="165">
        <v>51.960900000000002</v>
      </c>
      <c r="JS35" s="165">
        <v>52.581699999999998</v>
      </c>
      <c r="JT35" s="166"/>
      <c r="JU35" s="165">
        <v>43.3</v>
      </c>
      <c r="JV35" s="165">
        <v>19.7927</v>
      </c>
      <c r="JW35" s="165">
        <v>8.33</v>
      </c>
      <c r="JX35" s="166"/>
      <c r="JY35" s="165">
        <v>-47.239600000000003</v>
      </c>
      <c r="JZ35" s="165">
        <v>79.559100000000001</v>
      </c>
      <c r="KA35" s="165">
        <v>58.732599999999998</v>
      </c>
      <c r="KB35" s="165">
        <v>-46.721200000000003</v>
      </c>
      <c r="KC35" s="165">
        <v>-78.098100000000002</v>
      </c>
      <c r="KD35" s="165">
        <v>48.459000000000003</v>
      </c>
      <c r="KE35" s="165">
        <v>28.908300000000001</v>
      </c>
      <c r="KF35" s="165">
        <v>-52.4</v>
      </c>
      <c r="KG35" s="165">
        <v>52.2</v>
      </c>
      <c r="KH35" s="165">
        <v>-124.3216</v>
      </c>
      <c r="KI35" s="165">
        <v>306.2722</v>
      </c>
    </row>
    <row r="36" spans="1:295" ht="18" customHeight="1" x14ac:dyDescent="0.3">
      <c r="A36" s="161" t="s">
        <v>69</v>
      </c>
      <c r="B36" s="161" t="s">
        <v>816</v>
      </c>
      <c r="C36" s="165">
        <v>0</v>
      </c>
      <c r="D36" s="165">
        <v>19.2958</v>
      </c>
      <c r="E36" s="165">
        <v>-26.9498</v>
      </c>
      <c r="F36" s="165">
        <v>-31.0184</v>
      </c>
      <c r="G36" s="165">
        <v>27.721499999999999</v>
      </c>
      <c r="H36" s="166"/>
      <c r="I36" s="165">
        <v>59.362299999999998</v>
      </c>
      <c r="J36" s="165">
        <v>-99.788700000000006</v>
      </c>
      <c r="K36" s="165">
        <v>73.671499999999995</v>
      </c>
      <c r="L36" s="165">
        <v>37.368899999999996</v>
      </c>
      <c r="M36" s="165">
        <v>36.643900000000002</v>
      </c>
      <c r="N36" s="165">
        <v>-15.54</v>
      </c>
      <c r="O36" s="165">
        <v>-71.22</v>
      </c>
      <c r="P36" s="165">
        <v>66</v>
      </c>
      <c r="Q36" s="165">
        <v>19.044</v>
      </c>
      <c r="R36" s="165">
        <v>-66</v>
      </c>
      <c r="S36" s="165">
        <v>12.514799999999999</v>
      </c>
      <c r="T36" s="165">
        <v>57.960599999999999</v>
      </c>
      <c r="U36" s="165">
        <v>13.9742</v>
      </c>
      <c r="V36" s="165">
        <v>13.863</v>
      </c>
      <c r="W36" s="165">
        <v>22.700399999999998</v>
      </c>
      <c r="X36" s="165">
        <v>14.68</v>
      </c>
      <c r="Y36" s="165">
        <v>5.9516999999999998</v>
      </c>
      <c r="Z36" s="165">
        <v>2.4741</v>
      </c>
      <c r="AA36" s="166"/>
      <c r="AB36" s="166"/>
      <c r="AC36" s="165">
        <v>-87.28</v>
      </c>
      <c r="AD36" s="165">
        <v>-87.4</v>
      </c>
      <c r="AE36" s="166"/>
      <c r="AF36" s="165">
        <v>15.54</v>
      </c>
      <c r="AG36" s="165">
        <v>70.400000000000006</v>
      </c>
      <c r="AH36" s="165">
        <v>8.8010000000000002</v>
      </c>
      <c r="AI36" s="165">
        <v>0.17100000000000001</v>
      </c>
      <c r="AJ36" s="167">
        <v>-63.1</v>
      </c>
      <c r="AK36" s="165">
        <v>-63.6</v>
      </c>
      <c r="AL36" s="165">
        <v>-63.75</v>
      </c>
      <c r="AM36" s="165">
        <v>63.1</v>
      </c>
      <c r="AN36" s="165">
        <v>64.489999999999995</v>
      </c>
      <c r="AO36" s="165">
        <v>13.484500000000001</v>
      </c>
      <c r="AP36" s="165">
        <v>12.677</v>
      </c>
      <c r="AQ36" s="165">
        <v>79.006699999999995</v>
      </c>
      <c r="AR36" s="165">
        <v>80.773200000000003</v>
      </c>
      <c r="AS36" s="165">
        <v>35.443199999999997</v>
      </c>
      <c r="AT36" s="165">
        <v>-60.105200000000004</v>
      </c>
      <c r="AU36" s="165">
        <v>-58.446599999999997</v>
      </c>
      <c r="AV36" s="165">
        <v>28.6191</v>
      </c>
      <c r="AW36" s="165">
        <v>25.530799999999999</v>
      </c>
      <c r="AX36" s="165">
        <v>76.824799999999996</v>
      </c>
      <c r="AY36" s="165">
        <v>78.893699999999995</v>
      </c>
      <c r="AZ36" s="165">
        <v>-15.1149</v>
      </c>
      <c r="BA36" s="165">
        <v>-13.0467</v>
      </c>
      <c r="BB36" s="165">
        <v>-380.30160000000001</v>
      </c>
      <c r="BC36" s="165">
        <v>-14.583</v>
      </c>
      <c r="BD36" s="165">
        <v>-8.6</v>
      </c>
      <c r="BE36" s="165">
        <v>-8.6999999999999993</v>
      </c>
      <c r="BF36" s="165">
        <v>64.306399999999996</v>
      </c>
      <c r="BG36" s="165">
        <v>64.683300000000003</v>
      </c>
      <c r="BH36" s="165">
        <v>-7.5419999999999998</v>
      </c>
      <c r="BI36" s="166"/>
      <c r="BJ36" s="165">
        <v>-31.370899999999999</v>
      </c>
      <c r="BK36" s="165">
        <v>10.989000000000001</v>
      </c>
      <c r="BL36" s="165">
        <v>8.1486000000000001</v>
      </c>
      <c r="BM36" s="165">
        <v>5.6041999999999996</v>
      </c>
      <c r="BN36" s="165">
        <v>402.26429999999999</v>
      </c>
      <c r="BO36" s="165">
        <v>152.01259999999999</v>
      </c>
      <c r="BP36" s="165">
        <v>151.95160000000001</v>
      </c>
      <c r="BQ36" s="165">
        <v>-429.38040000000001</v>
      </c>
      <c r="BR36" s="165">
        <v>558.03200000000004</v>
      </c>
      <c r="BS36" s="166"/>
      <c r="BT36" s="165">
        <v>-52.683399999999999</v>
      </c>
      <c r="BU36" s="165">
        <v>53.457900000000002</v>
      </c>
      <c r="BV36" s="165">
        <v>114.685</v>
      </c>
      <c r="BW36" s="165">
        <v>28.72</v>
      </c>
      <c r="BX36" s="165">
        <v>29.12</v>
      </c>
      <c r="BY36" s="166"/>
      <c r="BZ36" s="165">
        <v>91.06</v>
      </c>
      <c r="CA36" s="165">
        <v>-106.3578</v>
      </c>
      <c r="CB36" s="165">
        <v>-105.01819999999999</v>
      </c>
      <c r="CC36" s="165">
        <v>140.6465</v>
      </c>
      <c r="CD36" s="165">
        <v>139.78800000000001</v>
      </c>
      <c r="CE36" s="165">
        <v>-2.9426000000000001</v>
      </c>
      <c r="CF36" s="165">
        <v>-138.37729999999999</v>
      </c>
      <c r="CG36" s="165">
        <v>-137.58799999999999</v>
      </c>
      <c r="CH36" s="165">
        <v>8.1324000000000005</v>
      </c>
      <c r="CI36" s="165">
        <v>0</v>
      </c>
      <c r="CJ36" s="166"/>
      <c r="CK36" s="166"/>
      <c r="CL36" s="165">
        <v>156.9</v>
      </c>
      <c r="CM36" s="165">
        <v>141.9</v>
      </c>
      <c r="CN36" s="165">
        <v>-19.579999999999998</v>
      </c>
      <c r="CO36" s="165">
        <v>87.208500000000001</v>
      </c>
      <c r="CP36" s="165">
        <v>85.465999999999994</v>
      </c>
      <c r="CQ36" s="165">
        <v>84.958200000000005</v>
      </c>
      <c r="CR36" s="165">
        <v>48.041800000000002</v>
      </c>
      <c r="CS36" s="165">
        <v>48.316299999999998</v>
      </c>
      <c r="CT36" s="165">
        <v>-14.633800000000001</v>
      </c>
      <c r="CU36" s="165">
        <v>-93.805599999999998</v>
      </c>
      <c r="CV36" s="165">
        <v>-10.662000000000001</v>
      </c>
      <c r="CW36" s="165">
        <v>14.2149</v>
      </c>
      <c r="CX36" s="165">
        <v>77.989999999999995</v>
      </c>
      <c r="CY36" s="165">
        <v>42.51</v>
      </c>
      <c r="CZ36" s="165">
        <v>62.351100000000002</v>
      </c>
      <c r="DA36" s="165">
        <v>59.623699999999999</v>
      </c>
      <c r="DB36" s="165">
        <v>-29.26</v>
      </c>
      <c r="DC36" s="166"/>
      <c r="DD36" s="166"/>
      <c r="DE36" s="166"/>
      <c r="DF36" s="165">
        <v>-66.867199999999997</v>
      </c>
      <c r="DG36" s="166"/>
      <c r="DH36" s="165">
        <v>-29.927</v>
      </c>
      <c r="DI36" s="165">
        <v>-115.2</v>
      </c>
      <c r="DJ36" s="165">
        <v>-116.6</v>
      </c>
      <c r="DK36" s="165">
        <v>29.726299999999998</v>
      </c>
      <c r="DL36" s="165">
        <v>86.727900000000005</v>
      </c>
      <c r="DM36" s="165">
        <v>77.036600000000007</v>
      </c>
      <c r="DN36" s="165">
        <v>122.47920000000001</v>
      </c>
      <c r="DO36" s="165">
        <v>86.62</v>
      </c>
      <c r="DP36" s="165">
        <v>-9.42</v>
      </c>
      <c r="DQ36" s="165">
        <v>69.688000000000002</v>
      </c>
      <c r="DR36" s="165">
        <v>66.072500000000005</v>
      </c>
      <c r="DS36" s="165">
        <v>-45.86</v>
      </c>
      <c r="DT36" s="166"/>
      <c r="DU36" s="165">
        <v>113.53</v>
      </c>
      <c r="DV36" s="165">
        <v>82.05</v>
      </c>
      <c r="DW36" s="165">
        <v>68.2</v>
      </c>
      <c r="DX36" s="165">
        <v>65.363600000000005</v>
      </c>
      <c r="DY36" s="165">
        <v>-93.220600000000005</v>
      </c>
      <c r="DZ36" s="166"/>
      <c r="EA36" s="165">
        <v>230.39519999999999</v>
      </c>
      <c r="EB36" s="165">
        <v>173.72720000000001</v>
      </c>
      <c r="EC36" s="165">
        <v>171.10599999999999</v>
      </c>
      <c r="ED36" s="165">
        <v>172.74629999999999</v>
      </c>
      <c r="EE36" s="165">
        <v>72.554500000000004</v>
      </c>
      <c r="EF36" s="165">
        <v>51.130499999999998</v>
      </c>
      <c r="EG36" s="165">
        <v>-31.850999999999999</v>
      </c>
      <c r="EH36" s="165">
        <v>435.98090000000002</v>
      </c>
      <c r="EI36" s="165">
        <v>146.25980000000001</v>
      </c>
      <c r="EJ36" s="166"/>
      <c r="EK36" s="165">
        <v>-29.0167</v>
      </c>
      <c r="EL36" s="165">
        <v>-25.557400000000001</v>
      </c>
      <c r="EM36" s="165">
        <v>26.205100000000002</v>
      </c>
      <c r="EN36" s="165">
        <v>43.981000000000002</v>
      </c>
      <c r="EO36" s="165">
        <v>40.7879</v>
      </c>
      <c r="EP36" s="165">
        <v>35.375999999999998</v>
      </c>
      <c r="EQ36" s="165">
        <v>-81.906499999999994</v>
      </c>
      <c r="ER36" s="165">
        <v>-82.866600000000005</v>
      </c>
      <c r="ES36" s="165">
        <v>-9.9320000000000004</v>
      </c>
      <c r="ET36" s="165">
        <v>0</v>
      </c>
      <c r="EU36" s="165">
        <v>-8.84</v>
      </c>
      <c r="EV36" s="165">
        <v>1</v>
      </c>
      <c r="EW36" s="165">
        <v>19.128599999999999</v>
      </c>
      <c r="EX36" s="165">
        <v>6.8666999999999998</v>
      </c>
      <c r="EY36" s="165">
        <v>-33.629800000000003</v>
      </c>
      <c r="EZ36" s="165">
        <v>-32.7836</v>
      </c>
      <c r="FA36" s="165">
        <v>2.2534000000000001</v>
      </c>
      <c r="FB36" s="165">
        <v>-49.532400000000003</v>
      </c>
      <c r="FC36" s="165">
        <v>16.174499999999998</v>
      </c>
      <c r="FD36" s="165">
        <v>22.4678</v>
      </c>
      <c r="FE36" s="166"/>
      <c r="FF36" s="165">
        <v>22.427800000000001</v>
      </c>
      <c r="FG36" s="165">
        <v>40.128900000000002</v>
      </c>
      <c r="FH36" s="165">
        <v>40.636699999999998</v>
      </c>
      <c r="FI36" s="165">
        <v>39.392499999999998</v>
      </c>
      <c r="FJ36" s="165">
        <v>105.4975</v>
      </c>
      <c r="FK36" s="165">
        <v>104.99509999999999</v>
      </c>
      <c r="FL36" s="165">
        <v>-135.97450000000001</v>
      </c>
      <c r="FM36" s="165">
        <v>96.469700000000003</v>
      </c>
      <c r="FN36" s="166"/>
      <c r="FO36" s="165">
        <v>-110.6784</v>
      </c>
      <c r="FP36" s="165">
        <v>-108.71080000000001</v>
      </c>
      <c r="FQ36" s="165">
        <v>-24.358899999999998</v>
      </c>
      <c r="FR36" s="165">
        <v>-33.19</v>
      </c>
      <c r="FS36" s="165">
        <v>14.0609</v>
      </c>
      <c r="FT36" s="165">
        <v>0.86819999999999997</v>
      </c>
      <c r="FU36" s="165">
        <v>-8.81</v>
      </c>
      <c r="FV36" s="165">
        <v>17.829999999999998</v>
      </c>
      <c r="FW36" s="165">
        <v>-26.136399999999998</v>
      </c>
      <c r="FX36" s="166"/>
      <c r="FY36" s="166"/>
      <c r="FZ36" s="165">
        <v>0.47099999999999997</v>
      </c>
      <c r="GA36" s="166"/>
      <c r="GB36" s="165">
        <v>36.04</v>
      </c>
      <c r="GC36" s="165">
        <v>110.62569999999999</v>
      </c>
      <c r="GD36" s="165">
        <v>113.4332</v>
      </c>
      <c r="GE36" s="166"/>
      <c r="GF36" s="165">
        <v>85.894900000000007</v>
      </c>
      <c r="GG36" s="165">
        <v>23.5</v>
      </c>
      <c r="GH36" s="165">
        <v>-18.380700000000001</v>
      </c>
      <c r="GI36" s="165">
        <v>3.4409000000000001</v>
      </c>
      <c r="GJ36" s="165">
        <v>3.6543999999999999</v>
      </c>
      <c r="GK36" s="165">
        <v>2.0225</v>
      </c>
      <c r="GL36" s="166"/>
      <c r="GM36" s="166"/>
      <c r="GN36" s="166"/>
      <c r="GO36" s="165">
        <v>-35.1023</v>
      </c>
      <c r="GP36" s="165">
        <v>18.835599999999999</v>
      </c>
      <c r="GQ36" s="165">
        <v>37.212800000000001</v>
      </c>
      <c r="GR36" s="166"/>
      <c r="GS36" s="166"/>
      <c r="GT36" s="165">
        <v>-139.03190000000001</v>
      </c>
      <c r="GU36" s="165">
        <v>-34.497300000000003</v>
      </c>
      <c r="GV36" s="165">
        <v>31.3522</v>
      </c>
      <c r="GW36" s="165">
        <v>-67.080399999999997</v>
      </c>
      <c r="GX36" s="165">
        <v>11.0076</v>
      </c>
      <c r="GY36" s="165">
        <v>10.696099999999999</v>
      </c>
      <c r="GZ36" s="165">
        <v>10.3165</v>
      </c>
      <c r="HA36" s="165">
        <v>12</v>
      </c>
      <c r="HB36" s="165">
        <v>0</v>
      </c>
      <c r="HC36" s="165">
        <v>287.94979999999998</v>
      </c>
      <c r="HD36" s="165">
        <v>277</v>
      </c>
      <c r="HE36" s="165">
        <v>-274.59100000000001</v>
      </c>
      <c r="HF36" s="165">
        <v>-547.53499999999997</v>
      </c>
      <c r="HG36" s="165">
        <v>549.15309999999999</v>
      </c>
      <c r="HH36" s="165">
        <v>411.7201</v>
      </c>
      <c r="HI36" s="165">
        <v>0</v>
      </c>
      <c r="HJ36" s="165">
        <v>-263.3981</v>
      </c>
      <c r="HK36" s="165">
        <v>-59.778799999999997</v>
      </c>
      <c r="HL36" s="165">
        <v>-51.8855</v>
      </c>
      <c r="HM36" s="165">
        <v>80.619200000000006</v>
      </c>
      <c r="HN36" s="165">
        <v>79.699100000000001</v>
      </c>
      <c r="HO36" s="166"/>
      <c r="HP36" s="165">
        <v>-88.969800000000006</v>
      </c>
      <c r="HQ36" s="165">
        <v>40.433100000000003</v>
      </c>
      <c r="HR36" s="165">
        <v>40.389099999999999</v>
      </c>
      <c r="HS36" s="165">
        <v>-43.858800000000002</v>
      </c>
      <c r="HT36" s="165">
        <v>-44.246299999999998</v>
      </c>
      <c r="HU36" s="165">
        <v>42.13</v>
      </c>
      <c r="HV36" s="165">
        <v>41.85</v>
      </c>
      <c r="HW36" s="165">
        <v>17.399999999999999</v>
      </c>
      <c r="HX36" s="165">
        <v>17.100000000000001</v>
      </c>
      <c r="HY36" s="165">
        <v>22.519400000000001</v>
      </c>
      <c r="HZ36" s="165">
        <v>7.52</v>
      </c>
      <c r="IA36" s="165">
        <v>-297.88580000000002</v>
      </c>
      <c r="IB36" s="165">
        <v>93.473699999999994</v>
      </c>
      <c r="IC36" s="165">
        <v>92.787199999999999</v>
      </c>
      <c r="ID36" s="165">
        <v>14.5</v>
      </c>
      <c r="IE36" s="165">
        <v>-43.9</v>
      </c>
      <c r="IF36" s="165">
        <v>-39.5</v>
      </c>
      <c r="IG36" s="165">
        <v>-42.5</v>
      </c>
      <c r="IH36" s="165">
        <v>1.4293</v>
      </c>
      <c r="II36" s="166"/>
      <c r="IJ36" s="165">
        <v>-401.97629999999998</v>
      </c>
      <c r="IK36" s="165">
        <v>-130.49109999999999</v>
      </c>
      <c r="IL36" s="165">
        <v>275.09379999999999</v>
      </c>
      <c r="IM36" s="165">
        <v>202.1806</v>
      </c>
      <c r="IN36" s="165">
        <v>-18.420200000000001</v>
      </c>
      <c r="IO36" s="165">
        <v>-195.453</v>
      </c>
      <c r="IP36" s="165">
        <v>198.35380000000001</v>
      </c>
      <c r="IQ36" s="165">
        <v>-136.09639999999999</v>
      </c>
      <c r="IR36" s="165">
        <v>-159.5316</v>
      </c>
      <c r="IS36" s="165">
        <v>-194.97239999999999</v>
      </c>
      <c r="IT36" s="165">
        <v>90.012799999999999</v>
      </c>
      <c r="IU36" s="165">
        <v>89.553899999999999</v>
      </c>
      <c r="IV36" s="165">
        <v>141.96709999999999</v>
      </c>
      <c r="IW36" s="165">
        <v>-261.1189</v>
      </c>
      <c r="IX36" s="165">
        <v>163.33439999999999</v>
      </c>
      <c r="IY36" s="165">
        <v>-100.27</v>
      </c>
      <c r="IZ36" s="165">
        <v>103.3013</v>
      </c>
      <c r="JA36" s="165">
        <v>-9.4113000000000007</v>
      </c>
      <c r="JB36" s="165">
        <v>29.358000000000001</v>
      </c>
      <c r="JC36" s="165">
        <v>15.44</v>
      </c>
      <c r="JD36" s="165">
        <v>7.8049999999999997</v>
      </c>
      <c r="JE36" s="165">
        <v>7.8289999999999997</v>
      </c>
      <c r="JF36" s="165">
        <v>-14.88</v>
      </c>
      <c r="JG36" s="165">
        <v>-11.44</v>
      </c>
      <c r="JH36" s="166"/>
      <c r="JI36" s="165">
        <v>12.071400000000001</v>
      </c>
      <c r="JJ36" s="165">
        <v>-24.168800000000001</v>
      </c>
      <c r="JK36" s="165">
        <v>-37.001600000000003</v>
      </c>
      <c r="JL36" s="165">
        <v>22.5</v>
      </c>
      <c r="JM36" s="165">
        <v>53.082000000000001</v>
      </c>
      <c r="JN36" s="165">
        <v>50.222000000000001</v>
      </c>
      <c r="JO36" s="165">
        <v>11.535399999999999</v>
      </c>
      <c r="JP36" s="165">
        <v>13.6364</v>
      </c>
      <c r="JQ36" s="165">
        <v>51.191899999999997</v>
      </c>
      <c r="JR36" s="165">
        <v>51.836599999999997</v>
      </c>
      <c r="JS36" s="165">
        <v>52.304600000000001</v>
      </c>
      <c r="JT36" s="166"/>
      <c r="JU36" s="165">
        <v>43.7</v>
      </c>
      <c r="JV36" s="165">
        <v>19.526800000000001</v>
      </c>
      <c r="JW36" s="165">
        <v>8.33</v>
      </c>
      <c r="JX36" s="166"/>
      <c r="JY36" s="165">
        <v>-48.7119</v>
      </c>
      <c r="JZ36" s="165">
        <v>81.412099999999995</v>
      </c>
      <c r="KA36" s="165">
        <v>60.918599999999998</v>
      </c>
      <c r="KB36" s="165">
        <v>-47.741700000000002</v>
      </c>
      <c r="KC36" s="165">
        <v>-79.928100000000001</v>
      </c>
      <c r="KD36" s="165">
        <v>50.4024</v>
      </c>
      <c r="KE36" s="165">
        <v>29.4313</v>
      </c>
      <c r="KF36" s="165">
        <v>-52.9</v>
      </c>
      <c r="KG36" s="165">
        <v>53</v>
      </c>
      <c r="KH36" s="165">
        <v>-134.3955</v>
      </c>
      <c r="KI36" s="165">
        <v>315.67360000000002</v>
      </c>
    </row>
    <row r="37" spans="1:295" ht="18" customHeight="1" x14ac:dyDescent="0.3">
      <c r="A37" s="161" t="s">
        <v>69</v>
      </c>
      <c r="B37" s="161" t="s">
        <v>817</v>
      </c>
      <c r="C37" s="165">
        <v>0</v>
      </c>
      <c r="D37" s="165">
        <v>19.246300000000002</v>
      </c>
      <c r="E37" s="166"/>
      <c r="F37" s="165">
        <v>-31.207799999999999</v>
      </c>
      <c r="G37" s="165">
        <v>27.290800000000001</v>
      </c>
      <c r="H37" s="166"/>
      <c r="I37" s="165">
        <v>59.715699999999998</v>
      </c>
      <c r="J37" s="165">
        <v>-98.083500000000001</v>
      </c>
      <c r="K37" s="165">
        <v>75.1798</v>
      </c>
      <c r="L37" s="165">
        <v>38.224800000000002</v>
      </c>
      <c r="M37" s="165">
        <v>37.305999999999997</v>
      </c>
      <c r="N37" s="165">
        <v>-15.54</v>
      </c>
      <c r="O37" s="165">
        <v>-73.381</v>
      </c>
      <c r="P37" s="165">
        <v>68.2</v>
      </c>
      <c r="Q37" s="165">
        <v>19.872</v>
      </c>
      <c r="R37" s="166"/>
      <c r="S37" s="165">
        <v>12.399900000000001</v>
      </c>
      <c r="T37" s="165">
        <v>57.366599999999998</v>
      </c>
      <c r="U37" s="165">
        <v>13.765000000000001</v>
      </c>
      <c r="V37" s="165">
        <v>14.1853</v>
      </c>
      <c r="W37" s="165">
        <v>23.1934</v>
      </c>
      <c r="X37" s="165">
        <v>14.626200000000001</v>
      </c>
      <c r="Y37" s="165">
        <v>5.7853000000000003</v>
      </c>
      <c r="Z37" s="165">
        <v>2.5585</v>
      </c>
      <c r="AA37" s="166"/>
      <c r="AB37" s="166"/>
      <c r="AC37" s="165">
        <v>-90.17</v>
      </c>
      <c r="AD37" s="165">
        <v>-89.52</v>
      </c>
      <c r="AE37" s="166"/>
      <c r="AF37" s="165">
        <v>15.54</v>
      </c>
      <c r="AG37" s="165">
        <v>72.599999999999994</v>
      </c>
      <c r="AH37" s="165">
        <v>9.3179999999999996</v>
      </c>
      <c r="AI37" s="165">
        <v>0.17599999999999999</v>
      </c>
      <c r="AJ37" s="167">
        <v>-66.319999999999993</v>
      </c>
      <c r="AK37" s="165">
        <v>-64.42</v>
      </c>
      <c r="AL37" s="165">
        <v>-64.22</v>
      </c>
      <c r="AM37" s="165">
        <v>66.319999999999993</v>
      </c>
      <c r="AN37" s="165">
        <v>65.11</v>
      </c>
      <c r="AO37" s="165">
        <v>14.2361</v>
      </c>
      <c r="AP37" s="165">
        <v>13.150499999999999</v>
      </c>
      <c r="AQ37" s="165">
        <v>79.512699999999995</v>
      </c>
      <c r="AR37" s="165">
        <v>81.742699999999999</v>
      </c>
      <c r="AS37" s="165">
        <v>38.753100000000003</v>
      </c>
      <c r="AT37" s="165">
        <v>-62.387099999999997</v>
      </c>
      <c r="AU37" s="165">
        <v>-61.489400000000003</v>
      </c>
      <c r="AV37" s="165">
        <v>29.8354</v>
      </c>
      <c r="AW37" s="165">
        <v>25.1492</v>
      </c>
      <c r="AX37" s="165">
        <v>78.284099999999995</v>
      </c>
      <c r="AY37" s="165">
        <v>81.346400000000003</v>
      </c>
      <c r="AZ37" s="165">
        <v>-18.616499999999998</v>
      </c>
      <c r="BA37" s="165">
        <v>-22.0139</v>
      </c>
      <c r="BB37" s="165">
        <v>-382.35379999999998</v>
      </c>
      <c r="BC37" s="165">
        <v>-20.4406</v>
      </c>
      <c r="BD37" s="165">
        <v>-9.5</v>
      </c>
      <c r="BE37" s="165">
        <v>-9.4</v>
      </c>
      <c r="BF37" s="165">
        <v>67.3596</v>
      </c>
      <c r="BG37" s="165">
        <v>65.953299999999999</v>
      </c>
      <c r="BH37" s="165">
        <v>-7.8193999999999999</v>
      </c>
      <c r="BI37" s="166"/>
      <c r="BJ37" s="165">
        <v>-32.2502</v>
      </c>
      <c r="BK37" s="165">
        <v>11.706899999999999</v>
      </c>
      <c r="BL37" s="165">
        <v>8.3515999999999995</v>
      </c>
      <c r="BM37" s="165">
        <v>5.6078000000000001</v>
      </c>
      <c r="BN37" s="165">
        <v>404.46170000000001</v>
      </c>
      <c r="BO37" s="165">
        <v>152.53149999999999</v>
      </c>
      <c r="BP37" s="165">
        <v>152.6841</v>
      </c>
      <c r="BQ37" s="165">
        <v>-434.46289999999999</v>
      </c>
      <c r="BR37" s="165">
        <v>566.98910000000001</v>
      </c>
      <c r="BS37" s="166"/>
      <c r="BT37" s="165">
        <v>-108.98009999999999</v>
      </c>
      <c r="BU37" s="165">
        <v>109.79730000000001</v>
      </c>
      <c r="BV37" s="165">
        <v>119.23569999999999</v>
      </c>
      <c r="BW37" s="165">
        <v>30.39</v>
      </c>
      <c r="BX37" s="165">
        <v>30.96</v>
      </c>
      <c r="BY37" s="165">
        <v>78.569999999999993</v>
      </c>
      <c r="BZ37" s="165">
        <v>93.18</v>
      </c>
      <c r="CA37" s="165">
        <v>-100.5976</v>
      </c>
      <c r="CB37" s="165">
        <v>-101.26739999999999</v>
      </c>
      <c r="CC37" s="165">
        <v>134.05109999999999</v>
      </c>
      <c r="CD37" s="165">
        <v>134.53399999999999</v>
      </c>
      <c r="CE37" s="165">
        <v>-4.3212999999999999</v>
      </c>
      <c r="CF37" s="165">
        <v>-155.03639999999999</v>
      </c>
      <c r="CG37" s="165">
        <v>-154.94730000000001</v>
      </c>
      <c r="CH37" s="165">
        <v>9.2802000000000007</v>
      </c>
      <c r="CI37" s="166"/>
      <c r="CJ37" s="166"/>
      <c r="CK37" s="166"/>
      <c r="CL37" s="165">
        <v>163.4</v>
      </c>
      <c r="CM37" s="165">
        <v>148.30000000000001</v>
      </c>
      <c r="CN37" s="165">
        <v>-19.96</v>
      </c>
      <c r="CO37" s="165">
        <v>84.509100000000004</v>
      </c>
      <c r="CP37" s="165">
        <v>82.343900000000005</v>
      </c>
      <c r="CQ37" s="165">
        <v>82.296099999999996</v>
      </c>
      <c r="CR37" s="165">
        <v>45.474899999999998</v>
      </c>
      <c r="CS37" s="165">
        <v>45.144399999999997</v>
      </c>
      <c r="CT37" s="165">
        <v>-18.597300000000001</v>
      </c>
      <c r="CU37" s="165">
        <v>-89.786000000000001</v>
      </c>
      <c r="CV37" s="165">
        <v>-14.382</v>
      </c>
      <c r="CW37" s="165">
        <v>14.529400000000001</v>
      </c>
      <c r="CX37" s="165">
        <v>83.16</v>
      </c>
      <c r="CY37" s="165">
        <v>45.28</v>
      </c>
      <c r="CZ37" s="165">
        <v>65.163600000000002</v>
      </c>
      <c r="DA37" s="165">
        <v>61.820999999999998</v>
      </c>
      <c r="DB37" s="165">
        <v>-30.57</v>
      </c>
      <c r="DC37" s="166"/>
      <c r="DD37" s="166"/>
      <c r="DE37" s="166"/>
      <c r="DF37" s="165">
        <v>-56.897399999999998</v>
      </c>
      <c r="DG37" s="166"/>
      <c r="DH37" s="165">
        <v>-31.6128</v>
      </c>
      <c r="DI37" s="165">
        <v>-119.3</v>
      </c>
      <c r="DJ37" s="165">
        <v>-120</v>
      </c>
      <c r="DK37" s="165">
        <v>30.390899999999998</v>
      </c>
      <c r="DL37" s="165">
        <v>88.485699999999994</v>
      </c>
      <c r="DM37" s="165">
        <v>78.915199999999999</v>
      </c>
      <c r="DN37" s="166"/>
      <c r="DO37" s="165">
        <v>87.52</v>
      </c>
      <c r="DP37" s="165">
        <v>-9.9</v>
      </c>
      <c r="DQ37" s="165">
        <v>71.160499999999999</v>
      </c>
      <c r="DR37" s="165">
        <v>53.6843</v>
      </c>
      <c r="DS37" s="165">
        <v>-47.3</v>
      </c>
      <c r="DT37" s="166"/>
      <c r="DU37" s="165">
        <v>119.25</v>
      </c>
      <c r="DV37" s="165">
        <v>85.18</v>
      </c>
      <c r="DW37" s="165">
        <v>57.509099999999997</v>
      </c>
      <c r="DX37" s="165">
        <v>55.472700000000003</v>
      </c>
      <c r="DY37" s="165">
        <v>-93.135599999999997</v>
      </c>
      <c r="DZ37" s="166"/>
      <c r="EA37" s="165">
        <v>228.76050000000001</v>
      </c>
      <c r="EB37" s="165">
        <v>172.35589999999999</v>
      </c>
      <c r="EC37" s="165">
        <v>168.8289</v>
      </c>
      <c r="ED37" s="165">
        <v>170.8297</v>
      </c>
      <c r="EE37" s="165">
        <v>105.1005</v>
      </c>
      <c r="EF37" s="165">
        <v>83.231700000000004</v>
      </c>
      <c r="EG37" s="165">
        <v>-30.541</v>
      </c>
      <c r="EH37" s="165">
        <v>443.98970000000003</v>
      </c>
      <c r="EI37" s="165">
        <v>201.16589999999999</v>
      </c>
      <c r="EJ37" s="166"/>
      <c r="EK37" s="165">
        <v>-38.735700000000001</v>
      </c>
      <c r="EL37" s="165">
        <v>-35.736199999999997</v>
      </c>
      <c r="EM37" s="165">
        <v>0</v>
      </c>
      <c r="EN37" s="165">
        <v>33.291200000000003</v>
      </c>
      <c r="EO37" s="165">
        <v>30.399899999999999</v>
      </c>
      <c r="EP37" s="165">
        <v>178.23599999999999</v>
      </c>
      <c r="EQ37" s="165">
        <v>-98.031999999999996</v>
      </c>
      <c r="ER37" s="165">
        <v>-98.1126</v>
      </c>
      <c r="ES37" s="165">
        <v>-42.548400000000001</v>
      </c>
      <c r="ET37" s="165">
        <v>16.440000000000001</v>
      </c>
      <c r="EU37" s="165">
        <v>-16.079999999999998</v>
      </c>
      <c r="EV37" s="165">
        <v>104.2</v>
      </c>
      <c r="EW37" s="165">
        <v>18.966200000000001</v>
      </c>
      <c r="EX37" s="165">
        <v>-13.3925</v>
      </c>
      <c r="EY37" s="165">
        <v>-34.798200000000001</v>
      </c>
      <c r="EZ37" s="165">
        <v>-34.225900000000003</v>
      </c>
      <c r="FA37" s="165">
        <v>5.5739999999999998</v>
      </c>
      <c r="FB37" s="165">
        <v>-84.656000000000006</v>
      </c>
      <c r="FC37" s="165">
        <v>50.628399999999999</v>
      </c>
      <c r="FD37" s="165">
        <v>22.490200000000002</v>
      </c>
      <c r="FE37" s="166"/>
      <c r="FF37" s="165">
        <v>22.340299999999999</v>
      </c>
      <c r="FG37" s="165">
        <v>39.042400000000001</v>
      </c>
      <c r="FH37" s="165">
        <v>40.628599999999999</v>
      </c>
      <c r="FI37" s="165">
        <v>37.798200000000001</v>
      </c>
      <c r="FJ37" s="165">
        <v>101.8134</v>
      </c>
      <c r="FK37" s="165">
        <v>101.14360000000001</v>
      </c>
      <c r="FL37" s="165">
        <v>-148.86869999999999</v>
      </c>
      <c r="FM37" s="165">
        <v>96.8292</v>
      </c>
      <c r="FN37" s="166"/>
      <c r="FO37" s="165">
        <v>-114.92910000000001</v>
      </c>
      <c r="FP37" s="165">
        <v>-111.26260000000001</v>
      </c>
      <c r="FQ37" s="165">
        <v>-34.986499999999999</v>
      </c>
      <c r="FR37" s="165">
        <v>-37.33</v>
      </c>
      <c r="FS37" s="165">
        <v>16.580500000000001</v>
      </c>
      <c r="FT37" s="165">
        <v>0.96220000000000006</v>
      </c>
      <c r="FU37" s="165">
        <v>-10.61</v>
      </c>
      <c r="FV37" s="165">
        <v>19.09</v>
      </c>
      <c r="FW37" s="165">
        <v>-35.786999999999999</v>
      </c>
      <c r="FX37" s="166"/>
      <c r="FY37" s="166"/>
      <c r="FZ37" s="165">
        <v>0.45300000000000001</v>
      </c>
      <c r="GA37" s="166"/>
      <c r="GB37" s="165">
        <v>31.61</v>
      </c>
      <c r="GC37" s="165">
        <v>112.64870000000001</v>
      </c>
      <c r="GD37" s="165">
        <v>116.3969</v>
      </c>
      <c r="GE37" s="165">
        <v>14.48</v>
      </c>
      <c r="GF37" s="165">
        <v>85.433400000000006</v>
      </c>
      <c r="GG37" s="165">
        <v>20</v>
      </c>
      <c r="GH37" s="165">
        <v>-18.843900000000001</v>
      </c>
      <c r="GI37" s="165">
        <v>3.0935999999999999</v>
      </c>
      <c r="GJ37" s="165">
        <v>3.6021999999999998</v>
      </c>
      <c r="GK37" s="165">
        <v>2.0423</v>
      </c>
      <c r="GL37" s="166"/>
      <c r="GM37" s="166"/>
      <c r="GN37" s="166"/>
      <c r="GO37" s="165">
        <v>-36.511600000000001</v>
      </c>
      <c r="GP37" s="165">
        <v>18.102599999999999</v>
      </c>
      <c r="GQ37" s="165">
        <v>38.341799999999999</v>
      </c>
      <c r="GR37" s="166"/>
      <c r="GS37" s="166"/>
      <c r="GT37" s="165">
        <v>-144.2895</v>
      </c>
      <c r="GU37" s="165">
        <v>-35.160499999999999</v>
      </c>
      <c r="GV37" s="165">
        <v>32.357799999999997</v>
      </c>
      <c r="GW37" s="165">
        <v>-69.115600000000001</v>
      </c>
      <c r="GX37" s="165">
        <v>10.8881</v>
      </c>
      <c r="GY37" s="165">
        <v>10.5692</v>
      </c>
      <c r="GZ37" s="165">
        <v>10.179399999999999</v>
      </c>
      <c r="HA37" s="165">
        <v>12.353899999999999</v>
      </c>
      <c r="HB37" s="165">
        <v>0</v>
      </c>
      <c r="HC37" s="165">
        <v>306.0634</v>
      </c>
      <c r="HD37" s="165">
        <v>279.10000000000002</v>
      </c>
      <c r="HE37" s="165">
        <v>-278.62119999999999</v>
      </c>
      <c r="HF37" s="165">
        <v>-540.63710000000003</v>
      </c>
      <c r="HG37" s="165">
        <v>545.13679999999999</v>
      </c>
      <c r="HH37" s="165">
        <v>449.17200000000003</v>
      </c>
      <c r="HI37" s="165">
        <v>0</v>
      </c>
      <c r="HJ37" s="165">
        <v>-283.36559999999997</v>
      </c>
      <c r="HK37" s="165">
        <v>-58.035299999999999</v>
      </c>
      <c r="HL37" s="165">
        <v>-49.135800000000003</v>
      </c>
      <c r="HM37" s="165">
        <v>77.431200000000004</v>
      </c>
      <c r="HN37" s="165">
        <v>76.845500000000001</v>
      </c>
      <c r="HO37" s="166"/>
      <c r="HP37" s="166"/>
      <c r="HQ37" s="165">
        <v>29.380600000000001</v>
      </c>
      <c r="HR37" s="165">
        <v>29.259799999999998</v>
      </c>
      <c r="HS37" s="165">
        <v>-39.470999999999997</v>
      </c>
      <c r="HT37" s="165">
        <v>-39.774999999999999</v>
      </c>
      <c r="HU37" s="165">
        <v>86</v>
      </c>
      <c r="HV37" s="165">
        <v>86.04</v>
      </c>
      <c r="HW37" s="165">
        <v>16.5</v>
      </c>
      <c r="HX37" s="165">
        <v>17.2</v>
      </c>
      <c r="HY37" s="166"/>
      <c r="HZ37" s="165">
        <v>-5.92</v>
      </c>
      <c r="IA37" s="165">
        <v>-276.52850000000001</v>
      </c>
      <c r="IB37" s="165">
        <v>77.198400000000007</v>
      </c>
      <c r="IC37" s="165">
        <v>76.853499999999997</v>
      </c>
      <c r="ID37" s="165">
        <v>16.2</v>
      </c>
      <c r="IE37" s="165">
        <v>-40.299999999999997</v>
      </c>
      <c r="IF37" s="165">
        <v>-28.4</v>
      </c>
      <c r="IG37" s="165">
        <v>-30.2</v>
      </c>
      <c r="IH37" s="166"/>
      <c r="II37" s="166"/>
      <c r="IJ37" s="165">
        <v>-446.5061</v>
      </c>
      <c r="IK37" s="165">
        <v>-179.6728</v>
      </c>
      <c r="IL37" s="165">
        <v>324.59230000000002</v>
      </c>
      <c r="IM37" s="165">
        <v>252.2328</v>
      </c>
      <c r="IN37" s="165">
        <v>-17.336500000000001</v>
      </c>
      <c r="IO37" s="165">
        <v>-245.45590000000001</v>
      </c>
      <c r="IP37" s="165">
        <v>244.68039999999999</v>
      </c>
      <c r="IQ37" s="165">
        <v>-98.314099999999996</v>
      </c>
      <c r="IR37" s="165">
        <v>-168.63800000000001</v>
      </c>
      <c r="IS37" s="165">
        <v>-246.22</v>
      </c>
      <c r="IT37" s="165">
        <v>88.303799999999995</v>
      </c>
      <c r="IU37" s="165">
        <v>87.245199999999997</v>
      </c>
      <c r="IV37" s="165">
        <v>99.082999999999998</v>
      </c>
      <c r="IW37" s="165">
        <v>-308.61900000000003</v>
      </c>
      <c r="IX37" s="165">
        <v>174.8836</v>
      </c>
      <c r="IY37" s="165">
        <v>-137.67429999999999</v>
      </c>
      <c r="IZ37" s="165">
        <v>138.08879999999999</v>
      </c>
      <c r="JA37" s="165">
        <v>-8.5680999999999994</v>
      </c>
      <c r="JB37" s="165">
        <v>37.885100000000001</v>
      </c>
      <c r="JC37" s="165">
        <v>15.2</v>
      </c>
      <c r="JD37" s="165">
        <v>8.0050000000000008</v>
      </c>
      <c r="JE37" s="166"/>
      <c r="JF37" s="165">
        <v>-14.56</v>
      </c>
      <c r="JG37" s="165">
        <v>-10.64</v>
      </c>
      <c r="JH37" s="166"/>
      <c r="JI37" s="165">
        <v>11.4855</v>
      </c>
      <c r="JJ37" s="165">
        <v>-24.5808</v>
      </c>
      <c r="JK37" s="165">
        <v>-37.267099999999999</v>
      </c>
      <c r="JL37" s="165">
        <v>23.1</v>
      </c>
      <c r="JM37" s="165">
        <v>50.805</v>
      </c>
      <c r="JN37" s="165">
        <v>53.341999999999999</v>
      </c>
      <c r="JO37" s="166"/>
      <c r="JP37" s="166"/>
      <c r="JQ37" s="165">
        <v>49.561799999999998</v>
      </c>
      <c r="JR37" s="165">
        <v>50.087600000000002</v>
      </c>
      <c r="JS37" s="165">
        <v>50.879399999999997</v>
      </c>
      <c r="JT37" s="166"/>
      <c r="JU37" s="165">
        <v>39.799999999999997</v>
      </c>
      <c r="JV37" s="165">
        <v>18.712199999999999</v>
      </c>
      <c r="JW37" s="165">
        <v>8.59</v>
      </c>
      <c r="JX37" s="166"/>
      <c r="JY37" s="165">
        <v>-48.133699999999997</v>
      </c>
      <c r="JZ37" s="165">
        <v>81.394400000000005</v>
      </c>
      <c r="KA37" s="165">
        <v>59.8748</v>
      </c>
      <c r="KB37" s="165">
        <v>-47.348399999999998</v>
      </c>
      <c r="KC37" s="165">
        <v>-80.478399999999993</v>
      </c>
      <c r="KD37" s="165">
        <v>49.025500000000001</v>
      </c>
      <c r="KE37" s="165">
        <v>31.351800000000001</v>
      </c>
      <c r="KF37" s="165">
        <v>-49.1</v>
      </c>
      <c r="KG37" s="165">
        <v>49.7</v>
      </c>
      <c r="KH37" s="165">
        <v>-88.764899999999997</v>
      </c>
      <c r="KI37" s="165">
        <v>287.18340000000001</v>
      </c>
    </row>
    <row r="38" spans="1:295" ht="18" customHeight="1" x14ac:dyDescent="0.3">
      <c r="A38" s="161" t="s">
        <v>69</v>
      </c>
      <c r="B38" s="161" t="s">
        <v>818</v>
      </c>
      <c r="C38" s="165">
        <v>0</v>
      </c>
      <c r="D38" s="166"/>
      <c r="E38" s="166"/>
      <c r="F38" s="165">
        <v>-31.737500000000001</v>
      </c>
      <c r="G38" s="165">
        <v>28.081299999999999</v>
      </c>
      <c r="H38" s="166"/>
      <c r="I38" s="165">
        <v>60.111800000000002</v>
      </c>
      <c r="J38" s="165">
        <v>-98.8005</v>
      </c>
      <c r="K38" s="165">
        <v>76.164100000000005</v>
      </c>
      <c r="L38" s="165">
        <v>38.690800000000003</v>
      </c>
      <c r="M38" s="165">
        <v>37.752200000000002</v>
      </c>
      <c r="N38" s="165">
        <v>-15.54</v>
      </c>
      <c r="O38" s="165">
        <v>-73.623000000000005</v>
      </c>
      <c r="P38" s="165">
        <v>68.2</v>
      </c>
      <c r="Q38" s="165">
        <v>19.872</v>
      </c>
      <c r="R38" s="165">
        <v>-66</v>
      </c>
      <c r="S38" s="165">
        <v>11.202</v>
      </c>
      <c r="T38" s="165">
        <v>58.254199999999997</v>
      </c>
      <c r="U38" s="165">
        <v>14.104699999999999</v>
      </c>
      <c r="V38" s="165">
        <v>14.3203</v>
      </c>
      <c r="W38" s="165">
        <v>23.339700000000001</v>
      </c>
      <c r="X38" s="165">
        <v>14.315200000000001</v>
      </c>
      <c r="Y38" s="165">
        <v>5.9401000000000002</v>
      </c>
      <c r="Z38" s="165">
        <v>2.5493000000000001</v>
      </c>
      <c r="AA38" s="166"/>
      <c r="AB38" s="166"/>
      <c r="AC38" s="165">
        <v>-88.99</v>
      </c>
      <c r="AD38" s="165">
        <v>-89.26</v>
      </c>
      <c r="AE38" s="166"/>
      <c r="AF38" s="165">
        <v>15.54</v>
      </c>
      <c r="AG38" s="165">
        <v>72.599999999999994</v>
      </c>
      <c r="AH38" s="165">
        <v>9.327</v>
      </c>
      <c r="AI38" s="165">
        <v>0.17499999999999999</v>
      </c>
      <c r="AJ38" s="167">
        <v>-60.04</v>
      </c>
      <c r="AK38" s="165">
        <v>-59.35</v>
      </c>
      <c r="AL38" s="165">
        <v>-68.88</v>
      </c>
      <c r="AM38" s="165">
        <v>60.04</v>
      </c>
      <c r="AN38" s="165">
        <v>60.04</v>
      </c>
      <c r="AO38" s="165">
        <v>15.3787</v>
      </c>
      <c r="AP38" s="165">
        <v>12.1349</v>
      </c>
      <c r="AQ38" s="165">
        <v>79.942400000000006</v>
      </c>
      <c r="AR38" s="165">
        <v>82.332400000000007</v>
      </c>
      <c r="AS38" s="165">
        <v>38.653599999999997</v>
      </c>
      <c r="AT38" s="165">
        <v>-58.450800000000001</v>
      </c>
      <c r="AU38" s="165">
        <v>-57.4221</v>
      </c>
      <c r="AV38" s="165">
        <v>7.5259</v>
      </c>
      <c r="AW38" s="165">
        <v>7.5316000000000001</v>
      </c>
      <c r="AX38" s="165">
        <v>82.577299999999994</v>
      </c>
      <c r="AY38" s="165">
        <v>83.726799999999997</v>
      </c>
      <c r="AZ38" s="165">
        <v>-33.906399999999998</v>
      </c>
      <c r="BA38" s="165">
        <v>-36.203499999999998</v>
      </c>
      <c r="BB38" s="165">
        <v>-370.29239999999999</v>
      </c>
      <c r="BC38" s="165">
        <v>-18.895800000000001</v>
      </c>
      <c r="BD38" s="165">
        <v>-9.8000000000000007</v>
      </c>
      <c r="BE38" s="165">
        <v>-9.6999999999999993</v>
      </c>
      <c r="BF38" s="165">
        <v>62.518500000000003</v>
      </c>
      <c r="BG38" s="165">
        <v>61.9026</v>
      </c>
      <c r="BH38" s="165">
        <v>-7.3532999999999999</v>
      </c>
      <c r="BI38" s="166"/>
      <c r="BJ38" s="165">
        <v>-31.434899999999999</v>
      </c>
      <c r="BK38" s="165">
        <v>11.8201</v>
      </c>
      <c r="BL38" s="165">
        <v>8.9288000000000007</v>
      </c>
      <c r="BM38" s="165">
        <v>6.0209999999999999</v>
      </c>
      <c r="BN38" s="165">
        <v>394.11590000000001</v>
      </c>
      <c r="BO38" s="165">
        <v>146.12260000000001</v>
      </c>
      <c r="BP38" s="165">
        <v>147.03809999999999</v>
      </c>
      <c r="BQ38" s="165">
        <v>-452.36489999999998</v>
      </c>
      <c r="BR38" s="165">
        <v>540.36800000000005</v>
      </c>
      <c r="BS38" s="166"/>
      <c r="BT38" s="165">
        <v>-103.723</v>
      </c>
      <c r="BU38" s="165">
        <v>106.5518</v>
      </c>
      <c r="BV38" s="165">
        <v>119.71469999999999</v>
      </c>
      <c r="BW38" s="165">
        <v>30.55</v>
      </c>
      <c r="BX38" s="165">
        <v>30.66</v>
      </c>
      <c r="BY38" s="166"/>
      <c r="BZ38" s="165">
        <v>94.22</v>
      </c>
      <c r="CA38" s="165">
        <v>-91.086600000000004</v>
      </c>
      <c r="CB38" s="165">
        <v>-90.550799999999995</v>
      </c>
      <c r="CC38" s="165">
        <v>121.82769999999999</v>
      </c>
      <c r="CD38" s="165">
        <v>123.1422</v>
      </c>
      <c r="CE38" s="165">
        <v>-3.6760999999999999</v>
      </c>
      <c r="CF38" s="165">
        <v>-146.97730000000001</v>
      </c>
      <c r="CG38" s="165">
        <v>-145.08510000000001</v>
      </c>
      <c r="CH38" s="165">
        <v>11.2188</v>
      </c>
      <c r="CI38" s="166"/>
      <c r="CJ38" s="166"/>
      <c r="CK38" s="166"/>
      <c r="CL38" s="165">
        <v>159.80000000000001</v>
      </c>
      <c r="CM38" s="165">
        <v>145.5</v>
      </c>
      <c r="CN38" s="165">
        <v>-19.940000000000001</v>
      </c>
      <c r="CO38" s="165">
        <v>86.799300000000002</v>
      </c>
      <c r="CP38" s="165">
        <v>84.711799999999997</v>
      </c>
      <c r="CQ38" s="165">
        <v>84.192899999999995</v>
      </c>
      <c r="CR38" s="165">
        <v>49.7072</v>
      </c>
      <c r="CS38" s="165">
        <v>49.978900000000003</v>
      </c>
      <c r="CT38" s="165">
        <v>-17.380500000000001</v>
      </c>
      <c r="CU38" s="165">
        <v>-95.8917</v>
      </c>
      <c r="CV38" s="165">
        <v>-12.2026</v>
      </c>
      <c r="CW38" s="165">
        <v>14.392899999999999</v>
      </c>
      <c r="CX38" s="165">
        <v>85.28</v>
      </c>
      <c r="CY38" s="165">
        <v>46.18</v>
      </c>
      <c r="CZ38" s="165">
        <v>65.163600000000002</v>
      </c>
      <c r="DA38" s="166"/>
      <c r="DB38" s="165">
        <v>-31.18</v>
      </c>
      <c r="DC38" s="166"/>
      <c r="DD38" s="166"/>
      <c r="DE38" s="166"/>
      <c r="DF38" s="165">
        <v>-62.417299999999997</v>
      </c>
      <c r="DG38" s="166"/>
      <c r="DH38" s="165">
        <v>-31.873799999999999</v>
      </c>
      <c r="DI38" s="165">
        <v>-120.1</v>
      </c>
      <c r="DJ38" s="165">
        <v>-119.1</v>
      </c>
      <c r="DK38" s="165">
        <v>29.4131</v>
      </c>
      <c r="DL38" s="166"/>
      <c r="DM38" s="165">
        <v>80.324200000000005</v>
      </c>
      <c r="DN38" s="166"/>
      <c r="DO38" s="166"/>
      <c r="DP38" s="165">
        <v>-10.8</v>
      </c>
      <c r="DQ38" s="165">
        <v>71.424000000000007</v>
      </c>
      <c r="DR38" s="165">
        <v>60.903500000000001</v>
      </c>
      <c r="DS38" s="165">
        <v>-50.57</v>
      </c>
      <c r="DT38" s="166"/>
      <c r="DU38" s="165">
        <v>117.44</v>
      </c>
      <c r="DV38" s="165">
        <v>85.63</v>
      </c>
      <c r="DW38" s="165">
        <v>63.2727</v>
      </c>
      <c r="DX38" s="165">
        <v>61.545499999999997</v>
      </c>
      <c r="DY38" s="165">
        <v>-81.831299999999999</v>
      </c>
      <c r="DZ38" s="166"/>
      <c r="EA38" s="165">
        <v>233.57490000000001</v>
      </c>
      <c r="EB38" s="165">
        <v>178.55330000000001</v>
      </c>
      <c r="EC38" s="165">
        <v>175.45609999999999</v>
      </c>
      <c r="ED38" s="165">
        <v>176.97620000000001</v>
      </c>
      <c r="EE38" s="165">
        <v>104.90300000000001</v>
      </c>
      <c r="EF38" s="165">
        <v>82.6721</v>
      </c>
      <c r="EG38" s="165">
        <v>-30.623999999999999</v>
      </c>
      <c r="EH38" s="165">
        <v>460.7045</v>
      </c>
      <c r="EI38" s="165">
        <v>245.5616</v>
      </c>
      <c r="EJ38" s="166"/>
      <c r="EK38" s="165">
        <v>-36.842500000000001</v>
      </c>
      <c r="EL38" s="165">
        <v>-34.72</v>
      </c>
      <c r="EM38" s="165">
        <v>0</v>
      </c>
      <c r="EN38" s="165">
        <v>39.002099999999999</v>
      </c>
      <c r="EO38" s="165">
        <v>37.314300000000003</v>
      </c>
      <c r="EP38" s="165">
        <v>113.712</v>
      </c>
      <c r="EQ38" s="165">
        <v>-89.2864</v>
      </c>
      <c r="ER38" s="165">
        <v>-91.571700000000007</v>
      </c>
      <c r="ES38" s="165">
        <v>-41.302999999999997</v>
      </c>
      <c r="ET38" s="165">
        <v>0</v>
      </c>
      <c r="EU38" s="165">
        <v>-9.01</v>
      </c>
      <c r="EV38" s="165">
        <v>95</v>
      </c>
      <c r="EW38" s="165">
        <v>19.271599999999999</v>
      </c>
      <c r="EX38" s="165">
        <v>-1.2639</v>
      </c>
      <c r="EY38" s="165">
        <v>-34.543100000000003</v>
      </c>
      <c r="EZ38" s="165">
        <v>-33.797800000000002</v>
      </c>
      <c r="FA38" s="165">
        <v>4.4733000000000001</v>
      </c>
      <c r="FB38" s="165">
        <v>-80.865700000000004</v>
      </c>
      <c r="FC38" s="165">
        <v>42.247500000000002</v>
      </c>
      <c r="FD38" s="165">
        <v>22.613199999999999</v>
      </c>
      <c r="FE38" s="166"/>
      <c r="FF38" s="165">
        <v>22.320499999999999</v>
      </c>
      <c r="FG38" s="165">
        <v>38.9343</v>
      </c>
      <c r="FH38" s="165">
        <v>40.235300000000002</v>
      </c>
      <c r="FI38" s="165">
        <v>37.520699999999998</v>
      </c>
      <c r="FJ38" s="165">
        <v>91.598600000000005</v>
      </c>
      <c r="FK38" s="165">
        <v>91.096199999999996</v>
      </c>
      <c r="FL38" s="165">
        <v>-120.90349999999999</v>
      </c>
      <c r="FM38" s="165">
        <v>84.24</v>
      </c>
      <c r="FN38" s="166"/>
      <c r="FO38" s="165">
        <v>-106.34269999999999</v>
      </c>
      <c r="FP38" s="165">
        <v>-105.4361</v>
      </c>
      <c r="FQ38" s="165">
        <v>-10.244899999999999</v>
      </c>
      <c r="FR38" s="165">
        <v>-12.95</v>
      </c>
      <c r="FS38" s="165">
        <v>16.3705</v>
      </c>
      <c r="FT38" s="165">
        <v>1.0207999999999999</v>
      </c>
      <c r="FU38" s="165">
        <v>-10.5</v>
      </c>
      <c r="FV38" s="165">
        <v>18.920000000000002</v>
      </c>
      <c r="FW38" s="165">
        <v>-11.1189</v>
      </c>
      <c r="FX38" s="166"/>
      <c r="FY38" s="165">
        <v>-14.56</v>
      </c>
      <c r="FZ38" s="165">
        <v>0.31900000000000001</v>
      </c>
      <c r="GA38" s="166"/>
      <c r="GB38" s="165">
        <v>50.2</v>
      </c>
      <c r="GC38" s="165">
        <v>107.75490000000001</v>
      </c>
      <c r="GD38" s="165">
        <v>108.0414</v>
      </c>
      <c r="GE38" s="165">
        <v>13.21</v>
      </c>
      <c r="GF38" s="165">
        <v>93.566199999999995</v>
      </c>
      <c r="GG38" s="165">
        <v>23.1</v>
      </c>
      <c r="GH38" s="165">
        <v>-16.852799999999998</v>
      </c>
      <c r="GI38" s="165">
        <v>2.1151</v>
      </c>
      <c r="GJ38" s="165">
        <v>2.0855999999999999</v>
      </c>
      <c r="GK38" s="165">
        <v>2.0459000000000001</v>
      </c>
      <c r="GL38" s="166"/>
      <c r="GM38" s="166"/>
      <c r="GN38" s="165">
        <v>-15.847099999999999</v>
      </c>
      <c r="GO38" s="165">
        <v>-35.095599999999997</v>
      </c>
      <c r="GP38" s="165">
        <v>18.213899999999999</v>
      </c>
      <c r="GQ38" s="165">
        <v>36.364100000000001</v>
      </c>
      <c r="GR38" s="166"/>
      <c r="GS38" s="166"/>
      <c r="GT38" s="165">
        <v>-134.71559999999999</v>
      </c>
      <c r="GU38" s="165">
        <v>-35.125700000000002</v>
      </c>
      <c r="GV38" s="165">
        <v>32.882300000000001</v>
      </c>
      <c r="GW38" s="165">
        <v>-71.968900000000005</v>
      </c>
      <c r="GX38" s="165">
        <v>12.0504</v>
      </c>
      <c r="GY38" s="165">
        <v>10.793799999999999</v>
      </c>
      <c r="GZ38" s="165">
        <v>10.4536</v>
      </c>
      <c r="HA38" s="165">
        <v>13.5167</v>
      </c>
      <c r="HB38" s="165">
        <v>0</v>
      </c>
      <c r="HC38" s="165">
        <v>333.55810000000002</v>
      </c>
      <c r="HD38" s="165">
        <v>277</v>
      </c>
      <c r="HE38" s="165">
        <v>-276.12740000000002</v>
      </c>
      <c r="HF38" s="165">
        <v>-539.46820000000002</v>
      </c>
      <c r="HG38" s="165">
        <v>542.61620000000005</v>
      </c>
      <c r="HH38" s="165">
        <v>476.80840000000001</v>
      </c>
      <c r="HI38" s="165">
        <v>0</v>
      </c>
      <c r="HJ38" s="165">
        <v>-305.10930000000002</v>
      </c>
      <c r="HK38" s="165">
        <v>-55.350700000000003</v>
      </c>
      <c r="HL38" s="165">
        <v>-47.496899999999997</v>
      </c>
      <c r="HM38" s="165">
        <v>78.693600000000004</v>
      </c>
      <c r="HN38" s="165">
        <v>78.693100000000001</v>
      </c>
      <c r="HO38" s="166"/>
      <c r="HP38" s="166"/>
      <c r="HQ38" s="165">
        <v>31.9405</v>
      </c>
      <c r="HR38" s="165">
        <v>31.8965</v>
      </c>
      <c r="HS38" s="165">
        <v>-50.5304</v>
      </c>
      <c r="HT38" s="165">
        <v>-50.558399999999999</v>
      </c>
      <c r="HU38" s="165">
        <v>91.67</v>
      </c>
      <c r="HV38" s="165">
        <v>91.87</v>
      </c>
      <c r="HW38" s="165">
        <v>16.8</v>
      </c>
      <c r="HX38" s="165">
        <v>17</v>
      </c>
      <c r="HY38" s="165">
        <v>22.724499999999999</v>
      </c>
      <c r="HZ38" s="165">
        <v>7.92</v>
      </c>
      <c r="IA38" s="165">
        <v>-307.15429999999998</v>
      </c>
      <c r="IB38" s="165">
        <v>91.514099999999999</v>
      </c>
      <c r="IC38" s="165">
        <v>91.349599999999995</v>
      </c>
      <c r="ID38" s="165">
        <v>17.899999999999999</v>
      </c>
      <c r="IE38" s="165">
        <v>-39.200000000000003</v>
      </c>
      <c r="IF38" s="165">
        <v>-30.8</v>
      </c>
      <c r="IG38" s="165">
        <v>-34</v>
      </c>
      <c r="IH38" s="166"/>
      <c r="II38" s="166"/>
      <c r="IJ38" s="165">
        <v>-470.14659999999998</v>
      </c>
      <c r="IK38" s="165">
        <v>-223.71449999999999</v>
      </c>
      <c r="IL38" s="165">
        <v>380.67570000000001</v>
      </c>
      <c r="IM38" s="165">
        <v>293.27010000000001</v>
      </c>
      <c r="IN38" s="165">
        <v>-5.7279</v>
      </c>
      <c r="IO38" s="165">
        <v>-287.57679999999999</v>
      </c>
      <c r="IP38" s="165">
        <v>287.53789999999998</v>
      </c>
      <c r="IQ38" s="165">
        <v>-112.625</v>
      </c>
      <c r="IR38" s="165">
        <v>-194.73</v>
      </c>
      <c r="IS38" s="165">
        <v>-283.71789999999999</v>
      </c>
      <c r="IT38" s="165">
        <v>98.771299999999997</v>
      </c>
      <c r="IU38" s="165">
        <v>99.397300000000001</v>
      </c>
      <c r="IV38" s="165">
        <v>112.7052</v>
      </c>
      <c r="IW38" s="165">
        <v>-366.27289999999999</v>
      </c>
      <c r="IX38" s="165">
        <v>200.75810000000001</v>
      </c>
      <c r="IY38" s="165">
        <v>-163.6825</v>
      </c>
      <c r="IZ38" s="165">
        <v>168.19390000000001</v>
      </c>
      <c r="JA38" s="165">
        <v>-9.0158000000000005</v>
      </c>
      <c r="JB38" s="165">
        <v>40.064100000000003</v>
      </c>
      <c r="JC38" s="165">
        <v>13.68</v>
      </c>
      <c r="JD38" s="166"/>
      <c r="JE38" s="166"/>
      <c r="JF38" s="165">
        <v>-13.76</v>
      </c>
      <c r="JG38" s="165">
        <v>-12.64</v>
      </c>
      <c r="JH38" s="166"/>
      <c r="JI38" s="165">
        <v>12.8344</v>
      </c>
      <c r="JJ38" s="165">
        <v>-25.487100000000002</v>
      </c>
      <c r="JK38" s="165">
        <v>-36.180700000000002</v>
      </c>
      <c r="JL38" s="165">
        <v>21.4</v>
      </c>
      <c r="JM38" s="165">
        <v>52.746000000000002</v>
      </c>
      <c r="JN38" s="165">
        <v>52.529000000000003</v>
      </c>
      <c r="JO38" s="166"/>
      <c r="JP38" s="166"/>
      <c r="JQ38" s="165">
        <v>52.832299999999996</v>
      </c>
      <c r="JR38" s="165">
        <v>50.780799999999999</v>
      </c>
      <c r="JS38" s="165">
        <v>51.982799999999997</v>
      </c>
      <c r="JT38" s="166"/>
      <c r="JU38" s="165">
        <v>38.5</v>
      </c>
      <c r="JV38" s="165">
        <v>16.312200000000001</v>
      </c>
      <c r="JW38" s="165">
        <v>8.5399999999999991</v>
      </c>
      <c r="JX38" s="166"/>
      <c r="JY38" s="165">
        <v>-45.972000000000001</v>
      </c>
      <c r="JZ38" s="165">
        <v>79.2821</v>
      </c>
      <c r="KA38" s="165">
        <v>56.680100000000003</v>
      </c>
      <c r="KB38" s="165">
        <v>-45.883899999999997</v>
      </c>
      <c r="KC38" s="165">
        <v>-77.9559</v>
      </c>
      <c r="KD38" s="165">
        <v>46.4482</v>
      </c>
      <c r="KE38" s="165">
        <v>31.8248</v>
      </c>
      <c r="KF38" s="165">
        <v>-48.5</v>
      </c>
      <c r="KG38" s="165">
        <v>49.1</v>
      </c>
      <c r="KH38" s="165">
        <v>-58.410400000000003</v>
      </c>
      <c r="KI38" s="165">
        <v>247.5241</v>
      </c>
    </row>
    <row r="39" spans="1:295" ht="18" customHeight="1" x14ac:dyDescent="0.3">
      <c r="A39" s="161" t="s">
        <v>69</v>
      </c>
      <c r="B39" s="161" t="s">
        <v>819</v>
      </c>
      <c r="C39" s="165">
        <v>0</v>
      </c>
      <c r="D39" s="165">
        <v>19.856999999999999</v>
      </c>
      <c r="E39" s="165">
        <v>-27.5183</v>
      </c>
      <c r="F39" s="165">
        <v>-31.8643</v>
      </c>
      <c r="G39" s="165">
        <v>28.485399999999998</v>
      </c>
      <c r="H39" s="166"/>
      <c r="I39" s="165">
        <v>60.1173</v>
      </c>
      <c r="J39" s="165">
        <v>-100.3184</v>
      </c>
      <c r="K39" s="165">
        <v>77.081000000000003</v>
      </c>
      <c r="L39" s="165">
        <v>38.652799999999999</v>
      </c>
      <c r="M39" s="165">
        <v>37.94</v>
      </c>
      <c r="N39" s="165">
        <v>-13.32</v>
      </c>
      <c r="O39" s="165">
        <v>-73.260000000000005</v>
      </c>
      <c r="P39" s="166"/>
      <c r="Q39" s="165">
        <v>19.872</v>
      </c>
      <c r="R39" s="165">
        <v>-66</v>
      </c>
      <c r="S39" s="165">
        <v>12.4412</v>
      </c>
      <c r="T39" s="165">
        <v>59.160600000000002</v>
      </c>
      <c r="U39" s="165">
        <v>13.8255</v>
      </c>
      <c r="V39" s="165">
        <v>14.1236</v>
      </c>
      <c r="W39" s="165">
        <v>23.3123</v>
      </c>
      <c r="X39" s="165">
        <v>14.655099999999999</v>
      </c>
      <c r="Y39" s="165">
        <v>5.7599</v>
      </c>
      <c r="Z39" s="165">
        <v>2.5310000000000001</v>
      </c>
      <c r="AA39" s="166"/>
      <c r="AB39" s="166"/>
      <c r="AC39" s="165">
        <v>-88.5</v>
      </c>
      <c r="AD39" s="165">
        <v>-88.88</v>
      </c>
      <c r="AE39" s="166"/>
      <c r="AF39" s="165">
        <v>13.32</v>
      </c>
      <c r="AG39" s="166"/>
      <c r="AH39" s="165">
        <v>9.3650000000000002</v>
      </c>
      <c r="AI39" s="165">
        <v>0.17299999999999999</v>
      </c>
      <c r="AJ39" s="167">
        <v>-61.5</v>
      </c>
      <c r="AK39" s="165">
        <v>-63.73</v>
      </c>
      <c r="AL39" s="165">
        <v>-61.71</v>
      </c>
      <c r="AM39" s="165">
        <v>61.5</v>
      </c>
      <c r="AN39" s="165">
        <v>64.34</v>
      </c>
      <c r="AO39" s="165">
        <v>15.5219</v>
      </c>
      <c r="AP39" s="165">
        <v>12.244999999999999</v>
      </c>
      <c r="AQ39" s="165">
        <v>78.537800000000004</v>
      </c>
      <c r="AR39" s="165">
        <v>81.724800000000002</v>
      </c>
      <c r="AS39" s="165">
        <v>41.814399999999999</v>
      </c>
      <c r="AT39" s="165">
        <v>-60.547499999999999</v>
      </c>
      <c r="AU39" s="165">
        <v>-60.053800000000003</v>
      </c>
      <c r="AV39" s="165">
        <v>10.870900000000001</v>
      </c>
      <c r="AW39" s="165">
        <v>7.6661000000000001</v>
      </c>
      <c r="AX39" s="165">
        <v>82.944299999999998</v>
      </c>
      <c r="AY39" s="165">
        <v>85.1631</v>
      </c>
      <c r="AZ39" s="165">
        <v>-32.048200000000001</v>
      </c>
      <c r="BA39" s="165">
        <v>-35.04</v>
      </c>
      <c r="BB39" s="165">
        <v>-370.13040000000001</v>
      </c>
      <c r="BC39" s="165">
        <v>-26.4817</v>
      </c>
      <c r="BD39" s="165">
        <v>-8.6999999999999993</v>
      </c>
      <c r="BE39" s="165">
        <v>-8.6</v>
      </c>
      <c r="BF39" s="165">
        <v>64.858999999999995</v>
      </c>
      <c r="BG39" s="165">
        <v>64.392300000000006</v>
      </c>
      <c r="BH39" s="165">
        <v>-7.4355000000000002</v>
      </c>
      <c r="BI39" s="166"/>
      <c r="BJ39" s="165">
        <v>-32.3048</v>
      </c>
      <c r="BK39" s="165">
        <v>11.1968</v>
      </c>
      <c r="BL39" s="165">
        <v>8.3592999999999993</v>
      </c>
      <c r="BM39" s="165">
        <v>5.7244000000000002</v>
      </c>
      <c r="BN39" s="165">
        <v>401.34879999999998</v>
      </c>
      <c r="BO39" s="165">
        <v>139.10329999999999</v>
      </c>
      <c r="BP39" s="165">
        <v>139.1644</v>
      </c>
      <c r="BQ39" s="165">
        <v>-453.9425</v>
      </c>
      <c r="BR39" s="165">
        <v>533.43539999999996</v>
      </c>
      <c r="BS39" s="166"/>
      <c r="BT39" s="165">
        <v>-99.494200000000006</v>
      </c>
      <c r="BU39" s="165">
        <v>99.995599999999996</v>
      </c>
      <c r="BV39" s="165">
        <v>117.6789</v>
      </c>
      <c r="BW39" s="165">
        <v>30.72</v>
      </c>
      <c r="BX39" s="165">
        <v>31.15</v>
      </c>
      <c r="BY39" s="165">
        <v>79.31</v>
      </c>
      <c r="BZ39" s="165">
        <v>93.96</v>
      </c>
      <c r="CA39" s="165">
        <v>-87.871700000000004</v>
      </c>
      <c r="CB39" s="165">
        <v>-88.407499999999999</v>
      </c>
      <c r="CC39" s="165">
        <v>122.00660000000001</v>
      </c>
      <c r="CD39" s="165">
        <v>122.0766</v>
      </c>
      <c r="CE39" s="165">
        <v>-3.9811999999999999</v>
      </c>
      <c r="CF39" s="165">
        <v>-143.41829999999999</v>
      </c>
      <c r="CG39" s="165">
        <v>-141.82310000000001</v>
      </c>
      <c r="CH39" s="165">
        <v>10.708600000000001</v>
      </c>
      <c r="CI39" s="166"/>
      <c r="CJ39" s="166"/>
      <c r="CK39" s="166"/>
      <c r="CL39" s="165">
        <v>160.30000000000001</v>
      </c>
      <c r="CM39" s="165">
        <v>146</v>
      </c>
      <c r="CN39" s="165">
        <v>-19.489999999999998</v>
      </c>
      <c r="CO39" s="165">
        <v>87.100700000000003</v>
      </c>
      <c r="CP39" s="165">
        <v>85.513400000000004</v>
      </c>
      <c r="CQ39" s="165">
        <v>84.955100000000002</v>
      </c>
      <c r="CR39" s="165">
        <v>43.825400000000002</v>
      </c>
      <c r="CS39" s="165">
        <v>44.468299999999999</v>
      </c>
      <c r="CT39" s="165">
        <v>-17.5566</v>
      </c>
      <c r="CU39" s="165">
        <v>-88.432599999999994</v>
      </c>
      <c r="CV39" s="165">
        <v>-12.6404</v>
      </c>
      <c r="CW39" s="165">
        <v>14.485300000000001</v>
      </c>
      <c r="CX39" s="165">
        <v>85.86</v>
      </c>
      <c r="CY39" s="165">
        <v>46.92</v>
      </c>
      <c r="CZ39" s="165">
        <v>65.163600000000002</v>
      </c>
      <c r="DA39" s="165">
        <v>61.820999999999998</v>
      </c>
      <c r="DB39" s="165">
        <v>-31.09</v>
      </c>
      <c r="DC39" s="166"/>
      <c r="DD39" s="166"/>
      <c r="DE39" s="166"/>
      <c r="DF39" s="165">
        <v>-69.733599999999996</v>
      </c>
      <c r="DG39" s="166"/>
      <c r="DH39" s="165">
        <v>-31.9359</v>
      </c>
      <c r="DI39" s="165">
        <v>-118.1</v>
      </c>
      <c r="DJ39" s="165">
        <v>-119.2</v>
      </c>
      <c r="DK39" s="165">
        <v>29.781199999999998</v>
      </c>
      <c r="DL39" s="166"/>
      <c r="DM39" s="165">
        <v>80.324200000000005</v>
      </c>
      <c r="DN39" s="166"/>
      <c r="DO39" s="165">
        <v>87.52</v>
      </c>
      <c r="DP39" s="165">
        <v>-10.79</v>
      </c>
      <c r="DQ39" s="165">
        <v>73.036000000000001</v>
      </c>
      <c r="DR39" s="165">
        <v>69.176400000000001</v>
      </c>
      <c r="DS39" s="165">
        <v>-50.83</v>
      </c>
      <c r="DT39" s="166"/>
      <c r="DU39" s="165">
        <v>124.25</v>
      </c>
      <c r="DV39" s="165">
        <v>83.86</v>
      </c>
      <c r="DW39" s="165">
        <v>72.745500000000007</v>
      </c>
      <c r="DX39" s="165">
        <v>70.672700000000006</v>
      </c>
      <c r="DY39" s="165">
        <v>-77.678799999999995</v>
      </c>
      <c r="DZ39" s="166"/>
      <c r="EA39" s="165">
        <v>236.4924</v>
      </c>
      <c r="EB39" s="165">
        <v>187.17910000000001</v>
      </c>
      <c r="EC39" s="165">
        <v>182.90539999999999</v>
      </c>
      <c r="ED39" s="165">
        <v>183.1465</v>
      </c>
      <c r="EE39" s="165">
        <v>87.283199999999994</v>
      </c>
      <c r="EF39" s="165">
        <v>66.137900000000002</v>
      </c>
      <c r="EG39" s="165">
        <v>-31.192</v>
      </c>
      <c r="EH39" s="165">
        <v>462.55529999999999</v>
      </c>
      <c r="EI39" s="165">
        <v>265.2835</v>
      </c>
      <c r="EJ39" s="166"/>
      <c r="EK39" s="165">
        <v>-29.331299999999999</v>
      </c>
      <c r="EL39" s="165">
        <v>-25.894300000000001</v>
      </c>
      <c r="EM39" s="165">
        <v>13.244</v>
      </c>
      <c r="EN39" s="165">
        <v>49.293900000000001</v>
      </c>
      <c r="EO39" s="165">
        <v>46.557299999999998</v>
      </c>
      <c r="EP39" s="165">
        <v>55.344000000000001</v>
      </c>
      <c r="EQ39" s="165">
        <v>-76.488500000000002</v>
      </c>
      <c r="ER39" s="165">
        <v>-77.206299999999999</v>
      </c>
      <c r="ES39" s="165">
        <v>-24.038399999999999</v>
      </c>
      <c r="ET39" s="165">
        <v>15.94</v>
      </c>
      <c r="EU39" s="165">
        <v>-6.68</v>
      </c>
      <c r="EV39" s="165">
        <v>61.6</v>
      </c>
      <c r="EW39" s="165">
        <v>19.1982</v>
      </c>
      <c r="EX39" s="165">
        <v>17.585899999999999</v>
      </c>
      <c r="EY39" s="165">
        <v>-36.784999999999997</v>
      </c>
      <c r="EZ39" s="165">
        <v>-35.761899999999997</v>
      </c>
      <c r="FA39" s="165">
        <v>6.2702</v>
      </c>
      <c r="FB39" s="165">
        <v>-64.544899999999998</v>
      </c>
      <c r="FC39" s="165">
        <v>28.331199999999999</v>
      </c>
      <c r="FD39" s="165">
        <v>23.636099999999999</v>
      </c>
      <c r="FE39" s="166"/>
      <c r="FF39" s="165">
        <v>23.126200000000001</v>
      </c>
      <c r="FG39" s="165">
        <v>38.8371</v>
      </c>
      <c r="FH39" s="165">
        <v>38.552599999999998</v>
      </c>
      <c r="FI39" s="165">
        <v>37.469299999999997</v>
      </c>
      <c r="FJ39" s="165">
        <v>89.756600000000006</v>
      </c>
      <c r="FK39" s="165">
        <v>88.081999999999994</v>
      </c>
      <c r="FL39" s="165">
        <v>-109.85129999999999</v>
      </c>
      <c r="FM39" s="165">
        <v>80.403899999999993</v>
      </c>
      <c r="FN39" s="166"/>
      <c r="FO39" s="165">
        <v>-104.63800000000001</v>
      </c>
      <c r="FP39" s="165">
        <v>-107.0016</v>
      </c>
      <c r="FQ39" s="165">
        <v>-2.1515</v>
      </c>
      <c r="FR39" s="165">
        <v>-9.9</v>
      </c>
      <c r="FS39" s="165">
        <v>16.4877</v>
      </c>
      <c r="FT39" s="165">
        <v>1.0207999999999999</v>
      </c>
      <c r="FU39" s="165">
        <v>-10.32</v>
      </c>
      <c r="FV39" s="165">
        <v>20.7</v>
      </c>
      <c r="FW39" s="165">
        <v>0</v>
      </c>
      <c r="FX39" s="166"/>
      <c r="FY39" s="166"/>
      <c r="FZ39" s="165">
        <v>0.32</v>
      </c>
      <c r="GA39" s="166"/>
      <c r="GB39" s="165">
        <v>53.79</v>
      </c>
      <c r="GC39" s="165">
        <v>106.9187</v>
      </c>
      <c r="GD39" s="165">
        <v>103.5201</v>
      </c>
      <c r="GE39" s="165">
        <v>13.05</v>
      </c>
      <c r="GF39" s="165">
        <v>93.669700000000006</v>
      </c>
      <c r="GG39" s="165">
        <v>21.8</v>
      </c>
      <c r="GH39" s="165">
        <v>-17.2484</v>
      </c>
      <c r="GI39" s="165">
        <v>1.5959000000000001</v>
      </c>
      <c r="GJ39" s="165">
        <v>2.2961</v>
      </c>
      <c r="GK39" s="165">
        <v>2.0903999999999998</v>
      </c>
      <c r="GL39" s="166"/>
      <c r="GM39" s="166"/>
      <c r="GN39" s="165">
        <v>-17.596800000000002</v>
      </c>
      <c r="GO39" s="165">
        <v>-35.387799999999999</v>
      </c>
      <c r="GP39" s="165">
        <v>17.407</v>
      </c>
      <c r="GQ39" s="165">
        <v>37.265500000000003</v>
      </c>
      <c r="GR39" s="166"/>
      <c r="GS39" s="166"/>
      <c r="GT39" s="165">
        <v>-136.54929999999999</v>
      </c>
      <c r="GU39" s="165">
        <v>-34.931800000000003</v>
      </c>
      <c r="GV39" s="165">
        <v>33.177100000000003</v>
      </c>
      <c r="GW39" s="165">
        <v>-71.504400000000004</v>
      </c>
      <c r="GX39" s="165">
        <v>11.701499999999999</v>
      </c>
      <c r="GY39" s="165">
        <v>10.998900000000001</v>
      </c>
      <c r="GZ39" s="165">
        <v>10.4114</v>
      </c>
      <c r="HA39" s="165">
        <v>13.7333</v>
      </c>
      <c r="HB39" s="165">
        <v>0</v>
      </c>
      <c r="HC39" s="165">
        <v>343.52910000000003</v>
      </c>
      <c r="HD39" s="165">
        <v>282.89999999999998</v>
      </c>
      <c r="HE39" s="165">
        <v>-281.10289999999998</v>
      </c>
      <c r="HF39" s="165">
        <v>-547.96339999999998</v>
      </c>
      <c r="HG39" s="165">
        <v>549.61509999999998</v>
      </c>
      <c r="HH39" s="165">
        <v>505.88060000000002</v>
      </c>
      <c r="HI39" s="165">
        <v>0</v>
      </c>
      <c r="HJ39" s="165">
        <v>-313.65839999999997</v>
      </c>
      <c r="HK39" s="165">
        <v>-55.589599999999997</v>
      </c>
      <c r="HL39" s="165">
        <v>-45.523299999999999</v>
      </c>
      <c r="HM39" s="165">
        <v>74.416200000000003</v>
      </c>
      <c r="HN39" s="165">
        <v>74.313199999999995</v>
      </c>
      <c r="HO39" s="165">
        <v>-110.9958</v>
      </c>
      <c r="HP39" s="166"/>
      <c r="HQ39" s="165">
        <v>37.038200000000003</v>
      </c>
      <c r="HR39" s="165">
        <v>36.1813</v>
      </c>
      <c r="HS39" s="165">
        <v>-56.516599999999997</v>
      </c>
      <c r="HT39" s="165">
        <v>-56.320999999999998</v>
      </c>
      <c r="HU39" s="165">
        <v>94.17</v>
      </c>
      <c r="HV39" s="165">
        <v>93.94</v>
      </c>
      <c r="HW39" s="165">
        <v>22.9</v>
      </c>
      <c r="HX39" s="165">
        <v>21.3</v>
      </c>
      <c r="HY39" s="165">
        <v>22.581399999999999</v>
      </c>
      <c r="HZ39" s="165">
        <v>10.32</v>
      </c>
      <c r="IA39" s="165">
        <v>-336.9701</v>
      </c>
      <c r="IB39" s="165">
        <v>103.0355</v>
      </c>
      <c r="IC39" s="165">
        <v>103.1366</v>
      </c>
      <c r="ID39" s="165">
        <v>20.7</v>
      </c>
      <c r="IE39" s="165">
        <v>-41</v>
      </c>
      <c r="IF39" s="165">
        <v>-36.1</v>
      </c>
      <c r="IG39" s="165">
        <v>-39.799999999999997</v>
      </c>
      <c r="IH39" s="165">
        <v>1.3338000000000001</v>
      </c>
      <c r="II39" s="166"/>
      <c r="IJ39" s="165">
        <v>-489.28579999999999</v>
      </c>
      <c r="IK39" s="165">
        <v>-236.27850000000001</v>
      </c>
      <c r="IL39" s="165">
        <v>415.80259999999998</v>
      </c>
      <c r="IM39" s="165">
        <v>328.87310000000002</v>
      </c>
      <c r="IN39" s="165">
        <v>1.9715</v>
      </c>
      <c r="IO39" s="165">
        <v>-317.73419999999999</v>
      </c>
      <c r="IP39" s="165">
        <v>316.613</v>
      </c>
      <c r="IQ39" s="165">
        <v>-123.6373</v>
      </c>
      <c r="IR39" s="165">
        <v>-217.2062</v>
      </c>
      <c r="IS39" s="165">
        <v>-306.74829999999997</v>
      </c>
      <c r="IT39" s="165">
        <v>107.21169999999999</v>
      </c>
      <c r="IU39" s="165">
        <v>107.5941</v>
      </c>
      <c r="IV39" s="165">
        <v>126.3137</v>
      </c>
      <c r="IW39" s="165">
        <v>-407.57600000000002</v>
      </c>
      <c r="IX39" s="165">
        <v>222.81909999999999</v>
      </c>
      <c r="IY39" s="165">
        <v>-182.2645</v>
      </c>
      <c r="IZ39" s="165">
        <v>182.55690000000001</v>
      </c>
      <c r="JA39" s="165">
        <v>-9.0433000000000003</v>
      </c>
      <c r="JB39" s="165">
        <v>33.819600000000001</v>
      </c>
      <c r="JC39" s="165">
        <v>11.68</v>
      </c>
      <c r="JD39" s="165">
        <v>7.7629999999999999</v>
      </c>
      <c r="JE39" s="165">
        <v>7.7679999999999998</v>
      </c>
      <c r="JF39" s="165">
        <v>-11.2</v>
      </c>
      <c r="JG39" s="165">
        <v>-11.68</v>
      </c>
      <c r="JH39" s="166"/>
      <c r="JI39" s="165">
        <v>12.1904</v>
      </c>
      <c r="JJ39" s="165">
        <v>-28.682400000000001</v>
      </c>
      <c r="JK39" s="165">
        <v>-35.918199999999999</v>
      </c>
      <c r="JL39" s="165">
        <v>23.7</v>
      </c>
      <c r="JM39" s="165">
        <v>56.225999999999999</v>
      </c>
      <c r="JN39" s="165">
        <v>54.719000000000001</v>
      </c>
      <c r="JO39" s="165">
        <v>11.392099999999999</v>
      </c>
      <c r="JP39" s="166"/>
      <c r="JQ39" s="165">
        <v>47.532299999999999</v>
      </c>
      <c r="JR39" s="165">
        <v>47.738999999999997</v>
      </c>
      <c r="JS39" s="165">
        <v>47.933199999999999</v>
      </c>
      <c r="JT39" s="166"/>
      <c r="JU39" s="165">
        <v>40.1</v>
      </c>
      <c r="JV39" s="165">
        <v>15.9984</v>
      </c>
      <c r="JW39" s="165">
        <v>8.43</v>
      </c>
      <c r="JX39" s="166"/>
      <c r="JY39" s="165">
        <v>-44.782699999999998</v>
      </c>
      <c r="JZ39" s="165">
        <v>79.7744</v>
      </c>
      <c r="KA39" s="165">
        <v>57.076300000000003</v>
      </c>
      <c r="KB39" s="165">
        <v>-44.242199999999997</v>
      </c>
      <c r="KC39" s="165">
        <v>-77.902799999999999</v>
      </c>
      <c r="KD39" s="165">
        <v>44.945500000000003</v>
      </c>
      <c r="KE39" s="165">
        <v>32.209800000000001</v>
      </c>
      <c r="KF39" s="165">
        <v>-46</v>
      </c>
      <c r="KG39" s="165">
        <v>46.7</v>
      </c>
      <c r="KH39" s="165">
        <v>-42.203000000000003</v>
      </c>
      <c r="KI39" s="165">
        <v>234.02160000000001</v>
      </c>
    </row>
    <row r="40" spans="1:295" ht="18" customHeight="1" x14ac:dyDescent="0.3">
      <c r="A40" s="161" t="s">
        <v>69</v>
      </c>
      <c r="B40" s="161" t="s">
        <v>820</v>
      </c>
      <c r="C40" s="168">
        <v>0</v>
      </c>
      <c r="D40" s="168">
        <v>20.127600000000001</v>
      </c>
      <c r="E40" s="168">
        <v>-28.232099999999999</v>
      </c>
      <c r="F40" s="168">
        <v>-31.697800000000001</v>
      </c>
      <c r="G40" s="168">
        <v>28.241399999999999</v>
      </c>
      <c r="H40" s="169"/>
      <c r="I40" s="168">
        <v>59.607999999999997</v>
      </c>
      <c r="J40" s="168">
        <v>-96.8172</v>
      </c>
      <c r="K40" s="168">
        <v>75.783699999999996</v>
      </c>
      <c r="L40" s="168">
        <v>38.434800000000003</v>
      </c>
      <c r="M40" s="168">
        <v>37.439700000000002</v>
      </c>
      <c r="N40" s="168">
        <v>-13.32</v>
      </c>
      <c r="O40" s="168">
        <v>-73.004000000000005</v>
      </c>
      <c r="P40" s="168">
        <v>66</v>
      </c>
      <c r="Q40" s="168">
        <v>19.872</v>
      </c>
      <c r="R40" s="168">
        <v>-66</v>
      </c>
      <c r="S40" s="168">
        <v>12.234299999999999</v>
      </c>
      <c r="T40" s="168">
        <v>57.542400000000001</v>
      </c>
      <c r="U40" s="168">
        <v>13.1348</v>
      </c>
      <c r="V40" s="168">
        <v>13.3156</v>
      </c>
      <c r="W40" s="168">
        <v>21.661000000000001</v>
      </c>
      <c r="X40" s="168">
        <v>12.7676</v>
      </c>
      <c r="Y40" s="168">
        <v>6.157</v>
      </c>
      <c r="Z40" s="168">
        <v>2.5186000000000002</v>
      </c>
      <c r="AA40" s="169"/>
      <c r="AB40" s="169"/>
      <c r="AC40" s="168">
        <v>-87.74</v>
      </c>
      <c r="AD40" s="168">
        <v>-87.46</v>
      </c>
      <c r="AE40" s="169"/>
      <c r="AF40" s="168">
        <v>11.1</v>
      </c>
      <c r="AG40" s="168">
        <v>70.400000000000006</v>
      </c>
      <c r="AH40" s="168">
        <v>9.2520000000000007</v>
      </c>
      <c r="AI40" s="168">
        <v>0.17699999999999999</v>
      </c>
      <c r="AJ40" s="170">
        <v>-64.38</v>
      </c>
      <c r="AK40" s="168">
        <v>-64.819999999999993</v>
      </c>
      <c r="AL40" s="168">
        <v>-62.77</v>
      </c>
      <c r="AM40" s="168">
        <v>64.38</v>
      </c>
      <c r="AN40" s="168">
        <v>64.959999999999994</v>
      </c>
      <c r="AO40" s="168">
        <v>16.084299999999999</v>
      </c>
      <c r="AP40" s="168">
        <v>11.502599999999999</v>
      </c>
      <c r="AQ40" s="168">
        <v>77.564700000000002</v>
      </c>
      <c r="AR40" s="168">
        <v>80.618099999999998</v>
      </c>
      <c r="AS40" s="168">
        <v>40.566400000000002</v>
      </c>
      <c r="AT40" s="168">
        <v>-63.8003</v>
      </c>
      <c r="AU40" s="168">
        <v>-63.005800000000001</v>
      </c>
      <c r="AV40" s="168">
        <v>33.002899999999997</v>
      </c>
      <c r="AW40" s="168">
        <v>32.669499999999999</v>
      </c>
      <c r="AX40" s="168">
        <v>78.497200000000007</v>
      </c>
      <c r="AY40" s="168">
        <v>80.601200000000006</v>
      </c>
      <c r="AZ40" s="168">
        <v>-13.064500000000001</v>
      </c>
      <c r="BA40" s="168">
        <v>-14.6602</v>
      </c>
      <c r="BB40" s="168">
        <v>-377.64609999999999</v>
      </c>
      <c r="BC40" s="168">
        <v>-25.365400000000001</v>
      </c>
      <c r="BD40" s="168">
        <v>-9.1999999999999993</v>
      </c>
      <c r="BE40" s="168">
        <v>-9.1999999999999993</v>
      </c>
      <c r="BF40" s="168">
        <v>68.499200000000002</v>
      </c>
      <c r="BG40" s="168">
        <v>66.6721</v>
      </c>
      <c r="BH40" s="168">
        <v>-7.1830999999999996</v>
      </c>
      <c r="BI40" s="169"/>
      <c r="BJ40" s="168">
        <v>-35.274700000000003</v>
      </c>
      <c r="BK40" s="168">
        <v>11.550599999999999</v>
      </c>
      <c r="BL40" s="168">
        <v>8.5581999999999994</v>
      </c>
      <c r="BM40" s="168">
        <v>5.7047999999999996</v>
      </c>
      <c r="BN40" s="168">
        <v>414.77690000000001</v>
      </c>
      <c r="BO40" s="168">
        <v>139.19489999999999</v>
      </c>
      <c r="BP40" s="168">
        <v>138.4014</v>
      </c>
      <c r="BQ40" s="168">
        <v>-456.84969999999998</v>
      </c>
      <c r="BR40" s="168">
        <v>533.84939999999995</v>
      </c>
      <c r="BS40" s="169"/>
      <c r="BT40" s="168">
        <v>-120.84910000000001</v>
      </c>
      <c r="BU40" s="168">
        <v>122.3314</v>
      </c>
      <c r="BV40" s="168">
        <v>119.565</v>
      </c>
      <c r="BW40" s="168">
        <v>30.49</v>
      </c>
      <c r="BX40" s="168">
        <v>30.45</v>
      </c>
      <c r="BY40" s="168">
        <v>80.14</v>
      </c>
      <c r="BZ40" s="169"/>
      <c r="CA40" s="168">
        <v>-87.603800000000007</v>
      </c>
      <c r="CB40" s="168">
        <v>-87.067899999999995</v>
      </c>
      <c r="CC40" s="168">
        <v>119.1746</v>
      </c>
      <c r="CD40" s="168">
        <v>119.9714</v>
      </c>
      <c r="CE40" s="168">
        <v>-3.4268000000000001</v>
      </c>
      <c r="CF40" s="168">
        <v>-144.61609999999999</v>
      </c>
      <c r="CG40" s="168">
        <v>-143.76660000000001</v>
      </c>
      <c r="CH40" s="168">
        <v>11.033899999999999</v>
      </c>
      <c r="CI40" s="169"/>
      <c r="CJ40" s="169"/>
      <c r="CK40" s="169"/>
      <c r="CL40" s="168">
        <v>161.5</v>
      </c>
      <c r="CM40" s="168">
        <v>146.9</v>
      </c>
      <c r="CN40" s="168">
        <v>-19.29</v>
      </c>
      <c r="CO40" s="168">
        <v>88.390500000000003</v>
      </c>
      <c r="CP40" s="168">
        <v>86.925399999999996</v>
      </c>
      <c r="CQ40" s="168">
        <v>86.241699999999994</v>
      </c>
      <c r="CR40" s="168">
        <v>43.101700000000001</v>
      </c>
      <c r="CS40" s="168">
        <v>43.402099999999997</v>
      </c>
      <c r="CT40" s="168">
        <v>-14.8004</v>
      </c>
      <c r="CU40" s="168">
        <v>-89.748900000000006</v>
      </c>
      <c r="CV40" s="168">
        <v>-10.7699</v>
      </c>
      <c r="CW40" s="168">
        <v>13.988200000000001</v>
      </c>
      <c r="CX40" s="168">
        <v>86.7</v>
      </c>
      <c r="CY40" s="168">
        <v>46.8</v>
      </c>
      <c r="CZ40" s="169"/>
      <c r="DA40" s="169"/>
      <c r="DB40" s="168">
        <v>-30.76</v>
      </c>
      <c r="DC40" s="169"/>
      <c r="DD40" s="169"/>
      <c r="DE40" s="169"/>
      <c r="DF40" s="168">
        <v>-75.9572</v>
      </c>
      <c r="DG40" s="169"/>
      <c r="DH40" s="168">
        <v>-31.2608</v>
      </c>
      <c r="DI40" s="168">
        <v>-115.3</v>
      </c>
      <c r="DJ40" s="168">
        <v>-115.8</v>
      </c>
      <c r="DK40" s="168">
        <v>29.4681</v>
      </c>
      <c r="DL40" s="168">
        <v>87.313800000000001</v>
      </c>
      <c r="DM40" s="168">
        <v>80.324200000000005</v>
      </c>
      <c r="DN40" s="168">
        <v>122.47920000000001</v>
      </c>
      <c r="DO40" s="168">
        <v>86.64</v>
      </c>
      <c r="DP40" s="168">
        <v>-10.76</v>
      </c>
      <c r="DQ40" s="168">
        <v>73.206500000000005</v>
      </c>
      <c r="DR40" s="168">
        <v>73.089100000000002</v>
      </c>
      <c r="DS40" s="168">
        <v>-51.39</v>
      </c>
      <c r="DT40" s="169"/>
      <c r="DU40" s="168">
        <v>125.08</v>
      </c>
      <c r="DV40" s="168">
        <v>83.63</v>
      </c>
      <c r="DW40" s="168">
        <v>75.181799999999996</v>
      </c>
      <c r="DX40" s="168">
        <v>72.945499999999996</v>
      </c>
      <c r="DY40" s="168">
        <v>-74.638999999999996</v>
      </c>
      <c r="DZ40" s="169"/>
      <c r="EA40" s="168">
        <v>241.21899999999999</v>
      </c>
      <c r="EB40" s="168">
        <v>187.28800000000001</v>
      </c>
      <c r="EC40" s="168">
        <v>182.4658</v>
      </c>
      <c r="ED40" s="168">
        <v>183.8691</v>
      </c>
      <c r="EE40" s="168">
        <v>87.172300000000007</v>
      </c>
      <c r="EF40" s="168">
        <v>64.557400000000001</v>
      </c>
      <c r="EG40" s="168">
        <v>-31.495999999999999</v>
      </c>
      <c r="EH40" s="168">
        <v>463.82350000000002</v>
      </c>
      <c r="EI40" s="168">
        <v>283.5822</v>
      </c>
      <c r="EJ40" s="169"/>
      <c r="EK40" s="168">
        <v>-31.6751</v>
      </c>
      <c r="EL40" s="168">
        <v>-28.7044</v>
      </c>
      <c r="EM40" s="168">
        <v>8.2760999999999996</v>
      </c>
      <c r="EN40" s="168">
        <v>54.9696</v>
      </c>
      <c r="EO40" s="168">
        <v>52.0259</v>
      </c>
      <c r="EP40" s="168">
        <v>35.375999999999998</v>
      </c>
      <c r="EQ40" s="168">
        <v>-73.848100000000002</v>
      </c>
      <c r="ER40" s="168">
        <v>-74.936499999999995</v>
      </c>
      <c r="ES40" s="168">
        <v>-23.395</v>
      </c>
      <c r="ET40" s="168">
        <v>0</v>
      </c>
      <c r="EU40" s="168">
        <v>-6.94</v>
      </c>
      <c r="EV40" s="169"/>
      <c r="EW40" s="168">
        <v>19.081199999999999</v>
      </c>
      <c r="EX40" s="168">
        <v>28.471399999999999</v>
      </c>
      <c r="EY40" s="168">
        <v>-38.4</v>
      </c>
      <c r="EZ40" s="168">
        <v>-37.659799999999997</v>
      </c>
      <c r="FA40" s="168">
        <v>11.323</v>
      </c>
      <c r="FB40" s="168">
        <v>-61.7592</v>
      </c>
      <c r="FC40" s="168">
        <v>32.404400000000003</v>
      </c>
      <c r="FD40" s="168">
        <v>23.066199999999998</v>
      </c>
      <c r="FE40" s="169"/>
      <c r="FF40" s="168">
        <v>22.381799999999998</v>
      </c>
      <c r="FG40" s="168">
        <v>38.514600000000002</v>
      </c>
      <c r="FH40" s="168">
        <v>38.848100000000002</v>
      </c>
      <c r="FI40" s="168">
        <v>37.6755</v>
      </c>
      <c r="FJ40" s="168">
        <v>86.742400000000004</v>
      </c>
      <c r="FK40" s="168">
        <v>85.905100000000004</v>
      </c>
      <c r="FL40" s="168">
        <v>-113.7028</v>
      </c>
      <c r="FM40" s="168">
        <v>75.299099999999996</v>
      </c>
      <c r="FN40" s="169"/>
      <c r="FO40" s="168">
        <v>-101.6562</v>
      </c>
      <c r="FP40" s="168">
        <v>-103.3719</v>
      </c>
      <c r="FQ40" s="168">
        <v>-4.5904999999999996</v>
      </c>
      <c r="FR40" s="168">
        <v>-5.12</v>
      </c>
      <c r="FS40" s="168">
        <v>17.4984</v>
      </c>
      <c r="FT40" s="168">
        <v>1.0451999999999999</v>
      </c>
      <c r="FU40" s="168">
        <v>-11.04</v>
      </c>
      <c r="FV40" s="168">
        <v>19.62</v>
      </c>
      <c r="FW40" s="169"/>
      <c r="FX40" s="169"/>
      <c r="FY40" s="169"/>
      <c r="FZ40" s="168">
        <v>0.52400000000000002</v>
      </c>
      <c r="GA40" s="169"/>
      <c r="GB40" s="168">
        <v>55.49</v>
      </c>
      <c r="GC40" s="168">
        <v>106.419</v>
      </c>
      <c r="GD40" s="168">
        <v>103.1862</v>
      </c>
      <c r="GE40" s="168">
        <v>12.16</v>
      </c>
      <c r="GF40" s="168">
        <v>95.653400000000005</v>
      </c>
      <c r="GG40" s="168">
        <v>22.2</v>
      </c>
      <c r="GH40" s="168">
        <v>-16.415299999999998</v>
      </c>
      <c r="GI40" s="168">
        <v>1.5942000000000001</v>
      </c>
      <c r="GJ40" s="168">
        <v>1.9537</v>
      </c>
      <c r="GK40" s="168">
        <v>2.1234999999999999</v>
      </c>
      <c r="GL40" s="169"/>
      <c r="GM40" s="169"/>
      <c r="GN40" s="169"/>
      <c r="GO40" s="168">
        <v>-34.560400000000001</v>
      </c>
      <c r="GP40" s="168">
        <v>19.389700000000001</v>
      </c>
      <c r="GQ40" s="168">
        <v>36.287999999999997</v>
      </c>
      <c r="GR40" s="169"/>
      <c r="GS40" s="169"/>
      <c r="GT40" s="168">
        <v>-134.37450000000001</v>
      </c>
      <c r="GU40" s="168">
        <v>-33.558900000000001</v>
      </c>
      <c r="GV40" s="168">
        <v>32.930199999999999</v>
      </c>
      <c r="GW40" s="168">
        <v>-70.197299999999998</v>
      </c>
      <c r="GX40" s="169"/>
      <c r="GY40" s="168">
        <v>11.3504</v>
      </c>
      <c r="GZ40" s="168">
        <v>10.9084</v>
      </c>
      <c r="HA40" s="169"/>
      <c r="HB40" s="168">
        <v>0</v>
      </c>
      <c r="HC40" s="168">
        <v>368.56270000000001</v>
      </c>
      <c r="HD40" s="168">
        <v>279.5</v>
      </c>
      <c r="HE40" s="169"/>
      <c r="HF40" s="169"/>
      <c r="HG40" s="168">
        <v>551.77520000000004</v>
      </c>
      <c r="HH40" s="168">
        <v>522.90530000000001</v>
      </c>
      <c r="HI40" s="168">
        <v>0</v>
      </c>
      <c r="HJ40" s="168">
        <v>-333.18979999999999</v>
      </c>
      <c r="HK40" s="168">
        <v>-54.913499999999999</v>
      </c>
      <c r="HL40" s="168">
        <v>-45.932200000000002</v>
      </c>
      <c r="HM40" s="168">
        <v>79.539599999999993</v>
      </c>
      <c r="HN40" s="168">
        <v>80.168400000000005</v>
      </c>
      <c r="HO40" s="169"/>
      <c r="HP40" s="169"/>
      <c r="HQ40" s="168">
        <v>39.565100000000001</v>
      </c>
      <c r="HR40" s="168">
        <v>39.543100000000003</v>
      </c>
      <c r="HS40" s="168">
        <v>-63.323799999999999</v>
      </c>
      <c r="HT40" s="168">
        <v>-62.200699999999998</v>
      </c>
      <c r="HU40" s="168">
        <v>96.18</v>
      </c>
      <c r="HV40" s="168">
        <v>95.15</v>
      </c>
      <c r="HW40" s="168">
        <v>19.600000000000001</v>
      </c>
      <c r="HX40" s="168">
        <v>18.7</v>
      </c>
      <c r="HY40" s="168">
        <v>22.602699999999999</v>
      </c>
      <c r="HZ40" s="168">
        <v>13.84</v>
      </c>
      <c r="IA40" s="168">
        <v>-340.88299999999998</v>
      </c>
      <c r="IB40" s="168">
        <v>105.3995</v>
      </c>
      <c r="IC40" s="168">
        <v>105.21469999999999</v>
      </c>
      <c r="ID40" s="168">
        <v>19.5</v>
      </c>
      <c r="IE40" s="168">
        <v>-39.299999999999997</v>
      </c>
      <c r="IF40" s="168">
        <v>-37.1</v>
      </c>
      <c r="IG40" s="168">
        <v>-40.9</v>
      </c>
      <c r="IH40" s="169"/>
      <c r="II40" s="169"/>
      <c r="IJ40" s="168">
        <v>-509.83280000000002</v>
      </c>
      <c r="IK40" s="168">
        <v>-263.07029999999997</v>
      </c>
      <c r="IL40" s="168">
        <v>437.58940000000001</v>
      </c>
      <c r="IM40" s="168">
        <v>338.61130000000003</v>
      </c>
      <c r="IN40" s="168">
        <v>1.9735</v>
      </c>
      <c r="IO40" s="168">
        <v>-326.4246</v>
      </c>
      <c r="IP40" s="168">
        <v>334.83620000000002</v>
      </c>
      <c r="IQ40" s="168">
        <v>-135.07599999999999</v>
      </c>
      <c r="IR40" s="168">
        <v>-231.96</v>
      </c>
      <c r="IS40" s="168">
        <v>-325.52659999999997</v>
      </c>
      <c r="IT40" s="168">
        <v>114.1876</v>
      </c>
      <c r="IU40" s="168">
        <v>111.50839999999999</v>
      </c>
      <c r="IV40" s="168">
        <v>137.84639999999999</v>
      </c>
      <c r="IW40" s="168">
        <v>-424.20659999999998</v>
      </c>
      <c r="IX40" s="168">
        <v>238.61199999999999</v>
      </c>
      <c r="IY40" s="168">
        <v>-187.82169999999999</v>
      </c>
      <c r="IZ40" s="168">
        <v>193.23429999999999</v>
      </c>
      <c r="JA40" s="168">
        <v>-9.4909999999999997</v>
      </c>
      <c r="JB40" s="168">
        <v>38.172400000000003</v>
      </c>
      <c r="JC40" s="168">
        <v>8.48</v>
      </c>
      <c r="JD40" s="168">
        <v>6.4530000000000003</v>
      </c>
      <c r="JE40" s="168">
        <v>6.4820000000000002</v>
      </c>
      <c r="JF40" s="168">
        <v>-8.08</v>
      </c>
      <c r="JG40" s="168">
        <v>-11.92</v>
      </c>
      <c r="JH40" s="169"/>
      <c r="JI40" s="168">
        <v>12.571899999999999</v>
      </c>
      <c r="JJ40" s="168">
        <v>-26.658999999999999</v>
      </c>
      <c r="JK40" s="168">
        <v>-35.4482</v>
      </c>
      <c r="JL40" s="168">
        <v>23</v>
      </c>
      <c r="JM40" s="168">
        <v>52.896999999999998</v>
      </c>
      <c r="JN40" s="168">
        <v>50.707000000000001</v>
      </c>
      <c r="JO40" s="169"/>
      <c r="JP40" s="169"/>
      <c r="JQ40" s="168">
        <v>51.6616</v>
      </c>
      <c r="JR40" s="168">
        <v>51.934699999999999</v>
      </c>
      <c r="JS40" s="168">
        <v>51.165100000000002</v>
      </c>
      <c r="JT40" s="169"/>
      <c r="JU40" s="168">
        <v>39.799999999999997</v>
      </c>
      <c r="JV40" s="168">
        <v>15.72</v>
      </c>
      <c r="JW40" s="168">
        <v>8.83</v>
      </c>
      <c r="JX40" s="169"/>
      <c r="JY40" s="168">
        <v>-45.710299999999997</v>
      </c>
      <c r="JZ40" s="168">
        <v>79.593000000000004</v>
      </c>
      <c r="KA40" s="168">
        <v>55.787700000000001</v>
      </c>
      <c r="KB40" s="168">
        <v>-44.535499999999999</v>
      </c>
      <c r="KC40" s="168">
        <v>-77.661900000000003</v>
      </c>
      <c r="KD40" s="168">
        <v>45.693800000000003</v>
      </c>
      <c r="KE40" s="168">
        <v>32.408099999999997</v>
      </c>
      <c r="KF40" s="168">
        <v>-49.3</v>
      </c>
      <c r="KG40" s="168">
        <v>50</v>
      </c>
      <c r="KH40" s="168">
        <v>-30.6663</v>
      </c>
      <c r="KI40" s="168">
        <v>227.86969999999999</v>
      </c>
    </row>
    <row r="41" spans="1:295" ht="18" customHeight="1" x14ac:dyDescent="0.3">
      <c r="A41" s="161" t="s">
        <v>69</v>
      </c>
      <c r="B41" s="161" t="s">
        <v>821</v>
      </c>
      <c r="C41" s="162">
        <v>0</v>
      </c>
      <c r="D41" s="162">
        <v>19.920500000000001</v>
      </c>
      <c r="E41" s="163"/>
      <c r="F41" s="162">
        <v>-32.379199999999997</v>
      </c>
      <c r="G41" s="162">
        <v>28.218299999999999</v>
      </c>
      <c r="H41" s="163"/>
      <c r="I41" s="162">
        <v>58.073300000000003</v>
      </c>
      <c r="J41" s="162">
        <v>-92.570700000000002</v>
      </c>
      <c r="K41" s="162">
        <v>75.056399999999996</v>
      </c>
      <c r="L41" s="162">
        <v>37.922800000000002</v>
      </c>
      <c r="M41" s="162">
        <v>37.382199999999997</v>
      </c>
      <c r="N41" s="162">
        <v>-13.32</v>
      </c>
      <c r="O41" s="162">
        <v>-72.424000000000007</v>
      </c>
      <c r="P41" s="163"/>
      <c r="Q41" s="162">
        <v>19.872</v>
      </c>
      <c r="R41" s="163"/>
      <c r="S41" s="162">
        <v>11.001099999999999</v>
      </c>
      <c r="T41" s="162">
        <v>54.426200000000001</v>
      </c>
      <c r="U41" s="162">
        <v>13.3706</v>
      </c>
      <c r="V41" s="162">
        <v>13.4518</v>
      </c>
      <c r="W41" s="162">
        <v>22.473099999999999</v>
      </c>
      <c r="X41" s="162">
        <v>13.6906</v>
      </c>
      <c r="Y41" s="162">
        <v>5.5481999999999996</v>
      </c>
      <c r="Z41" s="162">
        <v>2.4923999999999999</v>
      </c>
      <c r="AA41" s="163"/>
      <c r="AB41" s="163"/>
      <c r="AC41" s="162">
        <v>-88.02</v>
      </c>
      <c r="AD41" s="162">
        <v>-87.52</v>
      </c>
      <c r="AE41" s="163"/>
      <c r="AF41" s="162">
        <v>13.32</v>
      </c>
      <c r="AG41" s="162">
        <v>70.400000000000006</v>
      </c>
      <c r="AH41" s="162">
        <v>10.061999999999999</v>
      </c>
      <c r="AI41" s="162">
        <v>0.182</v>
      </c>
      <c r="AJ41" s="164">
        <v>-64.17</v>
      </c>
      <c r="AK41" s="162">
        <v>-63.38</v>
      </c>
      <c r="AL41" s="162">
        <v>-64.650000000000006</v>
      </c>
      <c r="AM41" s="162">
        <v>64.17</v>
      </c>
      <c r="AN41" s="162">
        <v>64.239999999999995</v>
      </c>
      <c r="AO41" s="162">
        <v>15.4413</v>
      </c>
      <c r="AP41" s="162">
        <v>11.9328</v>
      </c>
      <c r="AQ41" s="162">
        <v>78.646600000000007</v>
      </c>
      <c r="AR41" s="162">
        <v>81.486400000000003</v>
      </c>
      <c r="AS41" s="162">
        <v>43.454700000000003</v>
      </c>
      <c r="AT41" s="162">
        <v>-63.412300000000002</v>
      </c>
      <c r="AU41" s="162">
        <v>-62.659300000000002</v>
      </c>
      <c r="AV41" s="162">
        <v>25.2807</v>
      </c>
      <c r="AW41" s="162">
        <v>24.145800000000001</v>
      </c>
      <c r="AX41" s="162">
        <v>82.203500000000005</v>
      </c>
      <c r="AY41" s="162">
        <v>84.755099999999999</v>
      </c>
      <c r="AZ41" s="162">
        <v>-17.872499999999999</v>
      </c>
      <c r="BA41" s="162">
        <v>-16.869599999999998</v>
      </c>
      <c r="BB41" s="162">
        <v>-381.24970000000002</v>
      </c>
      <c r="BC41" s="162">
        <v>-25.125900000000001</v>
      </c>
      <c r="BD41" s="162">
        <v>-9.1999999999999993</v>
      </c>
      <c r="BE41" s="162">
        <v>-9.1999999999999993</v>
      </c>
      <c r="BF41" s="162">
        <v>68.789900000000003</v>
      </c>
      <c r="BG41" s="162">
        <v>68.106899999999996</v>
      </c>
      <c r="BH41" s="162">
        <v>-6.7374000000000001</v>
      </c>
      <c r="BI41" s="163"/>
      <c r="BJ41" s="162">
        <v>-37.197400000000002</v>
      </c>
      <c r="BK41" s="162">
        <v>10.2532</v>
      </c>
      <c r="BL41" s="162">
        <v>7.9122000000000003</v>
      </c>
      <c r="BM41" s="162">
        <v>5.3924000000000003</v>
      </c>
      <c r="BN41" s="162">
        <v>415.05160000000001</v>
      </c>
      <c r="BO41" s="162">
        <v>132.1756</v>
      </c>
      <c r="BP41" s="162">
        <v>132.4503</v>
      </c>
      <c r="BQ41" s="162">
        <v>-455.68729999999999</v>
      </c>
      <c r="BR41" s="162">
        <v>526.14020000000005</v>
      </c>
      <c r="BS41" s="163"/>
      <c r="BT41" s="162">
        <v>-113.2216</v>
      </c>
      <c r="BU41" s="162">
        <v>115.7235</v>
      </c>
      <c r="BV41" s="162">
        <v>115.33369999999999</v>
      </c>
      <c r="BW41" s="162">
        <v>29.89</v>
      </c>
      <c r="BX41" s="162">
        <v>29.67</v>
      </c>
      <c r="BY41" s="163"/>
      <c r="BZ41" s="163"/>
      <c r="CA41" s="162">
        <v>-74.743899999999996</v>
      </c>
      <c r="CB41" s="162">
        <v>-75.279700000000005</v>
      </c>
      <c r="CC41" s="162">
        <v>118.9302</v>
      </c>
      <c r="CD41" s="162">
        <v>120.43219999999999</v>
      </c>
      <c r="CE41" s="162">
        <v>-3.9986999999999999</v>
      </c>
      <c r="CF41" s="162">
        <v>-141.37870000000001</v>
      </c>
      <c r="CG41" s="162">
        <v>-141.4881</v>
      </c>
      <c r="CH41" s="162">
        <v>9.3461999999999996</v>
      </c>
      <c r="CI41" s="163"/>
      <c r="CJ41" s="163"/>
      <c r="CK41" s="163"/>
      <c r="CL41" s="162">
        <v>157.5</v>
      </c>
      <c r="CM41" s="162">
        <v>143</v>
      </c>
      <c r="CN41" s="162">
        <v>-19.48</v>
      </c>
      <c r="CO41" s="162">
        <v>87.698400000000007</v>
      </c>
      <c r="CP41" s="162">
        <v>85.874600000000001</v>
      </c>
      <c r="CQ41" s="162">
        <v>84.566999999999993</v>
      </c>
      <c r="CR41" s="162">
        <v>39.690300000000001</v>
      </c>
      <c r="CS41" s="162">
        <v>40.467300000000002</v>
      </c>
      <c r="CT41" s="162">
        <v>-15.2486</v>
      </c>
      <c r="CU41" s="162">
        <v>-84.170500000000004</v>
      </c>
      <c r="CV41" s="162">
        <v>-11.466100000000001</v>
      </c>
      <c r="CW41" s="162">
        <v>14.843400000000001</v>
      </c>
      <c r="CX41" s="162">
        <v>88.15</v>
      </c>
      <c r="CY41" s="162">
        <v>46.69</v>
      </c>
      <c r="CZ41" s="162">
        <v>64.460400000000007</v>
      </c>
      <c r="DA41" s="163"/>
      <c r="DB41" s="162">
        <v>-30.72</v>
      </c>
      <c r="DC41" s="163"/>
      <c r="DD41" s="163"/>
      <c r="DE41" s="163"/>
      <c r="DF41" s="162">
        <v>-85.201099999999997</v>
      </c>
      <c r="DG41" s="163"/>
      <c r="DH41" s="162">
        <v>-31.542899999999999</v>
      </c>
      <c r="DI41" s="162">
        <v>-113.8</v>
      </c>
      <c r="DJ41" s="162">
        <v>-114.4</v>
      </c>
      <c r="DK41" s="162">
        <v>29.698799999999999</v>
      </c>
      <c r="DL41" s="162">
        <v>86.434899999999999</v>
      </c>
      <c r="DM41" s="162">
        <v>79.384900000000002</v>
      </c>
      <c r="DN41" s="163"/>
      <c r="DO41" s="163"/>
      <c r="DP41" s="162">
        <v>-10.88</v>
      </c>
      <c r="DQ41" s="162">
        <v>73.330500000000001</v>
      </c>
      <c r="DR41" s="162">
        <v>83.084699999999998</v>
      </c>
      <c r="DS41" s="162">
        <v>-52.04</v>
      </c>
      <c r="DT41" s="163"/>
      <c r="DU41" s="162">
        <v>122.57</v>
      </c>
      <c r="DV41" s="162">
        <v>83.99</v>
      </c>
      <c r="DW41" s="162">
        <v>84.581800000000001</v>
      </c>
      <c r="DX41" s="162">
        <v>82.163600000000002</v>
      </c>
      <c r="DY41" s="162">
        <v>-54.735599999999998</v>
      </c>
      <c r="DZ41" s="162">
        <v>-54.645499999999998</v>
      </c>
      <c r="EA41" s="162">
        <v>237.73089999999999</v>
      </c>
      <c r="EB41" s="162">
        <v>181.27889999999999</v>
      </c>
      <c r="EC41" s="162">
        <v>176.46360000000001</v>
      </c>
      <c r="ED41" s="162">
        <v>179.33680000000001</v>
      </c>
      <c r="EE41" s="162">
        <v>89.484099999999998</v>
      </c>
      <c r="EF41" s="162">
        <v>66.2714</v>
      </c>
      <c r="EG41" s="162">
        <v>-32.409999999999997</v>
      </c>
      <c r="EH41" s="162">
        <v>462.19920000000002</v>
      </c>
      <c r="EI41" s="162">
        <v>301.55309999999997</v>
      </c>
      <c r="EJ41" s="163"/>
      <c r="EK41" s="162">
        <v>-30.918500000000002</v>
      </c>
      <c r="EL41" s="162">
        <v>-27.924199999999999</v>
      </c>
      <c r="EM41" s="162">
        <v>8.6974</v>
      </c>
      <c r="EN41" s="162">
        <v>54.914999999999999</v>
      </c>
      <c r="EO41" s="162">
        <v>50.750100000000003</v>
      </c>
      <c r="EP41" s="162">
        <v>33.840000000000003</v>
      </c>
      <c r="EQ41" s="162">
        <v>-69.753200000000007</v>
      </c>
      <c r="ER41" s="162">
        <v>-70.4465</v>
      </c>
      <c r="ES41" s="162">
        <v>-25.142099999999999</v>
      </c>
      <c r="ET41" s="162">
        <v>0</v>
      </c>
      <c r="EU41" s="162">
        <v>-12.88</v>
      </c>
      <c r="EV41" s="163"/>
      <c r="EW41" s="162">
        <v>18.4908</v>
      </c>
      <c r="EX41" s="162">
        <v>30.031300000000002</v>
      </c>
      <c r="EY41" s="162">
        <v>-36.412799999999997</v>
      </c>
      <c r="EZ41" s="162">
        <v>-35.478499999999997</v>
      </c>
      <c r="FA41" s="162">
        <v>7.7168000000000001</v>
      </c>
      <c r="FB41" s="162">
        <v>-64.120500000000007</v>
      </c>
      <c r="FC41" s="162">
        <v>32.3703</v>
      </c>
      <c r="FD41" s="162">
        <v>22.706700000000001</v>
      </c>
      <c r="FE41" s="163"/>
      <c r="FF41" s="162">
        <v>22.101199999999999</v>
      </c>
      <c r="FG41" s="162">
        <v>38.414499999999997</v>
      </c>
      <c r="FH41" s="162">
        <v>38.971899999999998</v>
      </c>
      <c r="FI41" s="162">
        <v>37.460500000000003</v>
      </c>
      <c r="FJ41" s="162">
        <v>74.518100000000004</v>
      </c>
      <c r="FK41" s="162">
        <v>73.3459</v>
      </c>
      <c r="FL41" s="162">
        <v>-115.8798</v>
      </c>
      <c r="FM41" s="162">
        <v>57.911799999999999</v>
      </c>
      <c r="FN41" s="162">
        <v>57.426600000000001</v>
      </c>
      <c r="FO41" s="162">
        <v>-108.4697</v>
      </c>
      <c r="FP41" s="162">
        <v>-106.51</v>
      </c>
      <c r="FQ41" s="162">
        <v>-4.5904999999999996</v>
      </c>
      <c r="FR41" s="162">
        <v>-5.99</v>
      </c>
      <c r="FS41" s="162">
        <v>16.888100000000001</v>
      </c>
      <c r="FT41" s="162">
        <v>1.0538000000000001</v>
      </c>
      <c r="FU41" s="162">
        <v>-10.74</v>
      </c>
      <c r="FV41" s="162">
        <v>18.850000000000001</v>
      </c>
      <c r="FW41" s="163"/>
      <c r="FX41" s="163"/>
      <c r="FY41" s="163"/>
      <c r="FZ41" s="162">
        <v>0.48599999999999999</v>
      </c>
      <c r="GA41" s="163"/>
      <c r="GB41" s="162">
        <v>54.92</v>
      </c>
      <c r="GC41" s="162">
        <v>107.7047</v>
      </c>
      <c r="GD41" s="162">
        <v>110.58320000000001</v>
      </c>
      <c r="GE41" s="162">
        <v>11.99</v>
      </c>
      <c r="GF41" s="162">
        <v>93.751099999999994</v>
      </c>
      <c r="GG41" s="162">
        <v>20.9</v>
      </c>
      <c r="GH41" s="162">
        <v>-15.8209</v>
      </c>
      <c r="GI41" s="162">
        <v>1.5537000000000001</v>
      </c>
      <c r="GJ41" s="162">
        <v>1.7043999999999999</v>
      </c>
      <c r="GK41" s="162">
        <v>2.0750999999999999</v>
      </c>
      <c r="GL41" s="163"/>
      <c r="GM41" s="163"/>
      <c r="GN41" s="162">
        <v>-17.6934</v>
      </c>
      <c r="GO41" s="162">
        <v>-34.247199999999999</v>
      </c>
      <c r="GP41" s="162">
        <v>17.6371</v>
      </c>
      <c r="GQ41" s="162">
        <v>35.674999999999997</v>
      </c>
      <c r="GR41" s="163"/>
      <c r="GS41" s="163"/>
      <c r="GT41" s="162">
        <v>-130.20740000000001</v>
      </c>
      <c r="GU41" s="162">
        <v>-33.2806</v>
      </c>
      <c r="GV41" s="162">
        <v>31.800899999999999</v>
      </c>
      <c r="GW41" s="162">
        <v>-68.573599999999999</v>
      </c>
      <c r="GX41" s="163"/>
      <c r="GY41" s="162">
        <v>11.311400000000001</v>
      </c>
      <c r="GZ41" s="162">
        <v>10.855700000000001</v>
      </c>
      <c r="HA41" s="163"/>
      <c r="HB41" s="162">
        <v>0</v>
      </c>
      <c r="HC41" s="162">
        <v>376.28500000000003</v>
      </c>
      <c r="HD41" s="163"/>
      <c r="HE41" s="163"/>
      <c r="HF41" s="162">
        <v>-547.65300000000002</v>
      </c>
      <c r="HG41" s="162">
        <v>550.10389999999995</v>
      </c>
      <c r="HH41" s="162">
        <v>527.27470000000005</v>
      </c>
      <c r="HI41" s="162">
        <v>0</v>
      </c>
      <c r="HJ41" s="162">
        <v>-340.68639999999999</v>
      </c>
      <c r="HK41" s="162">
        <v>-53.252200000000002</v>
      </c>
      <c r="HL41" s="162">
        <v>-44.274299999999997</v>
      </c>
      <c r="HM41" s="162">
        <v>85.253600000000006</v>
      </c>
      <c r="HN41" s="162">
        <v>85.064400000000006</v>
      </c>
      <c r="HO41" s="162">
        <v>-118.8526</v>
      </c>
      <c r="HP41" s="163"/>
      <c r="HQ41" s="162">
        <v>38.872999999999998</v>
      </c>
      <c r="HR41" s="162">
        <v>38.598300000000002</v>
      </c>
      <c r="HS41" s="162">
        <v>-68.029200000000003</v>
      </c>
      <c r="HT41" s="162">
        <v>-68.448999999999998</v>
      </c>
      <c r="HU41" s="162">
        <v>95.98</v>
      </c>
      <c r="HV41" s="162">
        <v>93.73</v>
      </c>
      <c r="HW41" s="162">
        <v>18.899999999999999</v>
      </c>
      <c r="HX41" s="162">
        <v>18.899999999999999</v>
      </c>
      <c r="HY41" s="162">
        <v>22.56</v>
      </c>
      <c r="HZ41" s="162">
        <v>26</v>
      </c>
      <c r="IA41" s="162">
        <v>-345.00349999999997</v>
      </c>
      <c r="IB41" s="162">
        <v>107.581</v>
      </c>
      <c r="IC41" s="162">
        <v>107.3901</v>
      </c>
      <c r="ID41" s="162">
        <v>20.7</v>
      </c>
      <c r="IE41" s="162">
        <v>-36.9</v>
      </c>
      <c r="IF41" s="162">
        <v>-37.799999999999997</v>
      </c>
      <c r="IG41" s="162">
        <v>-41.9</v>
      </c>
      <c r="IH41" s="162">
        <v>0.95479999999999998</v>
      </c>
      <c r="II41" s="163"/>
      <c r="IJ41" s="162">
        <v>-519.75319999999999</v>
      </c>
      <c r="IK41" s="162">
        <v>-278.238</v>
      </c>
      <c r="IL41" s="162">
        <v>466.2679</v>
      </c>
      <c r="IM41" s="162">
        <v>351.93729999999999</v>
      </c>
      <c r="IN41" s="162">
        <v>8.0840999999999994</v>
      </c>
      <c r="IO41" s="162">
        <v>-347.37479999999999</v>
      </c>
      <c r="IP41" s="162">
        <v>345.48129999999998</v>
      </c>
      <c r="IQ41" s="162">
        <v>-136.3175</v>
      </c>
      <c r="IR41" s="162">
        <v>-242.9795</v>
      </c>
      <c r="IS41" s="162">
        <v>-346.60329999999999</v>
      </c>
      <c r="IT41" s="162">
        <v>113.8704</v>
      </c>
      <c r="IU41" s="162">
        <v>113.8847</v>
      </c>
      <c r="IV41" s="162">
        <v>135.40430000000001</v>
      </c>
      <c r="IW41" s="162">
        <v>-444.72649999999999</v>
      </c>
      <c r="IX41" s="162">
        <v>251.01769999999999</v>
      </c>
      <c r="IY41" s="162">
        <v>-202.6746</v>
      </c>
      <c r="IZ41" s="162">
        <v>204.05420000000001</v>
      </c>
      <c r="JA41" s="162">
        <v>-8.7521000000000004</v>
      </c>
      <c r="JB41" s="162">
        <v>37.159199999999998</v>
      </c>
      <c r="JC41" s="162">
        <v>8.56</v>
      </c>
      <c r="JD41" s="162">
        <v>7.4850000000000003</v>
      </c>
      <c r="JE41" s="162">
        <v>7.4859999999999998</v>
      </c>
      <c r="JF41" s="162">
        <v>-8.16</v>
      </c>
      <c r="JG41" s="162">
        <v>-11.68</v>
      </c>
      <c r="JH41" s="163"/>
      <c r="JI41" s="162">
        <v>13.0114</v>
      </c>
      <c r="JJ41" s="162">
        <v>-25.926600000000001</v>
      </c>
      <c r="JK41" s="162">
        <v>-36.415599999999998</v>
      </c>
      <c r="JL41" s="162">
        <v>21.5</v>
      </c>
      <c r="JM41" s="162">
        <v>52</v>
      </c>
      <c r="JN41" s="162">
        <v>51.991999999999997</v>
      </c>
      <c r="JO41" s="163"/>
      <c r="JP41" s="163"/>
      <c r="JQ41" s="162">
        <v>54.025599999999997</v>
      </c>
      <c r="JR41" s="162">
        <v>54.906599999999997</v>
      </c>
      <c r="JS41" s="162">
        <v>54.996899999999997</v>
      </c>
      <c r="JT41" s="163"/>
      <c r="JU41" s="162">
        <v>40.700000000000003</v>
      </c>
      <c r="JV41" s="162">
        <v>16.1404</v>
      </c>
      <c r="JW41" s="162">
        <v>8.75</v>
      </c>
      <c r="JX41" s="163"/>
      <c r="JY41" s="162">
        <v>-41.094499999999996</v>
      </c>
      <c r="JZ41" s="162">
        <v>77.977900000000005</v>
      </c>
      <c r="KA41" s="162">
        <v>54.552100000000003</v>
      </c>
      <c r="KB41" s="162">
        <v>-40.338700000000003</v>
      </c>
      <c r="KC41" s="162">
        <v>-76.694599999999994</v>
      </c>
      <c r="KD41" s="162">
        <v>43.735100000000003</v>
      </c>
      <c r="KE41" s="162">
        <v>33.7348</v>
      </c>
      <c r="KF41" s="162">
        <v>-49.5</v>
      </c>
      <c r="KG41" s="162">
        <v>49.1</v>
      </c>
      <c r="KH41" s="162">
        <v>-18.304600000000001</v>
      </c>
      <c r="KI41" s="162">
        <v>210.92310000000001</v>
      </c>
    </row>
    <row r="42" spans="1:295" ht="18" customHeight="1" x14ac:dyDescent="0.3">
      <c r="A42" s="161" t="s">
        <v>69</v>
      </c>
      <c r="B42" s="161" t="s">
        <v>822</v>
      </c>
      <c r="C42" s="165">
        <v>0</v>
      </c>
      <c r="D42" s="166"/>
      <c r="E42" s="166"/>
      <c r="F42" s="165">
        <v>-31.939800000000002</v>
      </c>
      <c r="G42" s="165">
        <v>28.041699999999999</v>
      </c>
      <c r="H42" s="166"/>
      <c r="I42" s="165">
        <v>57.051699999999997</v>
      </c>
      <c r="J42" s="165">
        <v>-91.899000000000001</v>
      </c>
      <c r="K42" s="165">
        <v>73.754900000000006</v>
      </c>
      <c r="L42" s="165">
        <v>37.366900000000001</v>
      </c>
      <c r="M42" s="165">
        <v>36.533000000000001</v>
      </c>
      <c r="N42" s="165">
        <v>-19.98</v>
      </c>
      <c r="O42" s="165">
        <v>-70.039000000000001</v>
      </c>
      <c r="P42" s="165">
        <v>63.8</v>
      </c>
      <c r="Q42" s="165">
        <v>18.216000000000001</v>
      </c>
      <c r="R42" s="166"/>
      <c r="S42" s="165">
        <v>11.9945</v>
      </c>
      <c r="T42" s="165">
        <v>52.846200000000003</v>
      </c>
      <c r="U42" s="165">
        <v>13.536199999999999</v>
      </c>
      <c r="V42" s="165">
        <v>13.6454</v>
      </c>
      <c r="W42" s="165">
        <v>22.4146</v>
      </c>
      <c r="X42" s="165">
        <v>14.0183</v>
      </c>
      <c r="Y42" s="165">
        <v>5.8489000000000004</v>
      </c>
      <c r="Z42" s="165">
        <v>2.5135999999999998</v>
      </c>
      <c r="AA42" s="166"/>
      <c r="AB42" s="166"/>
      <c r="AC42" s="165">
        <v>-89.47</v>
      </c>
      <c r="AD42" s="165">
        <v>-89.47</v>
      </c>
      <c r="AE42" s="166"/>
      <c r="AF42" s="165">
        <v>17.760000000000002</v>
      </c>
      <c r="AG42" s="165">
        <v>68.2</v>
      </c>
      <c r="AH42" s="165">
        <v>10.457000000000001</v>
      </c>
      <c r="AI42" s="165">
        <v>0.187</v>
      </c>
      <c r="AJ42" s="167">
        <v>-66.23</v>
      </c>
      <c r="AK42" s="165">
        <v>-65.290000000000006</v>
      </c>
      <c r="AL42" s="165">
        <v>-64.05</v>
      </c>
      <c r="AM42" s="165">
        <v>66.23</v>
      </c>
      <c r="AN42" s="165">
        <v>66.430000000000007</v>
      </c>
      <c r="AO42" s="165">
        <v>15.063700000000001</v>
      </c>
      <c r="AP42" s="165">
        <v>12.2378</v>
      </c>
      <c r="AQ42" s="165">
        <v>78.219899999999996</v>
      </c>
      <c r="AR42" s="165">
        <v>80.378799999999998</v>
      </c>
      <c r="AS42" s="165">
        <v>45.09</v>
      </c>
      <c r="AT42" s="165">
        <v>-60.8521</v>
      </c>
      <c r="AU42" s="165">
        <v>-60.058500000000002</v>
      </c>
      <c r="AV42" s="165">
        <v>9.9177999999999997</v>
      </c>
      <c r="AW42" s="165">
        <v>5.7870999999999997</v>
      </c>
      <c r="AX42" s="165">
        <v>84.165300000000002</v>
      </c>
      <c r="AY42" s="165">
        <v>86.676100000000005</v>
      </c>
      <c r="AZ42" s="165">
        <v>-34.914400000000001</v>
      </c>
      <c r="BA42" s="165">
        <v>-17.3551</v>
      </c>
      <c r="BB42" s="165">
        <v>-360.57960000000003</v>
      </c>
      <c r="BC42" s="165">
        <v>-26.065200000000001</v>
      </c>
      <c r="BD42" s="165">
        <v>-8.6</v>
      </c>
      <c r="BE42" s="165">
        <v>-8.6</v>
      </c>
      <c r="BF42" s="165">
        <v>65.7316</v>
      </c>
      <c r="BG42" s="165">
        <v>68.211399999999998</v>
      </c>
      <c r="BH42" s="165">
        <v>-6.8856000000000002</v>
      </c>
      <c r="BI42" s="166"/>
      <c r="BJ42" s="165">
        <v>-34.557899999999997</v>
      </c>
      <c r="BK42" s="165">
        <v>9.9172999999999991</v>
      </c>
      <c r="BL42" s="165">
        <v>7.5787000000000004</v>
      </c>
      <c r="BM42" s="165">
        <v>5.1262999999999996</v>
      </c>
      <c r="BN42" s="165">
        <v>407.45249999999999</v>
      </c>
      <c r="BO42" s="165">
        <v>127.5368</v>
      </c>
      <c r="BP42" s="165">
        <v>127.2011</v>
      </c>
      <c r="BQ42" s="165">
        <v>-445.68619999999999</v>
      </c>
      <c r="BR42" s="165">
        <v>499.92959999999999</v>
      </c>
      <c r="BS42" s="166"/>
      <c r="BT42" s="165">
        <v>-95.521299999999997</v>
      </c>
      <c r="BU42" s="165">
        <v>97.447400000000002</v>
      </c>
      <c r="BV42" s="165">
        <v>114.1661</v>
      </c>
      <c r="BW42" s="165">
        <v>28.99</v>
      </c>
      <c r="BX42" s="165">
        <v>29.09</v>
      </c>
      <c r="BY42" s="165">
        <v>77.67</v>
      </c>
      <c r="BZ42" s="165">
        <v>92</v>
      </c>
      <c r="CA42" s="165">
        <v>-74.609899999999996</v>
      </c>
      <c r="CB42" s="165">
        <v>-76.217399999999998</v>
      </c>
      <c r="CC42" s="165">
        <v>124.4084</v>
      </c>
      <c r="CD42" s="165">
        <v>125.2341</v>
      </c>
      <c r="CE42" s="165">
        <v>-2.7071000000000001</v>
      </c>
      <c r="CF42" s="165">
        <v>-136.54669999999999</v>
      </c>
      <c r="CG42" s="165">
        <v>-136.07390000000001</v>
      </c>
      <c r="CH42" s="165">
        <v>7.7855999999999996</v>
      </c>
      <c r="CI42" s="166"/>
      <c r="CJ42" s="166"/>
      <c r="CK42" s="166"/>
      <c r="CL42" s="165">
        <v>155.69999999999999</v>
      </c>
      <c r="CM42" s="165">
        <v>142</v>
      </c>
      <c r="CN42" s="165">
        <v>-19.149999999999999</v>
      </c>
      <c r="CO42" s="165">
        <v>87.771100000000004</v>
      </c>
      <c r="CP42" s="165">
        <v>84.911100000000005</v>
      </c>
      <c r="CQ42" s="165">
        <v>85.337699999999998</v>
      </c>
      <c r="CR42" s="165">
        <v>39.301400000000001</v>
      </c>
      <c r="CS42" s="165">
        <v>39.431699999999999</v>
      </c>
      <c r="CT42" s="165">
        <v>-19.571200000000001</v>
      </c>
      <c r="CU42" s="165">
        <v>-80.598200000000006</v>
      </c>
      <c r="CV42" s="165">
        <v>-15.8005</v>
      </c>
      <c r="CW42" s="165">
        <v>14.322100000000001</v>
      </c>
      <c r="CX42" s="165">
        <v>82.78</v>
      </c>
      <c r="CY42" s="165">
        <v>44.76</v>
      </c>
      <c r="CZ42" s="166"/>
      <c r="DA42" s="166"/>
      <c r="DB42" s="165">
        <v>-30.3</v>
      </c>
      <c r="DC42" s="166"/>
      <c r="DD42" s="166"/>
      <c r="DE42" s="166"/>
      <c r="DF42" s="165">
        <v>-86.1965</v>
      </c>
      <c r="DG42" s="166"/>
      <c r="DH42" s="165">
        <v>-31.395600000000002</v>
      </c>
      <c r="DI42" s="165">
        <v>-110.1</v>
      </c>
      <c r="DJ42" s="165">
        <v>-112.3</v>
      </c>
      <c r="DK42" s="165">
        <v>29.682300000000001</v>
      </c>
      <c r="DL42" s="165">
        <v>84.677099999999996</v>
      </c>
      <c r="DM42" s="165">
        <v>77.506299999999996</v>
      </c>
      <c r="DN42" s="165">
        <v>120.7214</v>
      </c>
      <c r="DO42" s="165">
        <v>84.75</v>
      </c>
      <c r="DP42" s="165">
        <v>-10.3</v>
      </c>
      <c r="DQ42" s="165">
        <v>70.37</v>
      </c>
      <c r="DR42" s="165">
        <v>86.149900000000002</v>
      </c>
      <c r="DS42" s="165">
        <v>-52.49</v>
      </c>
      <c r="DT42" s="166"/>
      <c r="DU42" s="165">
        <v>120.49</v>
      </c>
      <c r="DV42" s="165">
        <v>81.99</v>
      </c>
      <c r="DW42" s="165">
        <v>87.345500000000001</v>
      </c>
      <c r="DX42" s="165">
        <v>85.872699999999995</v>
      </c>
      <c r="DY42" s="165">
        <v>-56.681199999999997</v>
      </c>
      <c r="DZ42" s="165">
        <v>-55.590899999999998</v>
      </c>
      <c r="EA42" s="165">
        <v>235.12799999999999</v>
      </c>
      <c r="EB42" s="166"/>
      <c r="EC42" s="166"/>
      <c r="ED42" s="165">
        <v>177.2655</v>
      </c>
      <c r="EE42" s="165">
        <v>89.785399999999996</v>
      </c>
      <c r="EF42" s="165">
        <v>68.259600000000006</v>
      </c>
      <c r="EG42" s="165">
        <v>-31.367999999999999</v>
      </c>
      <c r="EH42" s="165">
        <v>455.67520000000002</v>
      </c>
      <c r="EI42" s="165">
        <v>323.48250000000002</v>
      </c>
      <c r="EJ42" s="166"/>
      <c r="EK42" s="165">
        <v>-31.121600000000001</v>
      </c>
      <c r="EL42" s="165">
        <v>-28.1419</v>
      </c>
      <c r="EM42" s="166"/>
      <c r="EN42" s="165">
        <v>55.44</v>
      </c>
      <c r="EO42" s="165">
        <v>52.061199999999999</v>
      </c>
      <c r="EP42" s="165">
        <v>38.448</v>
      </c>
      <c r="EQ42" s="165">
        <v>-69.126400000000004</v>
      </c>
      <c r="ER42" s="165">
        <v>-69.937899999999999</v>
      </c>
      <c r="ES42" s="165">
        <v>-27.815300000000001</v>
      </c>
      <c r="ET42" s="166"/>
      <c r="EU42" s="165">
        <v>-15.19</v>
      </c>
      <c r="EV42" s="166"/>
      <c r="EW42" s="165">
        <v>17.8323</v>
      </c>
      <c r="EX42" s="165">
        <v>34.307600000000001</v>
      </c>
      <c r="EY42" s="165">
        <v>-37.961199999999998</v>
      </c>
      <c r="EZ42" s="165">
        <v>-36.788699999999999</v>
      </c>
      <c r="FA42" s="165">
        <v>8.9731000000000005</v>
      </c>
      <c r="FB42" s="165">
        <v>-65.599299999999999</v>
      </c>
      <c r="FC42" s="165">
        <v>33.905700000000003</v>
      </c>
      <c r="FD42" s="165">
        <v>23.228300000000001</v>
      </c>
      <c r="FE42" s="166"/>
      <c r="FF42" s="165">
        <v>23.145900000000001</v>
      </c>
      <c r="FG42" s="165">
        <v>39.435000000000002</v>
      </c>
      <c r="FH42" s="165">
        <v>39.728999999999999</v>
      </c>
      <c r="FI42" s="165">
        <v>38.182499999999997</v>
      </c>
      <c r="FJ42" s="165">
        <v>75.690299999999993</v>
      </c>
      <c r="FK42" s="165">
        <v>76.694999999999993</v>
      </c>
      <c r="FL42" s="165">
        <v>-133.29519999999999</v>
      </c>
      <c r="FM42" s="165">
        <v>57.760599999999997</v>
      </c>
      <c r="FN42" s="165">
        <v>58.539200000000001</v>
      </c>
      <c r="FO42" s="165">
        <v>-116.6152</v>
      </c>
      <c r="FP42" s="165">
        <v>-111.41119999999999</v>
      </c>
      <c r="FQ42" s="165">
        <v>-20.110800000000001</v>
      </c>
      <c r="FR42" s="165">
        <v>-22.03</v>
      </c>
      <c r="FS42" s="165">
        <v>15.7821</v>
      </c>
      <c r="FT42" s="165">
        <v>1.1063000000000001</v>
      </c>
      <c r="FU42" s="165">
        <v>-10.06</v>
      </c>
      <c r="FV42" s="165">
        <v>17.68</v>
      </c>
      <c r="FW42" s="165">
        <v>-21.0001</v>
      </c>
      <c r="FX42" s="166"/>
      <c r="FY42" s="165">
        <v>-14.272</v>
      </c>
      <c r="FZ42" s="165">
        <v>0.5</v>
      </c>
      <c r="GA42" s="166"/>
      <c r="GB42" s="165">
        <v>42.4</v>
      </c>
      <c r="GC42" s="165">
        <v>112.9607</v>
      </c>
      <c r="GD42" s="165">
        <v>116.71769999999999</v>
      </c>
      <c r="GE42" s="166"/>
      <c r="GF42" s="165">
        <v>88.978399999999993</v>
      </c>
      <c r="GG42" s="165">
        <v>20.2</v>
      </c>
      <c r="GH42" s="165">
        <v>-16.536100000000001</v>
      </c>
      <c r="GI42" s="165">
        <v>2.3517000000000001</v>
      </c>
      <c r="GJ42" s="165">
        <v>2.7199</v>
      </c>
      <c r="GK42" s="165">
        <v>2.1423000000000001</v>
      </c>
      <c r="GL42" s="166"/>
      <c r="GM42" s="166"/>
      <c r="GN42" s="165">
        <v>-17.236699999999999</v>
      </c>
      <c r="GO42" s="165">
        <v>-33.9514</v>
      </c>
      <c r="GP42" s="165">
        <v>18.842700000000001</v>
      </c>
      <c r="GQ42" s="165">
        <v>35.413499999999999</v>
      </c>
      <c r="GR42" s="166"/>
      <c r="GS42" s="166"/>
      <c r="GT42" s="165">
        <v>-134.48609999999999</v>
      </c>
      <c r="GU42" s="165">
        <v>-32.320500000000003</v>
      </c>
      <c r="GV42" s="165">
        <v>31.579899999999999</v>
      </c>
      <c r="GW42" s="165">
        <v>-65.069699999999997</v>
      </c>
      <c r="GX42" s="165">
        <v>11.8109</v>
      </c>
      <c r="GY42" s="165">
        <v>11.252800000000001</v>
      </c>
      <c r="GZ42" s="165">
        <v>10.77</v>
      </c>
      <c r="HA42" s="165">
        <v>14</v>
      </c>
      <c r="HB42" s="165">
        <v>0</v>
      </c>
      <c r="HC42" s="165">
        <v>386.18819999999999</v>
      </c>
      <c r="HD42" s="166"/>
      <c r="HE42" s="166"/>
      <c r="HF42" s="166"/>
      <c r="HG42" s="166"/>
      <c r="HH42" s="165">
        <v>546.05359999999996</v>
      </c>
      <c r="HI42" s="165">
        <v>0</v>
      </c>
      <c r="HJ42" s="165">
        <v>-347.79500000000002</v>
      </c>
      <c r="HK42" s="165">
        <v>-53.189</v>
      </c>
      <c r="HL42" s="165">
        <v>-43.854900000000001</v>
      </c>
      <c r="HM42" s="165">
        <v>81.483400000000003</v>
      </c>
      <c r="HN42" s="165">
        <v>81.697500000000005</v>
      </c>
      <c r="HO42" s="166"/>
      <c r="HP42" s="166"/>
      <c r="HQ42" s="165">
        <v>37.873199999999997</v>
      </c>
      <c r="HR42" s="165">
        <v>37.708399999999997</v>
      </c>
      <c r="HS42" s="165">
        <v>-74.304699999999997</v>
      </c>
      <c r="HT42" s="165">
        <v>-73.805499999999995</v>
      </c>
      <c r="HU42" s="165">
        <v>99.84</v>
      </c>
      <c r="HV42" s="165">
        <v>98.45</v>
      </c>
      <c r="HW42" s="165">
        <v>19.600000000000001</v>
      </c>
      <c r="HX42" s="165">
        <v>21.9</v>
      </c>
      <c r="HY42" s="166"/>
      <c r="HZ42" s="165">
        <v>34.880000000000003</v>
      </c>
      <c r="IA42" s="165">
        <v>-353.07350000000002</v>
      </c>
      <c r="IB42" s="165">
        <v>106.8015</v>
      </c>
      <c r="IC42" s="165">
        <v>106.6033</v>
      </c>
      <c r="ID42" s="165">
        <v>20.7</v>
      </c>
      <c r="IE42" s="165">
        <v>-40.5</v>
      </c>
      <c r="IF42" s="165">
        <v>-36.9</v>
      </c>
      <c r="IG42" s="165">
        <v>-40.9</v>
      </c>
      <c r="IH42" s="165">
        <v>1.0866</v>
      </c>
      <c r="II42" s="166"/>
      <c r="IJ42" s="165">
        <v>-538.10429999999997</v>
      </c>
      <c r="IK42" s="165">
        <v>-293.37580000000003</v>
      </c>
      <c r="IL42" s="165">
        <v>481.67680000000001</v>
      </c>
      <c r="IM42" s="165">
        <v>370.5138</v>
      </c>
      <c r="IN42" s="165">
        <v>8.0085999999999995</v>
      </c>
      <c r="IO42" s="165">
        <v>-363.85379999999998</v>
      </c>
      <c r="IP42" s="165">
        <v>365.3845</v>
      </c>
      <c r="IQ42" s="165">
        <v>-131.34569999999999</v>
      </c>
      <c r="IR42" s="165">
        <v>-244.82910000000001</v>
      </c>
      <c r="IS42" s="165">
        <v>-357.76179999999999</v>
      </c>
      <c r="IT42" s="165">
        <v>115.9597</v>
      </c>
      <c r="IU42" s="165">
        <v>114.83880000000001</v>
      </c>
      <c r="IV42" s="165">
        <v>135.4323</v>
      </c>
      <c r="IW42" s="165">
        <v>-467.87540000000001</v>
      </c>
      <c r="IX42" s="165">
        <v>253.8742</v>
      </c>
      <c r="IY42" s="165">
        <v>-212.52670000000001</v>
      </c>
      <c r="IZ42" s="165">
        <v>219.18790000000001</v>
      </c>
      <c r="JA42" s="165">
        <v>-8.1725999999999992</v>
      </c>
      <c r="JB42" s="165">
        <v>38.834200000000003</v>
      </c>
      <c r="JC42" s="165">
        <v>7.52</v>
      </c>
      <c r="JD42" s="165">
        <v>7.5830000000000002</v>
      </c>
      <c r="JE42" s="165">
        <v>7.585</v>
      </c>
      <c r="JF42" s="165">
        <v>-7.6</v>
      </c>
      <c r="JG42" s="165">
        <v>-13.28</v>
      </c>
      <c r="JH42" s="166"/>
      <c r="JI42" s="165">
        <v>13.478300000000001</v>
      </c>
      <c r="JJ42" s="165">
        <v>-26.952000000000002</v>
      </c>
      <c r="JK42" s="165">
        <v>-36.650599999999997</v>
      </c>
      <c r="JL42" s="165">
        <v>21.1</v>
      </c>
      <c r="JM42" s="165">
        <v>53.792999999999999</v>
      </c>
      <c r="JN42" s="165">
        <v>53.341999999999999</v>
      </c>
      <c r="JO42" s="165">
        <v>11.448399999999999</v>
      </c>
      <c r="JP42" s="165">
        <v>13.683</v>
      </c>
      <c r="JQ42" s="165">
        <v>52.957700000000003</v>
      </c>
      <c r="JR42" s="165">
        <v>54.034500000000001</v>
      </c>
      <c r="JS42" s="165">
        <v>51.794499999999999</v>
      </c>
      <c r="JT42" s="166"/>
      <c r="JU42" s="165">
        <v>40.1</v>
      </c>
      <c r="JV42" s="165">
        <v>16.444199999999999</v>
      </c>
      <c r="JW42" s="165">
        <v>8.9499999999999993</v>
      </c>
      <c r="JX42" s="166"/>
      <c r="JY42" s="165">
        <v>-40.856200000000001</v>
      </c>
      <c r="JZ42" s="165">
        <v>77.718900000000005</v>
      </c>
      <c r="KA42" s="165">
        <v>53.593600000000002</v>
      </c>
      <c r="KB42" s="165">
        <v>-41.302</v>
      </c>
      <c r="KC42" s="165">
        <v>-76.613500000000002</v>
      </c>
      <c r="KD42" s="165">
        <v>42.762700000000002</v>
      </c>
      <c r="KE42" s="165">
        <v>33.558900000000001</v>
      </c>
      <c r="KF42" s="165">
        <v>-47.3</v>
      </c>
      <c r="KG42" s="165">
        <v>46.8</v>
      </c>
      <c r="KH42" s="165">
        <v>1.2194</v>
      </c>
      <c r="KI42" s="165">
        <v>192.50909999999999</v>
      </c>
    </row>
    <row r="43" spans="1:295" ht="18" customHeight="1" x14ac:dyDescent="0.3">
      <c r="A43" s="161" t="s">
        <v>69</v>
      </c>
      <c r="B43" s="161" t="s">
        <v>823</v>
      </c>
      <c r="C43" s="165">
        <v>0</v>
      </c>
      <c r="D43" s="165">
        <v>19.477699999999999</v>
      </c>
      <c r="E43" s="165">
        <v>-28.274899999999999</v>
      </c>
      <c r="F43" s="165">
        <v>-32.352200000000003</v>
      </c>
      <c r="G43" s="165">
        <v>26.564599999999999</v>
      </c>
      <c r="H43" s="166"/>
      <c r="I43" s="165">
        <v>54.5518</v>
      </c>
      <c r="J43" s="165">
        <v>-82.326400000000007</v>
      </c>
      <c r="K43" s="165">
        <v>69.918400000000005</v>
      </c>
      <c r="L43" s="165">
        <v>35.794899999999998</v>
      </c>
      <c r="M43" s="165">
        <v>34.632199999999997</v>
      </c>
      <c r="N43" s="165">
        <v>-13.32</v>
      </c>
      <c r="O43" s="165">
        <v>-65.442999999999998</v>
      </c>
      <c r="P43" s="165">
        <v>59.4</v>
      </c>
      <c r="Q43" s="165">
        <v>15.731999999999999</v>
      </c>
      <c r="R43" s="165">
        <v>-59.4</v>
      </c>
      <c r="S43" s="165">
        <v>12.2963</v>
      </c>
      <c r="T43" s="165">
        <v>46.564799999999998</v>
      </c>
      <c r="U43" s="165">
        <v>13.2202</v>
      </c>
      <c r="V43" s="165">
        <v>13.662000000000001</v>
      </c>
      <c r="W43" s="165">
        <v>22.142600000000002</v>
      </c>
      <c r="X43" s="165">
        <v>14.1899</v>
      </c>
      <c r="Y43" s="165">
        <v>5.7247000000000003</v>
      </c>
      <c r="Z43" s="165">
        <v>4.3536999999999999</v>
      </c>
      <c r="AA43" s="166"/>
      <c r="AB43" s="166"/>
      <c r="AC43" s="165">
        <v>-86.5</v>
      </c>
      <c r="AD43" s="165">
        <v>-85.97</v>
      </c>
      <c r="AE43" s="166"/>
      <c r="AF43" s="165">
        <v>13.32</v>
      </c>
      <c r="AG43" s="165">
        <v>63.8</v>
      </c>
      <c r="AH43" s="165">
        <v>10.667</v>
      </c>
      <c r="AI43" s="165">
        <v>0.189</v>
      </c>
      <c r="AJ43" s="167">
        <v>-63.15</v>
      </c>
      <c r="AK43" s="165">
        <v>-62.85</v>
      </c>
      <c r="AL43" s="165">
        <v>-64.55</v>
      </c>
      <c r="AM43" s="165">
        <v>63.15</v>
      </c>
      <c r="AN43" s="165">
        <v>63.86</v>
      </c>
      <c r="AO43" s="165">
        <v>14.4307</v>
      </c>
      <c r="AP43" s="165">
        <v>11.541700000000001</v>
      </c>
      <c r="AQ43" s="165">
        <v>76.991799999999998</v>
      </c>
      <c r="AR43" s="165">
        <v>80.448599999999999</v>
      </c>
      <c r="AS43" s="165">
        <v>40.5244</v>
      </c>
      <c r="AT43" s="165">
        <v>-61.565199999999997</v>
      </c>
      <c r="AU43" s="165">
        <v>-61.011499999999998</v>
      </c>
      <c r="AV43" s="165">
        <v>23.969899999999999</v>
      </c>
      <c r="AW43" s="165">
        <v>30.5365</v>
      </c>
      <c r="AX43" s="165">
        <v>78.2637</v>
      </c>
      <c r="AY43" s="165">
        <v>79.640799999999999</v>
      </c>
      <c r="AZ43" s="165">
        <v>-16.092199999999998</v>
      </c>
      <c r="BA43" s="165">
        <v>-18.511199999999999</v>
      </c>
      <c r="BB43" s="165">
        <v>-350.86509999999998</v>
      </c>
      <c r="BC43" s="165">
        <v>-22.2879</v>
      </c>
      <c r="BD43" s="165">
        <v>-3.9</v>
      </c>
      <c r="BE43" s="165">
        <v>-3.9</v>
      </c>
      <c r="BF43" s="165">
        <v>66.521699999999996</v>
      </c>
      <c r="BG43" s="165">
        <v>65.882999999999996</v>
      </c>
      <c r="BH43" s="165">
        <v>-6.3063000000000002</v>
      </c>
      <c r="BI43" s="166"/>
      <c r="BJ43" s="165">
        <v>-30.0718</v>
      </c>
      <c r="BK43" s="165">
        <v>9.1244999999999994</v>
      </c>
      <c r="BL43" s="165">
        <v>6.4564000000000004</v>
      </c>
      <c r="BM43" s="165">
        <v>4.3360000000000003</v>
      </c>
      <c r="BN43" s="165">
        <v>380.13839999999999</v>
      </c>
      <c r="BO43" s="165">
        <v>123.0201</v>
      </c>
      <c r="BP43" s="165">
        <v>122.6844</v>
      </c>
      <c r="BQ43" s="165">
        <v>-422.9316</v>
      </c>
      <c r="BR43" s="165">
        <v>489.09120000000001</v>
      </c>
      <c r="BS43" s="166"/>
      <c r="BT43" s="165">
        <v>-45.832299999999996</v>
      </c>
      <c r="BU43" s="165">
        <v>48.060499999999998</v>
      </c>
      <c r="BV43" s="165">
        <v>113.0583</v>
      </c>
      <c r="BW43" s="165">
        <v>26.88</v>
      </c>
      <c r="BX43" s="165">
        <v>28.41</v>
      </c>
      <c r="BY43" s="165">
        <v>76.03</v>
      </c>
      <c r="BZ43" s="165">
        <v>90.07</v>
      </c>
      <c r="CA43" s="165">
        <v>-86.264200000000002</v>
      </c>
      <c r="CB43" s="165">
        <v>-86.130200000000002</v>
      </c>
      <c r="CC43" s="165">
        <v>131.4836</v>
      </c>
      <c r="CD43" s="165">
        <v>131.4075</v>
      </c>
      <c r="CE43" s="165">
        <v>-1.4455</v>
      </c>
      <c r="CF43" s="165">
        <v>-128.465</v>
      </c>
      <c r="CG43" s="165">
        <v>-126.2068</v>
      </c>
      <c r="CH43" s="165">
        <v>7.9490999999999996</v>
      </c>
      <c r="CI43" s="166"/>
      <c r="CJ43" s="166"/>
      <c r="CK43" s="166"/>
      <c r="CL43" s="165">
        <v>154.6</v>
      </c>
      <c r="CM43" s="165">
        <v>138.30000000000001</v>
      </c>
      <c r="CN43" s="165">
        <v>-18.54</v>
      </c>
      <c r="CO43" s="165">
        <v>89.338300000000004</v>
      </c>
      <c r="CP43" s="165">
        <v>87.703599999999994</v>
      </c>
      <c r="CQ43" s="165">
        <v>87.282200000000003</v>
      </c>
      <c r="CR43" s="165">
        <v>39.810699999999997</v>
      </c>
      <c r="CS43" s="165">
        <v>40.301099999999998</v>
      </c>
      <c r="CT43" s="165">
        <v>-20.699200000000001</v>
      </c>
      <c r="CU43" s="165">
        <v>-75.841200000000001</v>
      </c>
      <c r="CV43" s="165">
        <v>-19.255299999999998</v>
      </c>
      <c r="CW43" s="165">
        <v>13.8576</v>
      </c>
      <c r="CX43" s="165">
        <v>84.09</v>
      </c>
      <c r="CY43" s="165">
        <v>45</v>
      </c>
      <c r="CZ43" s="165">
        <v>62.351100000000002</v>
      </c>
      <c r="DA43" s="165">
        <v>58.158900000000003</v>
      </c>
      <c r="DB43" s="165">
        <v>-29.98</v>
      </c>
      <c r="DC43" s="166"/>
      <c r="DD43" s="166"/>
      <c r="DE43" s="166"/>
      <c r="DF43" s="165">
        <v>-88.038499999999999</v>
      </c>
      <c r="DG43" s="166"/>
      <c r="DH43" s="165">
        <v>-30.665500000000002</v>
      </c>
      <c r="DI43" s="165">
        <v>-111.6</v>
      </c>
      <c r="DJ43" s="165">
        <v>-114.2</v>
      </c>
      <c r="DK43" s="166"/>
      <c r="DL43" s="165">
        <v>82.919300000000007</v>
      </c>
      <c r="DM43" s="165">
        <v>75.158100000000005</v>
      </c>
      <c r="DN43" s="166"/>
      <c r="DO43" s="165">
        <v>82.09</v>
      </c>
      <c r="DP43" s="165">
        <v>-9.85</v>
      </c>
      <c r="DQ43" s="165">
        <v>69.006</v>
      </c>
      <c r="DR43" s="165">
        <v>86.754900000000006</v>
      </c>
      <c r="DS43" s="165">
        <v>-48.69</v>
      </c>
      <c r="DT43" s="166"/>
      <c r="DU43" s="165">
        <v>116.78</v>
      </c>
      <c r="DV43" s="165">
        <v>79.03</v>
      </c>
      <c r="DW43" s="165">
        <v>86.472700000000003</v>
      </c>
      <c r="DX43" s="165">
        <v>86.781800000000004</v>
      </c>
      <c r="DY43" s="165">
        <v>-63.0533</v>
      </c>
      <c r="DZ43" s="165">
        <v>-62.172699999999999</v>
      </c>
      <c r="EA43" s="165">
        <v>226.9068</v>
      </c>
      <c r="EB43" s="165">
        <v>172.31549999999999</v>
      </c>
      <c r="EC43" s="165">
        <v>167.8065</v>
      </c>
      <c r="ED43" s="165">
        <v>170.79920000000001</v>
      </c>
      <c r="EE43" s="165">
        <v>81.851200000000006</v>
      </c>
      <c r="EF43" s="165">
        <v>58.361600000000003</v>
      </c>
      <c r="EG43" s="165">
        <v>-31.616</v>
      </c>
      <c r="EH43" s="165">
        <v>430.17939999999999</v>
      </c>
      <c r="EI43" s="165">
        <v>295.37060000000002</v>
      </c>
      <c r="EJ43" s="166"/>
      <c r="EK43" s="165">
        <v>-24.849499999999999</v>
      </c>
      <c r="EL43" s="165">
        <v>-22.055399999999999</v>
      </c>
      <c r="EM43" s="166"/>
      <c r="EN43" s="165">
        <v>54.744399999999999</v>
      </c>
      <c r="EO43" s="165">
        <v>50.926400000000001</v>
      </c>
      <c r="EP43" s="165">
        <v>36.911999999999999</v>
      </c>
      <c r="EQ43" s="165">
        <v>-68.8613</v>
      </c>
      <c r="ER43" s="165">
        <v>-70.273600000000002</v>
      </c>
      <c r="ES43" s="165">
        <v>-20.1509</v>
      </c>
      <c r="ET43" s="166"/>
      <c r="EU43" s="165">
        <v>-13.93</v>
      </c>
      <c r="EV43" s="166"/>
      <c r="EW43" s="165">
        <v>17.058399999999999</v>
      </c>
      <c r="EX43" s="165">
        <v>34.811900000000001</v>
      </c>
      <c r="EY43" s="165">
        <v>-40.284300000000002</v>
      </c>
      <c r="EZ43" s="165">
        <v>-39.304499999999997</v>
      </c>
      <c r="FA43" s="165">
        <v>11.045500000000001</v>
      </c>
      <c r="FB43" s="165">
        <v>-55.676200000000001</v>
      </c>
      <c r="FC43" s="165">
        <v>26.028600000000001</v>
      </c>
      <c r="FD43" s="165">
        <v>24.865100000000002</v>
      </c>
      <c r="FE43" s="166"/>
      <c r="FF43" s="165">
        <v>24.540800000000001</v>
      </c>
      <c r="FG43" s="165">
        <v>39.322800000000001</v>
      </c>
      <c r="FH43" s="165">
        <v>39.362000000000002</v>
      </c>
      <c r="FI43" s="165">
        <v>38.174300000000002</v>
      </c>
      <c r="FJ43" s="165">
        <v>86.5749</v>
      </c>
      <c r="FK43" s="165">
        <v>86.742400000000004</v>
      </c>
      <c r="FL43" s="165">
        <v>-163.4374</v>
      </c>
      <c r="FM43" s="165">
        <v>65.686999999999998</v>
      </c>
      <c r="FN43" s="165">
        <v>65.045100000000005</v>
      </c>
      <c r="FO43" s="165">
        <v>-127.10980000000001</v>
      </c>
      <c r="FP43" s="165">
        <v>-119.06740000000001</v>
      </c>
      <c r="FQ43" s="165">
        <v>-39.9377</v>
      </c>
      <c r="FR43" s="165">
        <v>-43.81</v>
      </c>
      <c r="FS43" s="165">
        <v>15.7821</v>
      </c>
      <c r="FT43" s="165">
        <v>1.1624000000000001</v>
      </c>
      <c r="FU43" s="165">
        <v>-9.98</v>
      </c>
      <c r="FV43" s="165">
        <v>18.32</v>
      </c>
      <c r="FW43" s="165">
        <v>-40.545200000000001</v>
      </c>
      <c r="FX43" s="166"/>
      <c r="FY43" s="165">
        <v>-14.439</v>
      </c>
      <c r="FZ43" s="165">
        <v>0.48399999999999999</v>
      </c>
      <c r="GA43" s="166"/>
      <c r="GB43" s="165">
        <v>26.69</v>
      </c>
      <c r="GC43" s="165">
        <v>120.8158</v>
      </c>
      <c r="GD43" s="165">
        <v>127.6418</v>
      </c>
      <c r="GE43" s="166"/>
      <c r="GF43" s="165">
        <v>81.650899999999993</v>
      </c>
      <c r="GG43" s="165">
        <v>20.2</v>
      </c>
      <c r="GH43" s="165">
        <v>-15.3065</v>
      </c>
      <c r="GI43" s="165">
        <v>3.4020000000000001</v>
      </c>
      <c r="GJ43" s="165">
        <v>3.8260999999999998</v>
      </c>
      <c r="GK43" s="165">
        <v>2.1173999999999999</v>
      </c>
      <c r="GL43" s="166"/>
      <c r="GM43" s="166"/>
      <c r="GN43" s="166"/>
      <c r="GO43" s="165">
        <v>-33.093499999999999</v>
      </c>
      <c r="GP43" s="165">
        <v>18.88</v>
      </c>
      <c r="GQ43" s="165">
        <v>34.378500000000003</v>
      </c>
      <c r="GR43" s="166"/>
      <c r="GS43" s="166"/>
      <c r="GT43" s="165">
        <v>-131.8776</v>
      </c>
      <c r="GU43" s="165">
        <v>-31.312000000000001</v>
      </c>
      <c r="GV43" s="165">
        <v>27.935300000000002</v>
      </c>
      <c r="GW43" s="165">
        <v>-59.813699999999997</v>
      </c>
      <c r="GX43" s="166"/>
      <c r="GY43" s="165">
        <v>10.998900000000001</v>
      </c>
      <c r="GZ43" s="165">
        <v>10.548500000000001</v>
      </c>
      <c r="HA43" s="165">
        <v>13</v>
      </c>
      <c r="HB43" s="165">
        <v>0</v>
      </c>
      <c r="HC43" s="165">
        <v>368.88479999999998</v>
      </c>
      <c r="HD43" s="165">
        <v>275.7</v>
      </c>
      <c r="HE43" s="165">
        <v>-275.67930000000001</v>
      </c>
      <c r="HF43" s="166"/>
      <c r="HG43" s="166"/>
      <c r="HH43" s="165">
        <v>523.72889999999995</v>
      </c>
      <c r="HI43" s="165">
        <v>0</v>
      </c>
      <c r="HJ43" s="165">
        <v>-335.428</v>
      </c>
      <c r="HK43" s="165">
        <v>-53.74</v>
      </c>
      <c r="HL43" s="165">
        <v>-45.734999999999999</v>
      </c>
      <c r="HM43" s="165">
        <v>74.813900000000004</v>
      </c>
      <c r="HN43" s="165">
        <v>74.904499999999999</v>
      </c>
      <c r="HO43" s="166"/>
      <c r="HP43" s="166"/>
      <c r="HQ43" s="165">
        <v>37.873199999999997</v>
      </c>
      <c r="HR43" s="165">
        <v>37.829300000000003</v>
      </c>
      <c r="HS43" s="165">
        <v>-71.921199999999999</v>
      </c>
      <c r="HT43" s="165">
        <v>-72.905900000000003</v>
      </c>
      <c r="HU43" s="165">
        <v>98.52</v>
      </c>
      <c r="HV43" s="165">
        <v>99.59</v>
      </c>
      <c r="HW43" s="165">
        <v>19.8</v>
      </c>
      <c r="HX43" s="165">
        <v>18.2</v>
      </c>
      <c r="HY43" s="165">
        <v>22.4575</v>
      </c>
      <c r="HZ43" s="165">
        <v>33.119999999999997</v>
      </c>
      <c r="IA43" s="165">
        <v>-341.17039999999997</v>
      </c>
      <c r="IB43" s="165">
        <v>101.49720000000001</v>
      </c>
      <c r="IC43" s="165">
        <v>101.30410000000001</v>
      </c>
      <c r="ID43" s="165">
        <v>19.600000000000001</v>
      </c>
      <c r="IE43" s="165">
        <v>-41.6</v>
      </c>
      <c r="IF43" s="165">
        <v>-36.1</v>
      </c>
      <c r="IG43" s="165">
        <v>-40.200000000000003</v>
      </c>
      <c r="IH43" s="166"/>
      <c r="II43" s="166"/>
      <c r="IJ43" s="165">
        <v>-517.73910000000001</v>
      </c>
      <c r="IK43" s="165">
        <v>-268.90980000000002</v>
      </c>
      <c r="IL43" s="165">
        <v>460.58190000000002</v>
      </c>
      <c r="IM43" s="165">
        <v>359.62310000000002</v>
      </c>
      <c r="IN43" s="165">
        <v>12.779299999999999</v>
      </c>
      <c r="IO43" s="165">
        <v>-343.15069999999997</v>
      </c>
      <c r="IP43" s="165">
        <v>346.60759999999999</v>
      </c>
      <c r="IQ43" s="165">
        <v>-131.19890000000001</v>
      </c>
      <c r="IR43" s="165">
        <v>-238.72620000000001</v>
      </c>
      <c r="IS43" s="165">
        <v>-345.14769999999999</v>
      </c>
      <c r="IT43" s="165">
        <v>111.054</v>
      </c>
      <c r="IU43" s="165">
        <v>112.56959999999999</v>
      </c>
      <c r="IV43" s="165">
        <v>130.48840000000001</v>
      </c>
      <c r="IW43" s="165">
        <v>-445.4366</v>
      </c>
      <c r="IX43" s="165">
        <v>248.76499999999999</v>
      </c>
      <c r="IY43" s="165">
        <v>-203.49469999999999</v>
      </c>
      <c r="IZ43" s="165">
        <v>204.2216</v>
      </c>
      <c r="JA43" s="165">
        <v>-8.5159000000000002</v>
      </c>
      <c r="JB43" s="165">
        <v>37.281700000000001</v>
      </c>
      <c r="JC43" s="165">
        <v>8.4</v>
      </c>
      <c r="JD43" s="165">
        <v>7.4189999999999996</v>
      </c>
      <c r="JE43" s="165">
        <v>7.4279999999999999</v>
      </c>
      <c r="JF43" s="165">
        <v>-7.2</v>
      </c>
      <c r="JG43" s="165">
        <v>-13.12</v>
      </c>
      <c r="JH43" s="166"/>
      <c r="JI43" s="165">
        <v>13.8292</v>
      </c>
      <c r="JJ43" s="165">
        <v>-27.333500000000001</v>
      </c>
      <c r="JK43" s="165">
        <v>-36.473599999999998</v>
      </c>
      <c r="JL43" s="165">
        <v>21.3</v>
      </c>
      <c r="JM43" s="165">
        <v>52.996000000000002</v>
      </c>
      <c r="JN43" s="165">
        <v>52.43</v>
      </c>
      <c r="JO43" s="166"/>
      <c r="JP43" s="166"/>
      <c r="JQ43" s="165">
        <v>48.872100000000003</v>
      </c>
      <c r="JR43" s="165">
        <v>47.9101</v>
      </c>
      <c r="JS43" s="165">
        <v>47.817399999999999</v>
      </c>
      <c r="JT43" s="166"/>
      <c r="JU43" s="165">
        <v>41.3</v>
      </c>
      <c r="JV43" s="165">
        <v>16.3095</v>
      </c>
      <c r="JW43" s="165">
        <v>9.39</v>
      </c>
      <c r="JX43" s="166"/>
      <c r="JY43" s="165">
        <v>-42.744799999999998</v>
      </c>
      <c r="JZ43" s="165">
        <v>78.655299999999997</v>
      </c>
      <c r="KA43" s="165">
        <v>55.812600000000003</v>
      </c>
      <c r="KB43" s="165">
        <v>-42.603700000000003</v>
      </c>
      <c r="KC43" s="165">
        <v>-76.929400000000001</v>
      </c>
      <c r="KD43" s="165">
        <v>44.342300000000002</v>
      </c>
      <c r="KE43" s="165">
        <v>32.9465</v>
      </c>
      <c r="KF43" s="165">
        <v>-47.7</v>
      </c>
      <c r="KG43" s="165">
        <v>46.4</v>
      </c>
      <c r="KH43" s="165">
        <v>-22.26</v>
      </c>
      <c r="KI43" s="165">
        <v>208.16759999999999</v>
      </c>
    </row>
    <row r="44" spans="1:295" ht="18" customHeight="1" x14ac:dyDescent="0.3">
      <c r="A44" s="161" t="s">
        <v>69</v>
      </c>
      <c r="B44" s="161" t="s">
        <v>824</v>
      </c>
      <c r="C44" s="165">
        <v>0</v>
      </c>
      <c r="D44" s="166"/>
      <c r="E44" s="165">
        <v>-27.5185</v>
      </c>
      <c r="F44" s="165">
        <v>-32.934199999999997</v>
      </c>
      <c r="G44" s="165">
        <v>23.828299999999999</v>
      </c>
      <c r="H44" s="166"/>
      <c r="I44" s="165">
        <v>52.494900000000001</v>
      </c>
      <c r="J44" s="165">
        <v>-79.842200000000005</v>
      </c>
      <c r="K44" s="165">
        <v>66.061499999999995</v>
      </c>
      <c r="L44" s="165">
        <v>33.497</v>
      </c>
      <c r="M44" s="165">
        <v>32.601900000000001</v>
      </c>
      <c r="N44" s="165">
        <v>-11.1</v>
      </c>
      <c r="O44" s="165">
        <v>-62.304000000000002</v>
      </c>
      <c r="P44" s="165">
        <v>57.2</v>
      </c>
      <c r="Q44" s="165">
        <v>14.076000000000001</v>
      </c>
      <c r="R44" s="165">
        <v>-57.2</v>
      </c>
      <c r="S44" s="165">
        <v>12.577500000000001</v>
      </c>
      <c r="T44" s="165">
        <v>46.957799999999999</v>
      </c>
      <c r="U44" s="165">
        <v>10.4946</v>
      </c>
      <c r="V44" s="165">
        <v>10.729200000000001</v>
      </c>
      <c r="W44" s="165">
        <v>17.558299999999999</v>
      </c>
      <c r="X44" s="165">
        <v>8.5177999999999994</v>
      </c>
      <c r="Y44" s="165">
        <v>2.0137</v>
      </c>
      <c r="Z44" s="165">
        <v>4.7869999999999999</v>
      </c>
      <c r="AA44" s="166"/>
      <c r="AB44" s="166"/>
      <c r="AC44" s="165">
        <v>-84.68</v>
      </c>
      <c r="AD44" s="165">
        <v>-85.08</v>
      </c>
      <c r="AE44" s="166"/>
      <c r="AF44" s="165">
        <v>8.8800000000000008</v>
      </c>
      <c r="AG44" s="165">
        <v>61.6</v>
      </c>
      <c r="AH44" s="165">
        <v>10.881</v>
      </c>
      <c r="AI44" s="165">
        <v>0.192</v>
      </c>
      <c r="AJ44" s="167">
        <v>-58.53</v>
      </c>
      <c r="AK44" s="165">
        <v>-58.88</v>
      </c>
      <c r="AL44" s="165">
        <v>-62.77</v>
      </c>
      <c r="AM44" s="165">
        <v>58.53</v>
      </c>
      <c r="AN44" s="165">
        <v>58.72</v>
      </c>
      <c r="AO44" s="165">
        <v>14.0067</v>
      </c>
      <c r="AP44" s="165">
        <v>12.5038</v>
      </c>
      <c r="AQ44" s="165">
        <v>76.141300000000001</v>
      </c>
      <c r="AR44" s="165">
        <v>78.727199999999996</v>
      </c>
      <c r="AS44" s="165">
        <v>37.310400000000001</v>
      </c>
      <c r="AT44" s="165">
        <v>-59.354300000000002</v>
      </c>
      <c r="AU44" s="165">
        <v>-59.470599999999997</v>
      </c>
      <c r="AV44" s="165">
        <v>26.131499999999999</v>
      </c>
      <c r="AW44" s="165">
        <v>22.4313</v>
      </c>
      <c r="AX44" s="165">
        <v>76.184600000000003</v>
      </c>
      <c r="AY44" s="165">
        <v>77.845600000000005</v>
      </c>
      <c r="AZ44" s="165">
        <v>-29.256699999999999</v>
      </c>
      <c r="BA44" s="165">
        <v>-21.189699999999998</v>
      </c>
      <c r="BB44" s="165">
        <v>-324.6377</v>
      </c>
      <c r="BC44" s="165">
        <v>-20.950900000000001</v>
      </c>
      <c r="BD44" s="165">
        <v>-4.4000000000000004</v>
      </c>
      <c r="BE44" s="165">
        <v>-4.3</v>
      </c>
      <c r="BF44" s="165">
        <v>63.121200000000002</v>
      </c>
      <c r="BG44" s="165">
        <v>61.432299999999998</v>
      </c>
      <c r="BH44" s="165">
        <v>-6.1210000000000004</v>
      </c>
      <c r="BI44" s="166"/>
      <c r="BJ44" s="165">
        <v>-24.050799999999999</v>
      </c>
      <c r="BK44" s="165">
        <v>8.9238999999999997</v>
      </c>
      <c r="BL44" s="165">
        <v>1.9016</v>
      </c>
      <c r="BM44" s="165">
        <v>3.8306</v>
      </c>
      <c r="BN44" s="165">
        <v>354.31979999999999</v>
      </c>
      <c r="BO44" s="165">
        <v>112.4302</v>
      </c>
      <c r="BP44" s="165">
        <v>112.0639</v>
      </c>
      <c r="BQ44" s="165">
        <v>-381.74299999999999</v>
      </c>
      <c r="BR44" s="165">
        <v>462.26760000000002</v>
      </c>
      <c r="BS44" s="166"/>
      <c r="BT44" s="165">
        <v>-43.238799999999998</v>
      </c>
      <c r="BU44" s="165">
        <v>43.5075</v>
      </c>
      <c r="BV44" s="165">
        <v>107.69929999999999</v>
      </c>
      <c r="BW44" s="165">
        <v>26.46</v>
      </c>
      <c r="BX44" s="165">
        <v>27.74</v>
      </c>
      <c r="BY44" s="165">
        <v>74.430000000000007</v>
      </c>
      <c r="BZ44" s="165">
        <v>88.22</v>
      </c>
      <c r="CA44" s="165">
        <v>-84.924599999999998</v>
      </c>
      <c r="CB44" s="165">
        <v>-85.192499999999995</v>
      </c>
      <c r="CC44" s="165">
        <v>132.6155</v>
      </c>
      <c r="CD44" s="165">
        <v>133.75710000000001</v>
      </c>
      <c r="CE44" s="165">
        <v>-2.5156999999999998</v>
      </c>
      <c r="CF44" s="165">
        <v>-129.47880000000001</v>
      </c>
      <c r="CG44" s="165">
        <v>-128.7226</v>
      </c>
      <c r="CH44" s="165">
        <v>6.117</v>
      </c>
      <c r="CI44" s="166"/>
      <c r="CJ44" s="166"/>
      <c r="CK44" s="166"/>
      <c r="CL44" s="165">
        <v>152.4</v>
      </c>
      <c r="CM44" s="165">
        <v>137.69999999999999</v>
      </c>
      <c r="CN44" s="165">
        <v>-18.39</v>
      </c>
      <c r="CO44" s="165">
        <v>84.850999999999999</v>
      </c>
      <c r="CP44" s="165">
        <v>83.201700000000002</v>
      </c>
      <c r="CQ44" s="165">
        <v>82.876000000000005</v>
      </c>
      <c r="CR44" s="165">
        <v>34.913600000000002</v>
      </c>
      <c r="CS44" s="165">
        <v>35.511200000000002</v>
      </c>
      <c r="CT44" s="165">
        <v>-22.172899999999998</v>
      </c>
      <c r="CU44" s="165">
        <v>-69.408000000000001</v>
      </c>
      <c r="CV44" s="165">
        <v>-19.997199999999999</v>
      </c>
      <c r="CW44" s="165">
        <v>14.3375</v>
      </c>
      <c r="CX44" s="165">
        <v>80.569999999999993</v>
      </c>
      <c r="CY44" s="165">
        <v>43.12</v>
      </c>
      <c r="CZ44" s="165">
        <v>60.241700000000002</v>
      </c>
      <c r="DA44" s="165">
        <v>56.987000000000002</v>
      </c>
      <c r="DB44" s="165">
        <v>-29.61</v>
      </c>
      <c r="DC44" s="166"/>
      <c r="DD44" s="166"/>
      <c r="DE44" s="166"/>
      <c r="DF44" s="165">
        <v>-86.7273</v>
      </c>
      <c r="DG44" s="166"/>
      <c r="DH44" s="165">
        <v>-30.197199999999999</v>
      </c>
      <c r="DI44" s="165">
        <v>-108.4</v>
      </c>
      <c r="DJ44" s="165">
        <v>-108.8</v>
      </c>
      <c r="DK44" s="165">
        <v>28.71</v>
      </c>
      <c r="DL44" s="165">
        <v>80.282600000000002</v>
      </c>
      <c r="DM44" s="165">
        <v>74.218800000000002</v>
      </c>
      <c r="DN44" s="165">
        <v>113.10420000000001</v>
      </c>
      <c r="DO44" s="165">
        <v>80.430000000000007</v>
      </c>
      <c r="DP44" s="165">
        <v>-9.6199999999999992</v>
      </c>
      <c r="DQ44" s="165">
        <v>66.897999999999996</v>
      </c>
      <c r="DR44" s="165">
        <v>86.579899999999995</v>
      </c>
      <c r="DS44" s="165">
        <v>-8.25</v>
      </c>
      <c r="DT44" s="166"/>
      <c r="DU44" s="165">
        <v>82.33</v>
      </c>
      <c r="DV44" s="165">
        <v>78.180000000000007</v>
      </c>
      <c r="DW44" s="165">
        <v>87.490899999999996</v>
      </c>
      <c r="DX44" s="165">
        <v>85.2727</v>
      </c>
      <c r="DY44" s="165">
        <v>-63.293100000000003</v>
      </c>
      <c r="DZ44" s="165">
        <v>-61.636400000000002</v>
      </c>
      <c r="EA44" s="165">
        <v>213.8732</v>
      </c>
      <c r="EB44" s="165">
        <v>160.18719999999999</v>
      </c>
      <c r="EC44" s="165">
        <v>155.16220000000001</v>
      </c>
      <c r="ED44" s="165">
        <v>157.0343</v>
      </c>
      <c r="EE44" s="165">
        <v>79.595600000000005</v>
      </c>
      <c r="EF44" s="165">
        <v>55.892800000000001</v>
      </c>
      <c r="EG44" s="165">
        <v>-31.27</v>
      </c>
      <c r="EH44" s="165">
        <v>394.40190000000001</v>
      </c>
      <c r="EI44" s="165">
        <v>295.60739999999998</v>
      </c>
      <c r="EJ44" s="166"/>
      <c r="EK44" s="165">
        <v>-27.063099999999999</v>
      </c>
      <c r="EL44" s="165">
        <v>-24.334599999999998</v>
      </c>
      <c r="EM44" s="165">
        <v>0</v>
      </c>
      <c r="EN44" s="165">
        <v>54.208300000000001</v>
      </c>
      <c r="EO44" s="165">
        <v>50.2971</v>
      </c>
      <c r="EP44" s="165">
        <v>26.16</v>
      </c>
      <c r="EQ44" s="165">
        <v>-67.226699999999994</v>
      </c>
      <c r="ER44" s="165">
        <v>-68.580500000000001</v>
      </c>
      <c r="ES44" s="165">
        <v>-18.8902</v>
      </c>
      <c r="ET44" s="166"/>
      <c r="EU44" s="165">
        <v>-10.08</v>
      </c>
      <c r="EV44" s="166"/>
      <c r="EW44" s="165">
        <v>15.8947</v>
      </c>
      <c r="EX44" s="165">
        <v>38.187899999999999</v>
      </c>
      <c r="EY44" s="165">
        <v>-36.690300000000001</v>
      </c>
      <c r="EZ44" s="165">
        <v>-36.1051</v>
      </c>
      <c r="FA44" s="165">
        <v>3.4274</v>
      </c>
      <c r="FB44" s="165">
        <v>-53.276200000000003</v>
      </c>
      <c r="FC44" s="165">
        <v>27.035599999999999</v>
      </c>
      <c r="FD44" s="165">
        <v>25.186199999999999</v>
      </c>
      <c r="FE44" s="166"/>
      <c r="FF44" s="165">
        <v>24.914899999999999</v>
      </c>
      <c r="FG44" s="165">
        <v>39.508099999999999</v>
      </c>
      <c r="FH44" s="165">
        <v>40.1312</v>
      </c>
      <c r="FI44" s="165">
        <v>38.619399999999999</v>
      </c>
      <c r="FJ44" s="165">
        <v>85.402699999999996</v>
      </c>
      <c r="FK44" s="165">
        <v>84.732900000000001</v>
      </c>
      <c r="FL44" s="165">
        <v>-169.9682</v>
      </c>
      <c r="FM44" s="165">
        <v>65.261899999999997</v>
      </c>
      <c r="FN44" s="165">
        <v>64.894300000000001</v>
      </c>
      <c r="FO44" s="165">
        <v>-131.3459</v>
      </c>
      <c r="FP44" s="165">
        <v>-123.8626</v>
      </c>
      <c r="FQ44" s="165">
        <v>-43.563299999999998</v>
      </c>
      <c r="FR44" s="165">
        <v>-47.28</v>
      </c>
      <c r="FS44" s="165">
        <v>13.5702</v>
      </c>
      <c r="FT44" s="165">
        <v>1.3028</v>
      </c>
      <c r="FU44" s="165">
        <v>-8.49</v>
      </c>
      <c r="FV44" s="165">
        <v>15.51</v>
      </c>
      <c r="FW44" s="165">
        <v>-43.873100000000001</v>
      </c>
      <c r="FX44" s="166"/>
      <c r="FY44" s="165">
        <v>-14.292</v>
      </c>
      <c r="FZ44" s="165">
        <v>0.49199999999999999</v>
      </c>
      <c r="GA44" s="166"/>
      <c r="GB44" s="165">
        <v>24.11</v>
      </c>
      <c r="GC44" s="165">
        <v>126.0856</v>
      </c>
      <c r="GD44" s="165">
        <v>132.06700000000001</v>
      </c>
      <c r="GE44" s="166"/>
      <c r="GF44" s="165">
        <v>79.306899999999999</v>
      </c>
      <c r="GG44" s="165">
        <v>18.899999999999999</v>
      </c>
      <c r="GH44" s="165">
        <v>-14.0899</v>
      </c>
      <c r="GI44" s="165">
        <v>3.7568000000000001</v>
      </c>
      <c r="GJ44" s="165">
        <v>4.2805999999999997</v>
      </c>
      <c r="GK44" s="165">
        <v>2.1427999999999998</v>
      </c>
      <c r="GL44" s="166"/>
      <c r="GM44" s="166"/>
      <c r="GN44" s="166"/>
      <c r="GO44" s="165">
        <v>-32.900300000000001</v>
      </c>
      <c r="GP44" s="165">
        <v>17.434899999999999</v>
      </c>
      <c r="GQ44" s="165">
        <v>33.993499999999997</v>
      </c>
      <c r="GR44" s="165">
        <v>10.8344</v>
      </c>
      <c r="GS44" s="165">
        <v>8.8452999999999999</v>
      </c>
      <c r="GT44" s="165">
        <v>-127.5501</v>
      </c>
      <c r="GU44" s="165">
        <v>-30.480499999999999</v>
      </c>
      <c r="GV44" s="165">
        <v>25.831399999999999</v>
      </c>
      <c r="GW44" s="165">
        <v>-57.340600000000002</v>
      </c>
      <c r="GX44" s="165">
        <v>12.4109</v>
      </c>
      <c r="GY44" s="165">
        <v>11.311400000000001</v>
      </c>
      <c r="GZ44" s="165">
        <v>10.919</v>
      </c>
      <c r="HA44" s="165">
        <v>13.8773</v>
      </c>
      <c r="HB44" s="165">
        <v>0</v>
      </c>
      <c r="HC44" s="165">
        <v>378.27569999999997</v>
      </c>
      <c r="HD44" s="165">
        <v>272.8</v>
      </c>
      <c r="HE44" s="165">
        <v>-272.18540000000002</v>
      </c>
      <c r="HF44" s="165">
        <v>-553.93700000000001</v>
      </c>
      <c r="HG44" s="165">
        <v>556.04660000000001</v>
      </c>
      <c r="HH44" s="165">
        <v>535.3229</v>
      </c>
      <c r="HI44" s="165">
        <v>0</v>
      </c>
      <c r="HJ44" s="165">
        <v>-343.04239999999999</v>
      </c>
      <c r="HK44" s="165">
        <v>-53.016300000000001</v>
      </c>
      <c r="HL44" s="165">
        <v>-44.403799999999997</v>
      </c>
      <c r="HM44" s="165">
        <v>81.084400000000002</v>
      </c>
      <c r="HN44" s="165">
        <v>81.562899999999999</v>
      </c>
      <c r="HO44" s="165">
        <v>-123.3518</v>
      </c>
      <c r="HP44" s="165">
        <v>-123.4361</v>
      </c>
      <c r="HQ44" s="165">
        <v>37.906199999999998</v>
      </c>
      <c r="HR44" s="165">
        <v>37.851199999999999</v>
      </c>
      <c r="HS44" s="165">
        <v>-71.299400000000006</v>
      </c>
      <c r="HT44" s="165">
        <v>-70.593100000000007</v>
      </c>
      <c r="HU44" s="165">
        <v>97.74</v>
      </c>
      <c r="HV44" s="165">
        <v>97.52</v>
      </c>
      <c r="HW44" s="165">
        <v>22.8</v>
      </c>
      <c r="HX44" s="165">
        <v>21.8</v>
      </c>
      <c r="HY44" s="165">
        <v>22.622</v>
      </c>
      <c r="HZ44" s="165">
        <v>36.479999999999997</v>
      </c>
      <c r="IA44" s="165">
        <v>-352.83879999999999</v>
      </c>
      <c r="IB44" s="165">
        <v>109.4128</v>
      </c>
      <c r="IC44" s="165">
        <v>109.2017</v>
      </c>
      <c r="ID44" s="165">
        <v>18.5</v>
      </c>
      <c r="IE44" s="165">
        <v>-38.1</v>
      </c>
      <c r="IF44" s="165">
        <v>-36.9</v>
      </c>
      <c r="IG44" s="165">
        <v>-40.200000000000003</v>
      </c>
      <c r="IH44" s="166"/>
      <c r="II44" s="165">
        <v>0.80189999999999995</v>
      </c>
      <c r="IJ44" s="165">
        <v>-522.36210000000005</v>
      </c>
      <c r="IK44" s="165">
        <v>-272.06880000000001</v>
      </c>
      <c r="IL44" s="165">
        <v>473.41590000000002</v>
      </c>
      <c r="IM44" s="165">
        <v>359.55410000000001</v>
      </c>
      <c r="IN44" s="165">
        <v>16.053599999999999</v>
      </c>
      <c r="IO44" s="165">
        <v>-360.42579999999998</v>
      </c>
      <c r="IP44" s="165">
        <v>355.68619999999999</v>
      </c>
      <c r="IQ44" s="165">
        <v>-133.149</v>
      </c>
      <c r="IR44" s="165">
        <v>-245.32400000000001</v>
      </c>
      <c r="IS44" s="165">
        <v>-354.21120000000002</v>
      </c>
      <c r="IT44" s="165">
        <v>110.9584</v>
      </c>
      <c r="IU44" s="165">
        <v>109.8575</v>
      </c>
      <c r="IV44" s="165">
        <v>135.988</v>
      </c>
      <c r="IW44" s="165">
        <v>-455.42430000000002</v>
      </c>
      <c r="IX44" s="165">
        <v>253.3784</v>
      </c>
      <c r="IY44" s="165">
        <v>-206.0034</v>
      </c>
      <c r="IZ44" s="165">
        <v>209.45359999999999</v>
      </c>
      <c r="JA44" s="165">
        <v>-9.0158000000000005</v>
      </c>
      <c r="JB44" s="165">
        <v>25.41</v>
      </c>
      <c r="JC44" s="165">
        <v>8.64</v>
      </c>
      <c r="JD44" s="165">
        <v>7.1829999999999998</v>
      </c>
      <c r="JE44" s="165">
        <v>7.1920000000000002</v>
      </c>
      <c r="JF44" s="165">
        <v>-9.68</v>
      </c>
      <c r="JG44" s="165">
        <v>-11.2</v>
      </c>
      <c r="JH44" s="166"/>
      <c r="JI44" s="165">
        <v>11.076499999999999</v>
      </c>
      <c r="JJ44" s="165">
        <v>-27.48</v>
      </c>
      <c r="JK44" s="165">
        <v>-35.274299999999997</v>
      </c>
      <c r="JL44" s="165">
        <v>21.2</v>
      </c>
      <c r="JM44" s="165">
        <v>52.869</v>
      </c>
      <c r="JN44" s="165">
        <v>54.494999999999997</v>
      </c>
      <c r="JO44" s="166"/>
      <c r="JP44" s="165">
        <v>13.6919</v>
      </c>
      <c r="JQ44" s="165">
        <v>53.660200000000003</v>
      </c>
      <c r="JR44" s="165">
        <v>52.7179</v>
      </c>
      <c r="JS44" s="165">
        <v>51.589500000000001</v>
      </c>
      <c r="JT44" s="166"/>
      <c r="JU44" s="165">
        <v>39.4</v>
      </c>
      <c r="JV44" s="165">
        <v>15.8462</v>
      </c>
      <c r="JW44" s="165">
        <v>9.64</v>
      </c>
      <c r="JX44" s="166"/>
      <c r="JY44" s="165">
        <v>-42.114800000000002</v>
      </c>
      <c r="JZ44" s="165">
        <v>80.047300000000007</v>
      </c>
      <c r="KA44" s="165">
        <v>54.847499999999997</v>
      </c>
      <c r="KB44" s="165">
        <v>-41.508600000000001</v>
      </c>
      <c r="KC44" s="165">
        <v>-77.914400000000001</v>
      </c>
      <c r="KD44" s="165">
        <v>43.0441</v>
      </c>
      <c r="KE44" s="165">
        <v>33.542900000000003</v>
      </c>
      <c r="KF44" s="165">
        <v>-45.5</v>
      </c>
      <c r="KG44" s="165">
        <v>45.6</v>
      </c>
      <c r="KH44" s="165">
        <v>-17.050899999999999</v>
      </c>
      <c r="KI44" s="165">
        <v>203.52250000000001</v>
      </c>
    </row>
    <row r="45" spans="1:295" ht="18" customHeight="1" x14ac:dyDescent="0.3">
      <c r="A45" s="161" t="s">
        <v>69</v>
      </c>
      <c r="B45" s="161" t="s">
        <v>825</v>
      </c>
      <c r="C45" s="165">
        <v>0</v>
      </c>
      <c r="D45" s="165">
        <v>19.528700000000001</v>
      </c>
      <c r="E45" s="165">
        <v>-28.57</v>
      </c>
      <c r="F45" s="165">
        <v>-32.5989</v>
      </c>
      <c r="G45" s="165">
        <v>22.965900000000001</v>
      </c>
      <c r="H45" s="166"/>
      <c r="I45" s="165">
        <v>51.951799999999999</v>
      </c>
      <c r="J45" s="165">
        <v>-81.056100000000001</v>
      </c>
      <c r="K45" s="165">
        <v>66.134200000000007</v>
      </c>
      <c r="L45" s="165">
        <v>33.871000000000002</v>
      </c>
      <c r="M45" s="165">
        <v>32.922899999999998</v>
      </c>
      <c r="N45" s="165">
        <v>-11.1</v>
      </c>
      <c r="O45" s="165">
        <v>-69.466999999999999</v>
      </c>
      <c r="P45" s="165">
        <v>63.8</v>
      </c>
      <c r="Q45" s="165">
        <v>15.731999999999999</v>
      </c>
      <c r="R45" s="165">
        <v>-61.6</v>
      </c>
      <c r="S45" s="165">
        <v>12.6713</v>
      </c>
      <c r="T45" s="165">
        <v>47.867400000000004</v>
      </c>
      <c r="U45" s="165">
        <v>10.657</v>
      </c>
      <c r="V45" s="165">
        <v>10.5564</v>
      </c>
      <c r="W45" s="165">
        <v>17.7288</v>
      </c>
      <c r="X45" s="165">
        <v>8.2728000000000002</v>
      </c>
      <c r="Y45" s="165">
        <v>0.66910000000000003</v>
      </c>
      <c r="Z45" s="165">
        <v>8.1392000000000007</v>
      </c>
      <c r="AA45" s="166"/>
      <c r="AB45" s="166"/>
      <c r="AC45" s="165">
        <v>-89.1</v>
      </c>
      <c r="AD45" s="165">
        <v>-88.83</v>
      </c>
      <c r="AE45" s="166"/>
      <c r="AF45" s="165">
        <v>11.1</v>
      </c>
      <c r="AG45" s="165">
        <v>68.2</v>
      </c>
      <c r="AH45" s="165">
        <v>10.724</v>
      </c>
      <c r="AI45" s="165">
        <v>0.19700000000000001</v>
      </c>
      <c r="AJ45" s="167">
        <v>-62.78</v>
      </c>
      <c r="AK45" s="165">
        <v>-61.98</v>
      </c>
      <c r="AL45" s="165">
        <v>-58.9</v>
      </c>
      <c r="AM45" s="165">
        <v>62.78</v>
      </c>
      <c r="AN45" s="165">
        <v>62.87</v>
      </c>
      <c r="AO45" s="165">
        <v>13.4535</v>
      </c>
      <c r="AP45" s="165">
        <v>12.3834</v>
      </c>
      <c r="AQ45" s="165">
        <v>73.338399999999993</v>
      </c>
      <c r="AR45" s="165">
        <v>76.727599999999995</v>
      </c>
      <c r="AS45" s="165">
        <v>35.515599999999999</v>
      </c>
      <c r="AT45" s="165">
        <v>-61.774000000000001</v>
      </c>
      <c r="AU45" s="165">
        <v>-61.615200000000002</v>
      </c>
      <c r="AV45" s="165">
        <v>29.590699999999998</v>
      </c>
      <c r="AW45" s="165">
        <v>27.804600000000001</v>
      </c>
      <c r="AX45" s="165">
        <v>73.624499999999998</v>
      </c>
      <c r="AY45" s="165">
        <v>75.912300000000002</v>
      </c>
      <c r="AZ45" s="165">
        <v>-22.974799999999998</v>
      </c>
      <c r="BA45" s="165">
        <v>-25.831099999999999</v>
      </c>
      <c r="BB45" s="165">
        <v>-317.5213</v>
      </c>
      <c r="BC45" s="165">
        <v>-28.763100000000001</v>
      </c>
      <c r="BD45" s="165">
        <v>-4.3</v>
      </c>
      <c r="BE45" s="165">
        <v>-4.2</v>
      </c>
      <c r="BF45" s="165">
        <v>66.739999999999995</v>
      </c>
      <c r="BG45" s="165">
        <v>65.579700000000003</v>
      </c>
      <c r="BH45" s="165">
        <v>-6.0359999999999996</v>
      </c>
      <c r="BI45" s="166"/>
      <c r="BJ45" s="165">
        <v>-24.0959</v>
      </c>
      <c r="BK45" s="165">
        <v>8.3489000000000004</v>
      </c>
      <c r="BL45" s="165">
        <v>5.8220999999999998</v>
      </c>
      <c r="BM45" s="165">
        <v>3.9674999999999998</v>
      </c>
      <c r="BN45" s="165">
        <v>345.80509999999998</v>
      </c>
      <c r="BO45" s="165">
        <v>105.1057</v>
      </c>
      <c r="BP45" s="165">
        <v>104.6174</v>
      </c>
      <c r="BQ45" s="165">
        <v>-327.58530000000002</v>
      </c>
      <c r="BR45" s="165">
        <v>466.95960000000002</v>
      </c>
      <c r="BS45" s="166"/>
      <c r="BT45" s="165">
        <v>-94.473500000000001</v>
      </c>
      <c r="BU45" s="165">
        <v>95.066100000000006</v>
      </c>
      <c r="BV45" s="165">
        <v>103.5878</v>
      </c>
      <c r="BW45" s="165">
        <v>25.83</v>
      </c>
      <c r="BX45" s="165">
        <v>29.4</v>
      </c>
      <c r="BY45" s="165">
        <v>72.91</v>
      </c>
      <c r="BZ45" s="165">
        <v>82.57</v>
      </c>
      <c r="CA45" s="165">
        <v>-81.709599999999995</v>
      </c>
      <c r="CB45" s="165">
        <v>-82.781300000000002</v>
      </c>
      <c r="CC45" s="165">
        <v>132.3064</v>
      </c>
      <c r="CD45" s="165">
        <v>132.50380000000001</v>
      </c>
      <c r="CE45" s="165">
        <v>-2.0962999999999998</v>
      </c>
      <c r="CF45" s="165">
        <v>-141.61170000000001</v>
      </c>
      <c r="CG45" s="165">
        <v>-140.3083</v>
      </c>
      <c r="CH45" s="165">
        <v>-5.0381999999999998</v>
      </c>
      <c r="CI45" s="166"/>
      <c r="CJ45" s="166"/>
      <c r="CK45" s="166"/>
      <c r="CL45" s="165">
        <v>155</v>
      </c>
      <c r="CM45" s="165">
        <v>141.1</v>
      </c>
      <c r="CN45" s="165">
        <v>-17.27</v>
      </c>
      <c r="CO45" s="165">
        <v>79.122900000000001</v>
      </c>
      <c r="CP45" s="165">
        <v>76.837500000000006</v>
      </c>
      <c r="CQ45" s="165">
        <v>76.590199999999996</v>
      </c>
      <c r="CR45" s="165">
        <v>22.020700000000001</v>
      </c>
      <c r="CS45" s="165">
        <v>22.675999999999998</v>
      </c>
      <c r="CT45" s="165">
        <v>-28.339500000000001</v>
      </c>
      <c r="CU45" s="165">
        <v>-47.6389</v>
      </c>
      <c r="CV45" s="165">
        <v>-28.501300000000001</v>
      </c>
      <c r="CW45" s="165">
        <v>15.6096</v>
      </c>
      <c r="CX45" s="165">
        <v>80.22</v>
      </c>
      <c r="CY45" s="165">
        <v>43.23</v>
      </c>
      <c r="CZ45" s="165">
        <v>59.538600000000002</v>
      </c>
      <c r="DA45" s="165">
        <v>56.4011</v>
      </c>
      <c r="DB45" s="165">
        <v>-29.56</v>
      </c>
      <c r="DC45" s="166"/>
      <c r="DD45" s="166"/>
      <c r="DE45" s="166"/>
      <c r="DF45" s="165">
        <v>-69.724299999999999</v>
      </c>
      <c r="DG45" s="166"/>
      <c r="DH45" s="165">
        <v>-29.872900000000001</v>
      </c>
      <c r="DI45" s="165">
        <v>-102.3</v>
      </c>
      <c r="DJ45" s="165">
        <v>-102.7</v>
      </c>
      <c r="DK45" s="165">
        <v>28.7485</v>
      </c>
      <c r="DL45" s="165">
        <v>79.403700000000001</v>
      </c>
      <c r="DM45" s="165">
        <v>71.400899999999993</v>
      </c>
      <c r="DN45" s="165">
        <v>111.9324</v>
      </c>
      <c r="DO45" s="165">
        <v>77.930000000000007</v>
      </c>
      <c r="DP45" s="165">
        <v>-8.5299999999999994</v>
      </c>
      <c r="DQ45" s="165">
        <v>64.712500000000006</v>
      </c>
      <c r="DR45" s="165">
        <v>69.346400000000003</v>
      </c>
      <c r="DS45" s="165">
        <v>-4.18</v>
      </c>
      <c r="DT45" s="166"/>
      <c r="DU45" s="165">
        <v>71.75</v>
      </c>
      <c r="DV45" s="165">
        <v>75.36</v>
      </c>
      <c r="DW45" s="165">
        <v>70.054500000000004</v>
      </c>
      <c r="DX45" s="165">
        <v>67.890900000000002</v>
      </c>
      <c r="DY45" s="165">
        <v>-66.644900000000007</v>
      </c>
      <c r="DZ45" s="165">
        <v>-65.709100000000007</v>
      </c>
      <c r="EA45" s="165">
        <v>193.16370000000001</v>
      </c>
      <c r="EB45" s="165">
        <v>144.0958</v>
      </c>
      <c r="EC45" s="165">
        <v>138.54560000000001</v>
      </c>
      <c r="ED45" s="165">
        <v>140.3099</v>
      </c>
      <c r="EE45" s="165">
        <v>77.167400000000001</v>
      </c>
      <c r="EF45" s="165">
        <v>52.408200000000001</v>
      </c>
      <c r="EG45" s="165">
        <v>-31.100999999999999</v>
      </c>
      <c r="EH45" s="165">
        <v>335.20749999999998</v>
      </c>
      <c r="EI45" s="165">
        <v>299.91419999999999</v>
      </c>
      <c r="EJ45" s="166"/>
      <c r="EK45" s="165">
        <v>-26.500900000000001</v>
      </c>
      <c r="EL45" s="165">
        <v>-23.7529</v>
      </c>
      <c r="EM45" s="165">
        <v>0</v>
      </c>
      <c r="EN45" s="165">
        <v>53.673699999999997</v>
      </c>
      <c r="EO45" s="165">
        <v>49.867600000000003</v>
      </c>
      <c r="EP45" s="165">
        <v>20.015999999999998</v>
      </c>
      <c r="EQ45" s="165">
        <v>-66.512600000000006</v>
      </c>
      <c r="ER45" s="165">
        <v>-67.523799999999994</v>
      </c>
      <c r="ES45" s="165">
        <v>-15.3401</v>
      </c>
      <c r="ET45" s="166"/>
      <c r="EU45" s="165">
        <v>-4.62</v>
      </c>
      <c r="EV45" s="166"/>
      <c r="EW45" s="165">
        <v>15.827</v>
      </c>
      <c r="EX45" s="165">
        <v>37.9223</v>
      </c>
      <c r="EY45" s="165">
        <v>-38.616700000000002</v>
      </c>
      <c r="EZ45" s="165">
        <v>-32.831299999999999</v>
      </c>
      <c r="FA45" s="165">
        <v>6.8174999999999999</v>
      </c>
      <c r="FB45" s="165">
        <v>-49.931100000000001</v>
      </c>
      <c r="FC45" s="165">
        <v>23.971599999999999</v>
      </c>
      <c r="FD45" s="165">
        <v>25.3353</v>
      </c>
      <c r="FE45" s="166"/>
      <c r="FF45" s="165">
        <v>25.051400000000001</v>
      </c>
      <c r="FG45" s="165">
        <v>39.804000000000002</v>
      </c>
      <c r="FH45" s="165">
        <v>40.3095</v>
      </c>
      <c r="FI45" s="165">
        <v>37.835700000000003</v>
      </c>
      <c r="FJ45" s="165">
        <v>83.225800000000007</v>
      </c>
      <c r="FK45" s="165">
        <v>84.063100000000006</v>
      </c>
      <c r="FL45" s="165">
        <v>-182.35990000000001</v>
      </c>
      <c r="FM45" s="165">
        <v>69.120099999999994</v>
      </c>
      <c r="FN45" s="165">
        <v>68.7744</v>
      </c>
      <c r="FO45" s="165">
        <v>-136.9623</v>
      </c>
      <c r="FP45" s="165">
        <v>-126.2825</v>
      </c>
      <c r="FQ45" s="165">
        <v>-52.989699999999999</v>
      </c>
      <c r="FR45" s="165">
        <v>-46.26</v>
      </c>
      <c r="FS45" s="165">
        <v>15.8749</v>
      </c>
      <c r="FT45" s="165">
        <v>1.359</v>
      </c>
      <c r="FU45" s="165">
        <v>-10.11</v>
      </c>
      <c r="FV45" s="165">
        <v>13.55</v>
      </c>
      <c r="FW45" s="165">
        <v>-53.332099999999997</v>
      </c>
      <c r="FX45" s="166"/>
      <c r="FY45" s="165">
        <v>-13.635</v>
      </c>
      <c r="FZ45" s="165">
        <v>0.48399999999999999</v>
      </c>
      <c r="GA45" s="166"/>
      <c r="GB45" s="165">
        <v>21.85</v>
      </c>
      <c r="GC45" s="165">
        <v>128.2193</v>
      </c>
      <c r="GD45" s="165">
        <v>139.67959999999999</v>
      </c>
      <c r="GE45" s="165">
        <v>13.59</v>
      </c>
      <c r="GF45" s="165">
        <v>79.625</v>
      </c>
      <c r="GG45" s="165">
        <v>17.2</v>
      </c>
      <c r="GH45" s="165">
        <v>-14.8505</v>
      </c>
      <c r="GI45" s="165">
        <v>2.8881999999999999</v>
      </c>
      <c r="GJ45" s="165">
        <v>3.4258000000000002</v>
      </c>
      <c r="GK45" s="165">
        <v>2.3948999999999998</v>
      </c>
      <c r="GL45" s="166"/>
      <c r="GM45" s="166"/>
      <c r="GN45" s="165">
        <v>-14.893800000000001</v>
      </c>
      <c r="GO45" s="165">
        <v>-36.549100000000003</v>
      </c>
      <c r="GP45" s="165">
        <v>17.8398</v>
      </c>
      <c r="GQ45" s="165">
        <v>38.144500000000001</v>
      </c>
      <c r="GR45" s="165">
        <v>9.2330000000000005</v>
      </c>
      <c r="GS45" s="165">
        <v>8.8352000000000004</v>
      </c>
      <c r="GT45" s="165">
        <v>-130.95570000000001</v>
      </c>
      <c r="GU45" s="165">
        <v>-31.491399999999999</v>
      </c>
      <c r="GV45" s="165">
        <v>27.489699999999999</v>
      </c>
      <c r="GW45" s="165">
        <v>-63.1</v>
      </c>
      <c r="GX45" s="165">
        <v>11.853199999999999</v>
      </c>
      <c r="GY45" s="165">
        <v>12.776300000000001</v>
      </c>
      <c r="GZ45" s="165">
        <v>12.3429</v>
      </c>
      <c r="HA45" s="166"/>
      <c r="HB45" s="165">
        <v>0</v>
      </c>
      <c r="HC45" s="165">
        <v>379.7962</v>
      </c>
      <c r="HD45" s="165">
        <v>279.5</v>
      </c>
      <c r="HE45" s="165">
        <v>-278.59859999999998</v>
      </c>
      <c r="HF45" s="165">
        <v>-566.62530000000004</v>
      </c>
      <c r="HG45" s="165">
        <v>563.17380000000003</v>
      </c>
      <c r="HH45" s="165">
        <v>551.37540000000001</v>
      </c>
      <c r="HI45" s="165">
        <v>0</v>
      </c>
      <c r="HJ45" s="165">
        <v>-346.48390000000001</v>
      </c>
      <c r="HK45" s="165">
        <v>-53.311199999999999</v>
      </c>
      <c r="HL45" s="165">
        <v>-45.667200000000001</v>
      </c>
      <c r="HM45" s="165">
        <v>79.062100000000001</v>
      </c>
      <c r="HN45" s="165">
        <v>78.859399999999994</v>
      </c>
      <c r="HO45" s="166"/>
      <c r="HP45" s="166"/>
      <c r="HQ45" s="165">
        <v>40.290199999999999</v>
      </c>
      <c r="HR45" s="165">
        <v>40.257300000000001</v>
      </c>
      <c r="HS45" s="165">
        <v>-75.796199999999999</v>
      </c>
      <c r="HT45" s="165">
        <v>-75.293599999999998</v>
      </c>
      <c r="HU45" s="165">
        <v>97.04</v>
      </c>
      <c r="HV45" s="165">
        <v>95.84</v>
      </c>
      <c r="HW45" s="165">
        <v>23.8</v>
      </c>
      <c r="HX45" s="165">
        <v>23.8</v>
      </c>
      <c r="HY45" s="166"/>
      <c r="HZ45" s="165">
        <v>43.12</v>
      </c>
      <c r="IA45" s="165">
        <v>-362.79739999999998</v>
      </c>
      <c r="IB45" s="165">
        <v>113.003</v>
      </c>
      <c r="IC45" s="165">
        <v>112.80410000000001</v>
      </c>
      <c r="ID45" s="165">
        <v>20.2</v>
      </c>
      <c r="IE45" s="165">
        <v>-33</v>
      </c>
      <c r="IF45" s="165">
        <v>-37.799999999999997</v>
      </c>
      <c r="IG45" s="165">
        <v>-42.1</v>
      </c>
      <c r="IH45" s="165">
        <v>1.1419999999999999</v>
      </c>
      <c r="II45" s="165">
        <v>0.81410000000000005</v>
      </c>
      <c r="IJ45" s="165">
        <v>-540.8691</v>
      </c>
      <c r="IK45" s="165">
        <v>-268.53480000000002</v>
      </c>
      <c r="IL45" s="165">
        <v>494.60860000000002</v>
      </c>
      <c r="IM45" s="165">
        <v>379.39670000000001</v>
      </c>
      <c r="IN45" s="165">
        <v>25.476500000000001</v>
      </c>
      <c r="IO45" s="165">
        <v>-372.59840000000003</v>
      </c>
      <c r="IP45" s="165">
        <v>372.6454</v>
      </c>
      <c r="IQ45" s="165">
        <v>-143.4109</v>
      </c>
      <c r="IR45" s="165">
        <v>-259.28059999999999</v>
      </c>
      <c r="IS45" s="165">
        <v>-367.13740000000001</v>
      </c>
      <c r="IT45" s="165">
        <v>109.8793</v>
      </c>
      <c r="IU45" s="165">
        <v>110.4585</v>
      </c>
      <c r="IV45" s="165">
        <v>142.7861</v>
      </c>
      <c r="IW45" s="165">
        <v>-475.50439999999998</v>
      </c>
      <c r="IX45" s="165">
        <v>262.43920000000003</v>
      </c>
      <c r="IY45" s="165">
        <v>-217.3896</v>
      </c>
      <c r="IZ45" s="165">
        <v>218.14879999999999</v>
      </c>
      <c r="JA45" s="165">
        <v>-8.9114000000000004</v>
      </c>
      <c r="JB45" s="165">
        <v>19.783000000000001</v>
      </c>
      <c r="JC45" s="165">
        <v>10.08</v>
      </c>
      <c r="JD45" s="165">
        <v>6.8140000000000001</v>
      </c>
      <c r="JE45" s="165">
        <v>6.8179999999999996</v>
      </c>
      <c r="JF45" s="165">
        <v>-10.16</v>
      </c>
      <c r="JG45" s="165">
        <v>-10.32</v>
      </c>
      <c r="JH45" s="166"/>
      <c r="JI45" s="165">
        <v>11.045999999999999</v>
      </c>
      <c r="JJ45" s="165">
        <v>-28.856300000000001</v>
      </c>
      <c r="JK45" s="165">
        <v>-32.695500000000003</v>
      </c>
      <c r="JL45" s="165">
        <v>20.9</v>
      </c>
      <c r="JM45" s="165">
        <v>51.728999999999999</v>
      </c>
      <c r="JN45" s="165">
        <v>54.406999999999996</v>
      </c>
      <c r="JO45" s="165">
        <v>0</v>
      </c>
      <c r="JP45" s="165">
        <v>0</v>
      </c>
      <c r="JQ45" s="165">
        <v>51.152799999999999</v>
      </c>
      <c r="JR45" s="165">
        <v>50.652000000000001</v>
      </c>
      <c r="JS45" s="165">
        <v>51.145400000000002</v>
      </c>
      <c r="JT45" s="166"/>
      <c r="JU45" s="165">
        <v>35.299999999999997</v>
      </c>
      <c r="JV45" s="165">
        <v>13.472200000000001</v>
      </c>
      <c r="JW45" s="165">
        <v>10.029999999999999</v>
      </c>
      <c r="JX45" s="166"/>
      <c r="JY45" s="165">
        <v>-44.863799999999998</v>
      </c>
      <c r="JZ45" s="165">
        <v>78.346199999999996</v>
      </c>
      <c r="KA45" s="165">
        <v>55.857300000000002</v>
      </c>
      <c r="KB45" s="165">
        <v>-45.383699999999997</v>
      </c>
      <c r="KC45" s="165">
        <v>-77.175399999999996</v>
      </c>
      <c r="KD45" s="165">
        <v>44.666499999999999</v>
      </c>
      <c r="KE45" s="165">
        <v>33.008400000000002</v>
      </c>
      <c r="KF45" s="165">
        <v>-40.9</v>
      </c>
      <c r="KG45" s="165">
        <v>40.9</v>
      </c>
      <c r="KH45" s="165">
        <v>-8.4352999999999998</v>
      </c>
      <c r="KI45" s="165">
        <v>218.54339999999999</v>
      </c>
    </row>
    <row r="46" spans="1:295" ht="18" customHeight="1" x14ac:dyDescent="0.3">
      <c r="A46" s="161" t="s">
        <v>69</v>
      </c>
      <c r="B46" s="161" t="s">
        <v>826</v>
      </c>
      <c r="C46" s="165">
        <v>0</v>
      </c>
      <c r="D46" s="165">
        <v>21.151199999999999</v>
      </c>
      <c r="E46" s="165">
        <v>-30.6952</v>
      </c>
      <c r="F46" s="165">
        <v>-31.505099999999999</v>
      </c>
      <c r="G46" s="165">
        <v>26.381699999999999</v>
      </c>
      <c r="H46" s="166"/>
      <c r="I46" s="165">
        <v>57.072400000000002</v>
      </c>
      <c r="J46" s="165">
        <v>-92.199700000000007</v>
      </c>
      <c r="K46" s="165">
        <v>70.467799999999997</v>
      </c>
      <c r="L46" s="165">
        <v>35.698900000000002</v>
      </c>
      <c r="M46" s="165">
        <v>35.092300000000002</v>
      </c>
      <c r="N46" s="165">
        <v>-17.760000000000002</v>
      </c>
      <c r="O46" s="165">
        <v>-79.994</v>
      </c>
      <c r="P46" s="165">
        <v>70.400000000000006</v>
      </c>
      <c r="Q46" s="165">
        <v>19.872</v>
      </c>
      <c r="R46" s="165">
        <v>-70.400000000000006</v>
      </c>
      <c r="S46" s="165">
        <v>13.118399999999999</v>
      </c>
      <c r="T46" s="165">
        <v>54.689</v>
      </c>
      <c r="U46" s="165">
        <v>12.7332</v>
      </c>
      <c r="V46" s="165">
        <v>13.2502</v>
      </c>
      <c r="W46" s="165">
        <v>21.842400000000001</v>
      </c>
      <c r="X46" s="165">
        <v>7.7511000000000001</v>
      </c>
      <c r="Y46" s="165">
        <v>0.70350000000000001</v>
      </c>
      <c r="Z46" s="165">
        <v>8.3689999999999998</v>
      </c>
      <c r="AA46" s="166"/>
      <c r="AB46" s="166"/>
      <c r="AC46" s="165">
        <v>-96.01</v>
      </c>
      <c r="AD46" s="165">
        <v>-95.87</v>
      </c>
      <c r="AE46" s="166"/>
      <c r="AF46" s="165">
        <v>17.760000000000002</v>
      </c>
      <c r="AG46" s="165">
        <v>79.2</v>
      </c>
      <c r="AH46" s="165">
        <v>14.105</v>
      </c>
      <c r="AI46" s="165">
        <v>0.219</v>
      </c>
      <c r="AJ46" s="167">
        <v>-66.59</v>
      </c>
      <c r="AK46" s="165">
        <v>-66.19</v>
      </c>
      <c r="AL46" s="165">
        <v>-66.25</v>
      </c>
      <c r="AM46" s="165">
        <v>66.59</v>
      </c>
      <c r="AN46" s="165">
        <v>67.099999999999994</v>
      </c>
      <c r="AO46" s="165">
        <v>16.661799999999999</v>
      </c>
      <c r="AP46" s="165">
        <v>9.8925000000000001</v>
      </c>
      <c r="AQ46" s="165">
        <v>79.007300000000001</v>
      </c>
      <c r="AR46" s="165">
        <v>81.049300000000002</v>
      </c>
      <c r="AS46" s="165">
        <v>42.495699999999999</v>
      </c>
      <c r="AT46" s="165">
        <v>-64.3489</v>
      </c>
      <c r="AU46" s="165">
        <v>-63.114899999999999</v>
      </c>
      <c r="AV46" s="165">
        <v>5.8973000000000004</v>
      </c>
      <c r="AW46" s="165">
        <v>5.7488999999999999</v>
      </c>
      <c r="AX46" s="165">
        <v>83.747299999999996</v>
      </c>
      <c r="AY46" s="165">
        <v>86.889399999999995</v>
      </c>
      <c r="AZ46" s="165">
        <v>-34.029499999999999</v>
      </c>
      <c r="BA46" s="165">
        <v>-36.126600000000003</v>
      </c>
      <c r="BB46" s="165">
        <v>-352.31830000000002</v>
      </c>
      <c r="BC46" s="165">
        <v>-32.5212</v>
      </c>
      <c r="BD46" s="165">
        <v>-3.9</v>
      </c>
      <c r="BE46" s="165">
        <v>-3.8</v>
      </c>
      <c r="BF46" s="165">
        <v>68.324799999999996</v>
      </c>
      <c r="BG46" s="165">
        <v>67.718400000000003</v>
      </c>
      <c r="BH46" s="165">
        <v>-6.6426999999999996</v>
      </c>
      <c r="BI46" s="166"/>
      <c r="BJ46" s="165">
        <v>-28.140999999999998</v>
      </c>
      <c r="BK46" s="165">
        <v>9.3378999999999994</v>
      </c>
      <c r="BL46" s="165">
        <v>6.9242999999999997</v>
      </c>
      <c r="BM46" s="165">
        <v>4.7568000000000001</v>
      </c>
      <c r="BN46" s="165">
        <v>382.4273</v>
      </c>
      <c r="BO46" s="165">
        <v>116.9164</v>
      </c>
      <c r="BP46" s="165">
        <v>115.5736</v>
      </c>
      <c r="BQ46" s="165">
        <v>-337.26949999999999</v>
      </c>
      <c r="BR46" s="165">
        <v>511.05090000000001</v>
      </c>
      <c r="BS46" s="166"/>
      <c r="BT46" s="165">
        <v>-116.15260000000001</v>
      </c>
      <c r="BU46" s="165">
        <v>118.7171</v>
      </c>
      <c r="BV46" s="165">
        <v>107.7492</v>
      </c>
      <c r="BW46" s="165">
        <v>27.2</v>
      </c>
      <c r="BX46" s="165">
        <v>35.28</v>
      </c>
      <c r="BY46" s="165">
        <v>76.83</v>
      </c>
      <c r="BZ46" s="165">
        <v>79.36</v>
      </c>
      <c r="CA46" s="165">
        <v>-79.834299999999999</v>
      </c>
      <c r="CB46" s="165">
        <v>-81.843599999999995</v>
      </c>
      <c r="CC46" s="165">
        <v>141.42740000000001</v>
      </c>
      <c r="CD46" s="165">
        <v>142.17449999999999</v>
      </c>
      <c r="CE46" s="165">
        <v>-1.5515000000000001</v>
      </c>
      <c r="CF46" s="165">
        <v>-155.60069999999999</v>
      </c>
      <c r="CG46" s="165">
        <v>-156.2987</v>
      </c>
      <c r="CH46" s="165">
        <v>-2.9089</v>
      </c>
      <c r="CI46" s="166"/>
      <c r="CJ46" s="166"/>
      <c r="CK46" s="166"/>
      <c r="CL46" s="165">
        <v>151.4</v>
      </c>
      <c r="CM46" s="165">
        <v>138</v>
      </c>
      <c r="CN46" s="165">
        <v>-18.04</v>
      </c>
      <c r="CO46" s="165">
        <v>72.745099999999994</v>
      </c>
      <c r="CP46" s="165">
        <v>71.162899999999993</v>
      </c>
      <c r="CQ46" s="165">
        <v>70.805400000000006</v>
      </c>
      <c r="CR46" s="165">
        <v>11.3695</v>
      </c>
      <c r="CS46" s="165">
        <v>12.0503</v>
      </c>
      <c r="CT46" s="165">
        <v>-23.807600000000001</v>
      </c>
      <c r="CU46" s="165">
        <v>-43.077100000000002</v>
      </c>
      <c r="CV46" s="165">
        <v>-22.613700000000001</v>
      </c>
      <c r="CW46" s="165">
        <v>17.827200000000001</v>
      </c>
      <c r="CX46" s="165">
        <v>82.21</v>
      </c>
      <c r="CY46" s="165">
        <v>44.12</v>
      </c>
      <c r="CZ46" s="165">
        <v>61.6479</v>
      </c>
      <c r="DA46" s="165">
        <v>59.477200000000003</v>
      </c>
      <c r="DB46" s="165">
        <v>-31.55</v>
      </c>
      <c r="DC46" s="165">
        <v>-2.7648000000000001</v>
      </c>
      <c r="DD46" s="166"/>
      <c r="DE46" s="166"/>
      <c r="DF46" s="165">
        <v>-65.456299999999999</v>
      </c>
      <c r="DG46" s="166"/>
      <c r="DH46" s="165">
        <v>-32.496400000000001</v>
      </c>
      <c r="DI46" s="165">
        <v>-118.5</v>
      </c>
      <c r="DJ46" s="165">
        <v>-118.2</v>
      </c>
      <c r="DK46" s="165">
        <v>29.056100000000001</v>
      </c>
      <c r="DL46" s="165">
        <v>79.403700000000001</v>
      </c>
      <c r="DM46" s="165">
        <v>77.975899999999996</v>
      </c>
      <c r="DN46" s="165">
        <v>111.9324</v>
      </c>
      <c r="DO46" s="165">
        <v>78.849999999999994</v>
      </c>
      <c r="DP46" s="165">
        <v>-9.43</v>
      </c>
      <c r="DQ46" s="165">
        <v>65.441000000000003</v>
      </c>
      <c r="DR46" s="165">
        <v>63.889899999999997</v>
      </c>
      <c r="DS46" s="165">
        <v>-4.24</v>
      </c>
      <c r="DT46" s="166"/>
      <c r="DU46" s="165">
        <v>85.81</v>
      </c>
      <c r="DV46" s="165">
        <v>78.87</v>
      </c>
      <c r="DW46" s="165">
        <v>66.7273</v>
      </c>
      <c r="DX46" s="165">
        <v>64.709100000000007</v>
      </c>
      <c r="DY46" s="165">
        <v>-69.630300000000005</v>
      </c>
      <c r="DZ46" s="165">
        <v>-68.490899999999996</v>
      </c>
      <c r="EA46" s="165">
        <v>195.40350000000001</v>
      </c>
      <c r="EB46" s="165">
        <v>145.9933</v>
      </c>
      <c r="EC46" s="165">
        <v>142.00460000000001</v>
      </c>
      <c r="ED46" s="165">
        <v>143.1182</v>
      </c>
      <c r="EE46" s="165">
        <v>81.448599999999999</v>
      </c>
      <c r="EF46" s="165">
        <v>53.529400000000003</v>
      </c>
      <c r="EG46" s="165">
        <v>-33.067999999999998</v>
      </c>
      <c r="EH46" s="165">
        <v>347.82889999999998</v>
      </c>
      <c r="EI46" s="165">
        <v>266.47500000000002</v>
      </c>
      <c r="EJ46" s="166"/>
      <c r="EK46" s="165">
        <v>-28.0456</v>
      </c>
      <c r="EL46" s="165">
        <v>-25.046700000000001</v>
      </c>
      <c r="EM46" s="165">
        <v>8.1831999999999994</v>
      </c>
      <c r="EN46" s="165">
        <v>50.2864</v>
      </c>
      <c r="EO46" s="165">
        <v>47.456600000000002</v>
      </c>
      <c r="EP46" s="165">
        <v>21.552</v>
      </c>
      <c r="EQ46" s="165">
        <v>-65.6678</v>
      </c>
      <c r="ER46" s="165">
        <v>-68.049099999999996</v>
      </c>
      <c r="ES46" s="165">
        <v>-14.0151</v>
      </c>
      <c r="ET46" s="166"/>
      <c r="EU46" s="165">
        <v>-6.26</v>
      </c>
      <c r="EV46" s="166"/>
      <c r="EW46" s="165">
        <v>17.239000000000001</v>
      </c>
      <c r="EX46" s="165">
        <v>26.4847</v>
      </c>
      <c r="EY46" s="165">
        <v>-39.606699999999996</v>
      </c>
      <c r="EZ46" s="165">
        <v>-38.905900000000003</v>
      </c>
      <c r="FA46" s="165">
        <v>6.7091000000000003</v>
      </c>
      <c r="FB46" s="165">
        <v>-51.158000000000001</v>
      </c>
      <c r="FC46" s="165">
        <v>25.232099999999999</v>
      </c>
      <c r="FD46" s="165">
        <v>25.759499999999999</v>
      </c>
      <c r="FE46" s="166"/>
      <c r="FF46" s="165">
        <v>25.154399999999999</v>
      </c>
      <c r="FG46" s="165">
        <v>39.031199999999998</v>
      </c>
      <c r="FH46" s="165">
        <v>39.477600000000002</v>
      </c>
      <c r="FI46" s="165">
        <v>38.191200000000002</v>
      </c>
      <c r="FJ46" s="165">
        <v>79.8767</v>
      </c>
      <c r="FK46" s="165">
        <v>80.0441</v>
      </c>
      <c r="FL46" s="165">
        <v>-176.499</v>
      </c>
      <c r="FM46" s="165">
        <v>72.4572</v>
      </c>
      <c r="FN46" s="165">
        <v>71.986099999999993</v>
      </c>
      <c r="FO46" s="165">
        <v>-129.249</v>
      </c>
      <c r="FP46" s="165">
        <v>-118.559</v>
      </c>
      <c r="FQ46" s="165">
        <v>-54.220199999999998</v>
      </c>
      <c r="FR46" s="165">
        <v>-42.94</v>
      </c>
      <c r="FS46" s="165">
        <v>16.7684</v>
      </c>
      <c r="FT46" s="165">
        <v>1.6202000000000001</v>
      </c>
      <c r="FU46" s="165">
        <v>-10.94</v>
      </c>
      <c r="FV46" s="165">
        <v>12.29</v>
      </c>
      <c r="FW46" s="165">
        <v>-55.296300000000002</v>
      </c>
      <c r="FX46" s="166"/>
      <c r="FY46" s="165">
        <v>-12.726000000000001</v>
      </c>
      <c r="FZ46" s="165">
        <v>0.52500000000000002</v>
      </c>
      <c r="GA46" s="166"/>
      <c r="GB46" s="165">
        <v>22.32</v>
      </c>
      <c r="GC46" s="165">
        <v>119.85680000000001</v>
      </c>
      <c r="GD46" s="165">
        <v>132.04429999999999</v>
      </c>
      <c r="GE46" s="165">
        <v>14.22</v>
      </c>
      <c r="GF46" s="165">
        <v>80.944000000000003</v>
      </c>
      <c r="GG46" s="165">
        <v>17.3</v>
      </c>
      <c r="GH46" s="165">
        <v>-17.161100000000001</v>
      </c>
      <c r="GI46" s="165">
        <v>1.6676</v>
      </c>
      <c r="GJ46" s="165">
        <v>1.9527000000000001</v>
      </c>
      <c r="GK46" s="165">
        <v>2.8073999999999999</v>
      </c>
      <c r="GL46" s="166"/>
      <c r="GM46" s="166"/>
      <c r="GN46" s="165">
        <v>-14.4894</v>
      </c>
      <c r="GO46" s="165">
        <v>-41.586599999999997</v>
      </c>
      <c r="GP46" s="165">
        <v>18.108000000000001</v>
      </c>
      <c r="GQ46" s="165">
        <v>43.522500000000001</v>
      </c>
      <c r="GR46" s="165">
        <v>8.6248000000000005</v>
      </c>
      <c r="GS46" s="165">
        <v>10.189500000000001</v>
      </c>
      <c r="GT46" s="165">
        <v>-138.3168</v>
      </c>
      <c r="GU46" s="165">
        <v>-32.333199999999998</v>
      </c>
      <c r="GV46" s="165">
        <v>31.467400000000001</v>
      </c>
      <c r="GW46" s="165">
        <v>-68.109899999999996</v>
      </c>
      <c r="GX46" s="165">
        <v>12.377800000000001</v>
      </c>
      <c r="GY46" s="165">
        <v>15.424099999999999</v>
      </c>
      <c r="GZ46" s="165">
        <v>14.948</v>
      </c>
      <c r="HA46" s="165">
        <v>15</v>
      </c>
      <c r="HB46" s="165">
        <v>0</v>
      </c>
      <c r="HC46" s="165">
        <v>366.73250000000002</v>
      </c>
      <c r="HD46" s="166"/>
      <c r="HE46" s="166"/>
      <c r="HF46" s="166"/>
      <c r="HG46" s="166"/>
      <c r="HH46" s="165">
        <v>519.8021</v>
      </c>
      <c r="HI46" s="165">
        <v>0</v>
      </c>
      <c r="HJ46" s="165">
        <v>-333.54509999999999</v>
      </c>
      <c r="HK46" s="165">
        <v>-52.693800000000003</v>
      </c>
      <c r="HL46" s="165">
        <v>-43.4071</v>
      </c>
      <c r="HM46" s="165">
        <v>80.776399999999995</v>
      </c>
      <c r="HN46" s="165">
        <v>79.927899999999994</v>
      </c>
      <c r="HO46" s="166"/>
      <c r="HP46" s="166"/>
      <c r="HQ46" s="165">
        <v>41.421799999999998</v>
      </c>
      <c r="HR46" s="165">
        <v>41.246099999999998</v>
      </c>
      <c r="HS46" s="165">
        <v>-75.796000000000006</v>
      </c>
      <c r="HT46" s="165">
        <v>-75.868700000000004</v>
      </c>
      <c r="HU46" s="165">
        <v>82.89</v>
      </c>
      <c r="HV46" s="165">
        <v>82.62</v>
      </c>
      <c r="HW46" s="165">
        <v>23.3</v>
      </c>
      <c r="HX46" s="165">
        <v>22.8</v>
      </c>
      <c r="HY46" s="165">
        <v>22.622</v>
      </c>
      <c r="HZ46" s="165">
        <v>46.16</v>
      </c>
      <c r="IA46" s="165">
        <v>-359.95389999999998</v>
      </c>
      <c r="IB46" s="165">
        <v>108.10209999999999</v>
      </c>
      <c r="IC46" s="165">
        <v>107.1473</v>
      </c>
      <c r="ID46" s="165">
        <v>21.3</v>
      </c>
      <c r="IE46" s="165">
        <v>-33</v>
      </c>
      <c r="IF46" s="165">
        <v>-40.4</v>
      </c>
      <c r="IG46" s="165">
        <v>-45</v>
      </c>
      <c r="IH46" s="165">
        <v>1.0929</v>
      </c>
      <c r="II46" s="166"/>
      <c r="IJ46" s="165">
        <v>-514.14520000000005</v>
      </c>
      <c r="IK46" s="165">
        <v>-239.4624</v>
      </c>
      <c r="IL46" s="165">
        <v>480.53359999999998</v>
      </c>
      <c r="IM46" s="165">
        <v>370.69279999999998</v>
      </c>
      <c r="IN46" s="165">
        <v>40.422600000000003</v>
      </c>
      <c r="IO46" s="165">
        <v>-357.2131</v>
      </c>
      <c r="IP46" s="165">
        <v>358.54899999999998</v>
      </c>
      <c r="IQ46" s="165">
        <v>-143.7517</v>
      </c>
      <c r="IR46" s="165">
        <v>-251.83529999999999</v>
      </c>
      <c r="IS46" s="165">
        <v>-356.1454</v>
      </c>
      <c r="IT46" s="165">
        <v>101.88039999999999</v>
      </c>
      <c r="IU46" s="165">
        <v>100.15600000000001</v>
      </c>
      <c r="IV46" s="165">
        <v>145.60390000000001</v>
      </c>
      <c r="IW46" s="165">
        <v>-466.63850000000002</v>
      </c>
      <c r="IX46" s="165">
        <v>258.56880000000001</v>
      </c>
      <c r="IY46" s="165">
        <v>-207.9256</v>
      </c>
      <c r="IZ46" s="165">
        <v>209.7192</v>
      </c>
      <c r="JA46" s="165">
        <v>-8.0406999999999993</v>
      </c>
      <c r="JB46" s="165">
        <v>12.512</v>
      </c>
      <c r="JC46" s="165">
        <v>10.64</v>
      </c>
      <c r="JD46" s="165">
        <v>6.673</v>
      </c>
      <c r="JE46" s="165">
        <v>6.6680000000000001</v>
      </c>
      <c r="JF46" s="165">
        <v>-10.56</v>
      </c>
      <c r="JG46" s="165">
        <v>-10.4</v>
      </c>
      <c r="JH46" s="166"/>
      <c r="JI46" s="165">
        <v>10.7835</v>
      </c>
      <c r="JJ46" s="165">
        <v>-26.2806</v>
      </c>
      <c r="JK46" s="165">
        <v>-32.021099999999997</v>
      </c>
      <c r="JL46" s="165">
        <v>18.600000000000001</v>
      </c>
      <c r="JM46" s="165">
        <v>50.183</v>
      </c>
      <c r="JN46" s="165">
        <v>50.457999999999998</v>
      </c>
      <c r="JO46" s="166"/>
      <c r="JP46" s="166"/>
      <c r="JQ46" s="165">
        <v>53.029600000000002</v>
      </c>
      <c r="JR46" s="165">
        <v>51.155799999999999</v>
      </c>
      <c r="JS46" s="165">
        <v>51.907400000000003</v>
      </c>
      <c r="JT46" s="166"/>
      <c r="JU46" s="165">
        <v>32.1</v>
      </c>
      <c r="JV46" s="165">
        <v>13.7395</v>
      </c>
      <c r="JW46" s="165">
        <v>10.58</v>
      </c>
      <c r="JX46" s="166"/>
      <c r="JY46" s="165">
        <v>-42.448799999999999</v>
      </c>
      <c r="JZ46" s="165">
        <v>79.339200000000005</v>
      </c>
      <c r="KA46" s="165">
        <v>53.162100000000002</v>
      </c>
      <c r="KB46" s="165">
        <v>-41.813899999999997</v>
      </c>
      <c r="KC46" s="165">
        <v>-78.072000000000003</v>
      </c>
      <c r="KD46" s="165">
        <v>42.726100000000002</v>
      </c>
      <c r="KE46" s="165">
        <v>35.743899999999996</v>
      </c>
      <c r="KF46" s="165">
        <v>-38.4</v>
      </c>
      <c r="KG46" s="165">
        <v>38.799999999999997</v>
      </c>
      <c r="KH46" s="165">
        <v>-34.093400000000003</v>
      </c>
      <c r="KI46" s="165">
        <v>243.2535</v>
      </c>
    </row>
    <row r="47" spans="1:295" ht="18" customHeight="1" x14ac:dyDescent="0.3">
      <c r="A47" s="161" t="s">
        <v>69</v>
      </c>
      <c r="B47" s="161" t="s">
        <v>827</v>
      </c>
      <c r="C47" s="165">
        <v>0</v>
      </c>
      <c r="D47" s="165">
        <v>21.3963</v>
      </c>
      <c r="E47" s="165">
        <v>-31.282499999999999</v>
      </c>
      <c r="F47" s="165">
        <v>-30.812999999999999</v>
      </c>
      <c r="G47" s="165">
        <v>26.670500000000001</v>
      </c>
      <c r="H47" s="166"/>
      <c r="I47" s="165">
        <v>57.723300000000002</v>
      </c>
      <c r="J47" s="165">
        <v>-96.864000000000004</v>
      </c>
      <c r="K47" s="165">
        <v>72.837800000000001</v>
      </c>
      <c r="L47" s="165">
        <v>36.960900000000002</v>
      </c>
      <c r="M47" s="165">
        <v>36.236199999999997</v>
      </c>
      <c r="N47" s="165">
        <v>-26.64</v>
      </c>
      <c r="O47" s="165">
        <v>-81.677000000000007</v>
      </c>
      <c r="P47" s="165">
        <v>72.599999999999994</v>
      </c>
      <c r="Q47" s="165">
        <v>19.872</v>
      </c>
      <c r="R47" s="165">
        <v>-70.400000000000006</v>
      </c>
      <c r="S47" s="165">
        <v>13.229900000000001</v>
      </c>
      <c r="T47" s="165">
        <v>55.184199999999997</v>
      </c>
      <c r="U47" s="165">
        <v>14.019</v>
      </c>
      <c r="V47" s="165">
        <v>14.024100000000001</v>
      </c>
      <c r="W47" s="165">
        <v>23.501300000000001</v>
      </c>
      <c r="X47" s="165">
        <v>7.9763000000000002</v>
      </c>
      <c r="Y47" s="165">
        <v>0.66649999999999998</v>
      </c>
      <c r="Z47" s="165">
        <v>8.0899000000000001</v>
      </c>
      <c r="AA47" s="166"/>
      <c r="AB47" s="166"/>
      <c r="AC47" s="165">
        <v>-99.47</v>
      </c>
      <c r="AD47" s="165">
        <v>-97.87</v>
      </c>
      <c r="AE47" s="166"/>
      <c r="AF47" s="165">
        <v>26.64</v>
      </c>
      <c r="AG47" s="165">
        <v>79.2</v>
      </c>
      <c r="AH47" s="165">
        <v>14.329000000000001</v>
      </c>
      <c r="AI47" s="165">
        <v>0.22</v>
      </c>
      <c r="AJ47" s="167">
        <v>-69.290000000000006</v>
      </c>
      <c r="AK47" s="165">
        <v>-69.02</v>
      </c>
      <c r="AL47" s="165">
        <v>-67.16</v>
      </c>
      <c r="AM47" s="165">
        <v>69.290000000000006</v>
      </c>
      <c r="AN47" s="165">
        <v>69.3</v>
      </c>
      <c r="AO47" s="165">
        <v>18.148299999999999</v>
      </c>
      <c r="AP47" s="165">
        <v>8.9946000000000002</v>
      </c>
      <c r="AQ47" s="165">
        <v>82.336600000000004</v>
      </c>
      <c r="AR47" s="165">
        <v>85.076999999999998</v>
      </c>
      <c r="AS47" s="165">
        <v>47.557600000000001</v>
      </c>
      <c r="AT47" s="165">
        <v>-65.099699999999999</v>
      </c>
      <c r="AU47" s="165">
        <v>-63.567399999999999</v>
      </c>
      <c r="AV47" s="165">
        <v>2.6539999999999999</v>
      </c>
      <c r="AW47" s="165">
        <v>2.4895</v>
      </c>
      <c r="AX47" s="165">
        <v>88.580399999999997</v>
      </c>
      <c r="AY47" s="165">
        <v>91.514399999999995</v>
      </c>
      <c r="AZ47" s="165">
        <v>-31.967700000000001</v>
      </c>
      <c r="BA47" s="165">
        <v>-34.542900000000003</v>
      </c>
      <c r="BB47" s="165">
        <v>-384.23700000000002</v>
      </c>
      <c r="BC47" s="165">
        <v>-29.138500000000001</v>
      </c>
      <c r="BD47" s="165">
        <v>-5.5</v>
      </c>
      <c r="BE47" s="165">
        <v>-5.5</v>
      </c>
      <c r="BF47" s="165">
        <v>70.456800000000001</v>
      </c>
      <c r="BG47" s="165">
        <v>69.7928</v>
      </c>
      <c r="BH47" s="165">
        <v>-7.1163999999999996</v>
      </c>
      <c r="BI47" s="166"/>
      <c r="BJ47" s="165">
        <v>-33.633800000000001</v>
      </c>
      <c r="BK47" s="165">
        <v>10.3035</v>
      </c>
      <c r="BL47" s="165">
        <v>8.2649000000000008</v>
      </c>
      <c r="BM47" s="165">
        <v>5.6445999999999996</v>
      </c>
      <c r="BN47" s="165">
        <v>416.76069999999999</v>
      </c>
      <c r="BO47" s="165">
        <v>125.1564</v>
      </c>
      <c r="BP47" s="165">
        <v>124.54600000000001</v>
      </c>
      <c r="BQ47" s="165">
        <v>-388.4667</v>
      </c>
      <c r="BR47" s="165">
        <v>528.92089999999996</v>
      </c>
      <c r="BS47" s="166"/>
      <c r="BT47" s="165">
        <v>-93.037800000000004</v>
      </c>
      <c r="BU47" s="165">
        <v>95.789900000000003</v>
      </c>
      <c r="BV47" s="165">
        <v>113.9366</v>
      </c>
      <c r="BW47" s="165">
        <v>30.45</v>
      </c>
      <c r="BX47" s="165">
        <v>38.090000000000003</v>
      </c>
      <c r="BY47" s="165">
        <v>80.17</v>
      </c>
      <c r="BZ47" s="165">
        <v>84.57</v>
      </c>
      <c r="CA47" s="165">
        <v>-80.771900000000002</v>
      </c>
      <c r="CB47" s="166"/>
      <c r="CC47" s="165">
        <v>135.4906</v>
      </c>
      <c r="CD47" s="165">
        <v>135.21299999999999</v>
      </c>
      <c r="CE47" s="165">
        <v>-1.6777</v>
      </c>
      <c r="CF47" s="165">
        <v>-164.9178</v>
      </c>
      <c r="CG47" s="165">
        <v>-165.76089999999999</v>
      </c>
      <c r="CH47" s="165">
        <v>-2.8952</v>
      </c>
      <c r="CI47" s="165">
        <v>0</v>
      </c>
      <c r="CJ47" s="166"/>
      <c r="CK47" s="166"/>
      <c r="CL47" s="165">
        <v>154.9</v>
      </c>
      <c r="CM47" s="165">
        <v>140.69999999999999</v>
      </c>
      <c r="CN47" s="165">
        <v>-18.64</v>
      </c>
      <c r="CO47" s="165">
        <v>72.312200000000004</v>
      </c>
      <c r="CP47" s="165">
        <v>70.388900000000007</v>
      </c>
      <c r="CQ47" s="165">
        <v>69.927800000000005</v>
      </c>
      <c r="CR47" s="165">
        <v>15.874499999999999</v>
      </c>
      <c r="CS47" s="165">
        <v>16.102499999999999</v>
      </c>
      <c r="CT47" s="165">
        <v>-16.840399999999999</v>
      </c>
      <c r="CU47" s="165">
        <v>-59.600900000000003</v>
      </c>
      <c r="CV47" s="165">
        <v>-13.285299999999999</v>
      </c>
      <c r="CW47" s="165">
        <v>18.604800000000001</v>
      </c>
      <c r="CX47" s="165">
        <v>87.39</v>
      </c>
      <c r="CY47" s="165">
        <v>46.11</v>
      </c>
      <c r="CZ47" s="165">
        <v>63.054200000000002</v>
      </c>
      <c r="DA47" s="165">
        <v>58.744799999999998</v>
      </c>
      <c r="DB47" s="165">
        <v>-32.22</v>
      </c>
      <c r="DC47" s="166"/>
      <c r="DD47" s="166"/>
      <c r="DE47" s="166"/>
      <c r="DF47" s="165">
        <v>-98.554199999999994</v>
      </c>
      <c r="DG47" s="166"/>
      <c r="DH47" s="165">
        <v>-33.215200000000003</v>
      </c>
      <c r="DI47" s="165">
        <v>-122.9</v>
      </c>
      <c r="DJ47" s="165">
        <v>-123.3</v>
      </c>
      <c r="DK47" s="165">
        <v>28.440899999999999</v>
      </c>
      <c r="DL47" s="165">
        <v>78.524799999999999</v>
      </c>
      <c r="DM47" s="165">
        <v>83.611699999999999</v>
      </c>
      <c r="DN47" s="165">
        <v>110.76049999999999</v>
      </c>
      <c r="DO47" s="165">
        <v>78.02</v>
      </c>
      <c r="DP47" s="165">
        <v>-11.35</v>
      </c>
      <c r="DQ47" s="165">
        <v>68.277500000000003</v>
      </c>
      <c r="DR47" s="165">
        <v>98.243099999999998</v>
      </c>
      <c r="DS47" s="165">
        <v>-4.0199999999999996</v>
      </c>
      <c r="DT47" s="166"/>
      <c r="DU47" s="165">
        <v>88.82</v>
      </c>
      <c r="DV47" s="165">
        <v>80.75</v>
      </c>
      <c r="DW47" s="165">
        <v>100.2</v>
      </c>
      <c r="DX47" s="165">
        <v>97.781800000000004</v>
      </c>
      <c r="DY47" s="165">
        <v>-55.9925</v>
      </c>
      <c r="DZ47" s="165">
        <v>-55.2727</v>
      </c>
      <c r="EA47" s="165">
        <v>221.28569999999999</v>
      </c>
      <c r="EB47" s="165">
        <v>171.64609999999999</v>
      </c>
      <c r="EC47" s="165">
        <v>166.74350000000001</v>
      </c>
      <c r="ED47" s="165">
        <v>168.20650000000001</v>
      </c>
      <c r="EE47" s="165">
        <v>92.664900000000003</v>
      </c>
      <c r="EF47" s="165">
        <v>64.830399999999997</v>
      </c>
      <c r="EG47" s="165">
        <v>-33.072000000000003</v>
      </c>
      <c r="EH47" s="165">
        <v>399.0924</v>
      </c>
      <c r="EI47" s="165">
        <v>300.08269999999999</v>
      </c>
      <c r="EJ47" s="166"/>
      <c r="EK47" s="165">
        <v>-28.4209</v>
      </c>
      <c r="EL47" s="165">
        <v>-24.824200000000001</v>
      </c>
      <c r="EM47" s="166"/>
      <c r="EN47" s="165">
        <v>57.922800000000002</v>
      </c>
      <c r="EO47" s="165">
        <v>53.971200000000003</v>
      </c>
      <c r="EP47" s="165">
        <v>29.231999999999999</v>
      </c>
      <c r="EQ47" s="165">
        <v>-62.697400000000002</v>
      </c>
      <c r="ER47" s="165">
        <v>-63.831499999999998</v>
      </c>
      <c r="ES47" s="165">
        <v>-24.0227</v>
      </c>
      <c r="ET47" s="166"/>
      <c r="EU47" s="165">
        <v>-14.56</v>
      </c>
      <c r="EV47" s="166"/>
      <c r="EW47" s="165">
        <v>17.817499999999999</v>
      </c>
      <c r="EX47" s="165">
        <v>38.996499999999997</v>
      </c>
      <c r="EY47" s="165">
        <v>-43.445799999999998</v>
      </c>
      <c r="EZ47" s="165">
        <v>-41.701599999999999</v>
      </c>
      <c r="FA47" s="165">
        <v>12.4998</v>
      </c>
      <c r="FB47" s="165">
        <v>-62.738</v>
      </c>
      <c r="FC47" s="165">
        <v>36.715600000000002</v>
      </c>
      <c r="FD47" s="165">
        <v>25.635300000000001</v>
      </c>
      <c r="FE47" s="166"/>
      <c r="FF47" s="165">
        <v>25.1297</v>
      </c>
      <c r="FG47" s="165">
        <v>39.710999999999999</v>
      </c>
      <c r="FH47" s="165">
        <v>40.778799999999997</v>
      </c>
      <c r="FI47" s="165">
        <v>39.4011</v>
      </c>
      <c r="FJ47" s="165">
        <v>80.713899999999995</v>
      </c>
      <c r="FK47" s="165">
        <v>80.546499999999995</v>
      </c>
      <c r="FL47" s="165">
        <v>-166.45160000000001</v>
      </c>
      <c r="FM47" s="165">
        <v>58.661000000000001</v>
      </c>
      <c r="FN47" s="165">
        <v>58.195</v>
      </c>
      <c r="FO47" s="165">
        <v>-121.8104</v>
      </c>
      <c r="FP47" s="165">
        <v>-111.5103</v>
      </c>
      <c r="FQ47" s="165">
        <v>-49.840200000000003</v>
      </c>
      <c r="FR47" s="165">
        <v>-42.5</v>
      </c>
      <c r="FS47" s="165">
        <v>15.8749</v>
      </c>
      <c r="FT47" s="165">
        <v>1.5726</v>
      </c>
      <c r="FU47" s="165">
        <v>-10.210000000000001</v>
      </c>
      <c r="FV47" s="165">
        <v>12.93</v>
      </c>
      <c r="FW47" s="165">
        <v>-49.659700000000001</v>
      </c>
      <c r="FX47" s="166"/>
      <c r="FY47" s="165">
        <v>-12.180999999999999</v>
      </c>
      <c r="FZ47" s="165">
        <v>0.36</v>
      </c>
      <c r="GA47" s="166"/>
      <c r="GB47" s="165">
        <v>24.38</v>
      </c>
      <c r="GC47" s="165">
        <v>111.2088</v>
      </c>
      <c r="GD47" s="165">
        <v>122.6276</v>
      </c>
      <c r="GE47" s="165">
        <v>15.35</v>
      </c>
      <c r="GF47" s="165">
        <v>82.698300000000003</v>
      </c>
      <c r="GG47" s="165">
        <v>14.8</v>
      </c>
      <c r="GH47" s="165">
        <v>-17.485399999999998</v>
      </c>
      <c r="GI47" s="165">
        <v>1.3289</v>
      </c>
      <c r="GJ47" s="165">
        <v>1.3445</v>
      </c>
      <c r="GK47" s="165">
        <v>2.8613</v>
      </c>
      <c r="GL47" s="166"/>
      <c r="GM47" s="166"/>
      <c r="GN47" s="165">
        <v>-15.8644</v>
      </c>
      <c r="GO47" s="165">
        <v>-42.523699999999998</v>
      </c>
      <c r="GP47" s="165">
        <v>18.440999999999999</v>
      </c>
      <c r="GQ47" s="165">
        <v>44.239100000000001</v>
      </c>
      <c r="GR47" s="165">
        <v>12.5905</v>
      </c>
      <c r="GS47" s="165">
        <v>10.7486</v>
      </c>
      <c r="GT47" s="165">
        <v>-142.41390000000001</v>
      </c>
      <c r="GU47" s="165">
        <v>-32.640500000000003</v>
      </c>
      <c r="GV47" s="165">
        <v>32.350499999999997</v>
      </c>
      <c r="GW47" s="165">
        <v>-68.528599999999997</v>
      </c>
      <c r="GX47" s="165">
        <v>12.1981</v>
      </c>
      <c r="GY47" s="165">
        <v>15.8733</v>
      </c>
      <c r="GZ47" s="165">
        <v>15.5914</v>
      </c>
      <c r="HA47" s="165">
        <v>14.5542</v>
      </c>
      <c r="HB47" s="165">
        <v>0</v>
      </c>
      <c r="HC47" s="165">
        <v>376.2432</v>
      </c>
      <c r="HD47" s="166"/>
      <c r="HE47" s="166"/>
      <c r="HF47" s="165">
        <v>-559.8143</v>
      </c>
      <c r="HG47" s="165">
        <v>562.64919999999995</v>
      </c>
      <c r="HH47" s="165">
        <v>546.57370000000003</v>
      </c>
      <c r="HI47" s="165">
        <v>0</v>
      </c>
      <c r="HJ47" s="165">
        <v>-343.57220000000001</v>
      </c>
      <c r="HK47" s="165">
        <v>-53.313499999999998</v>
      </c>
      <c r="HL47" s="165">
        <v>-43.312100000000001</v>
      </c>
      <c r="HM47" s="165">
        <v>81.550200000000004</v>
      </c>
      <c r="HN47" s="165">
        <v>81.553899999999999</v>
      </c>
      <c r="HO47" s="166"/>
      <c r="HP47" s="166"/>
      <c r="HQ47" s="165">
        <v>40.454999999999998</v>
      </c>
      <c r="HR47" s="165">
        <v>39.543100000000003</v>
      </c>
      <c r="HS47" s="165">
        <v>-79.052499999999995</v>
      </c>
      <c r="HT47" s="165">
        <v>-78.681799999999996</v>
      </c>
      <c r="HU47" s="165">
        <v>81.489999999999995</v>
      </c>
      <c r="HV47" s="165">
        <v>79.67</v>
      </c>
      <c r="HW47" s="165">
        <v>23.2</v>
      </c>
      <c r="HX47" s="165">
        <v>23.3</v>
      </c>
      <c r="HY47" s="165">
        <v>21.884899999999998</v>
      </c>
      <c r="HZ47" s="165">
        <v>46.88</v>
      </c>
      <c r="IA47" s="165">
        <v>-358.51459999999997</v>
      </c>
      <c r="IB47" s="165">
        <v>108.8985</v>
      </c>
      <c r="IC47" s="165">
        <v>107.28830000000001</v>
      </c>
      <c r="ID47" s="165">
        <v>21.3</v>
      </c>
      <c r="IE47" s="165">
        <v>-31.9</v>
      </c>
      <c r="IF47" s="165">
        <v>-38.700000000000003</v>
      </c>
      <c r="IG47" s="165">
        <v>-43.2</v>
      </c>
      <c r="IH47" s="165">
        <v>1.2310000000000001</v>
      </c>
      <c r="II47" s="165">
        <v>0.97119999999999995</v>
      </c>
      <c r="IJ47" s="165">
        <v>-529.72249999999997</v>
      </c>
      <c r="IK47" s="165">
        <v>-273.30759999999998</v>
      </c>
      <c r="IL47" s="165">
        <v>480.49310000000003</v>
      </c>
      <c r="IM47" s="165">
        <v>371.08510000000001</v>
      </c>
      <c r="IN47" s="165">
        <v>19.941299999999998</v>
      </c>
      <c r="IO47" s="165">
        <v>-361.71039999999999</v>
      </c>
      <c r="IP47" s="165">
        <v>358.16879999999998</v>
      </c>
      <c r="IQ47" s="165">
        <v>-141.5171</v>
      </c>
      <c r="IR47" s="165">
        <v>-249.946</v>
      </c>
      <c r="IS47" s="165">
        <v>-353.02249999999998</v>
      </c>
      <c r="IT47" s="165">
        <v>101.6495</v>
      </c>
      <c r="IU47" s="165">
        <v>100.3886</v>
      </c>
      <c r="IV47" s="165">
        <v>144.23330000000001</v>
      </c>
      <c r="IW47" s="165">
        <v>-463.83670000000001</v>
      </c>
      <c r="IX47" s="165">
        <v>259.28629999999998</v>
      </c>
      <c r="IY47" s="165">
        <v>-210.24799999999999</v>
      </c>
      <c r="IZ47" s="165">
        <v>211.33940000000001</v>
      </c>
      <c r="JA47" s="165">
        <v>-7.8567</v>
      </c>
      <c r="JB47" s="165">
        <v>18.838999999999999</v>
      </c>
      <c r="JC47" s="165">
        <v>10.56</v>
      </c>
      <c r="JD47" s="165">
        <v>6.6050000000000004</v>
      </c>
      <c r="JE47" s="165">
        <v>6.5979999999999999</v>
      </c>
      <c r="JF47" s="165">
        <v>-10.4</v>
      </c>
      <c r="JG47" s="165">
        <v>-10.64</v>
      </c>
      <c r="JH47" s="166"/>
      <c r="JI47" s="165">
        <v>11.6045</v>
      </c>
      <c r="JJ47" s="165">
        <v>-26.0731</v>
      </c>
      <c r="JK47" s="165">
        <v>-33.427900000000001</v>
      </c>
      <c r="JL47" s="165">
        <v>18.100000000000001</v>
      </c>
      <c r="JM47" s="165">
        <v>50.715000000000003</v>
      </c>
      <c r="JN47" s="165">
        <v>52.661999999999999</v>
      </c>
      <c r="JO47" s="166"/>
      <c r="JP47" s="166"/>
      <c r="JQ47" s="165">
        <v>52.395600000000002</v>
      </c>
      <c r="JR47" s="165">
        <v>52.757399999999997</v>
      </c>
      <c r="JS47" s="165">
        <v>53.271900000000002</v>
      </c>
      <c r="JT47" s="166"/>
      <c r="JU47" s="165">
        <v>33.1</v>
      </c>
      <c r="JV47" s="165">
        <v>15.6936</v>
      </c>
      <c r="JW47" s="165">
        <v>10.72</v>
      </c>
      <c r="JX47" s="166"/>
      <c r="JY47" s="165">
        <v>-41.980400000000003</v>
      </c>
      <c r="JZ47" s="165">
        <v>79.321700000000007</v>
      </c>
      <c r="KA47" s="165">
        <v>53.540599999999998</v>
      </c>
      <c r="KB47" s="165">
        <v>-41.642299999999999</v>
      </c>
      <c r="KC47" s="165">
        <v>-77.774600000000007</v>
      </c>
      <c r="KD47" s="165">
        <v>42.148899999999998</v>
      </c>
      <c r="KE47" s="165">
        <v>36.512599999999999</v>
      </c>
      <c r="KF47" s="165">
        <v>-40.1</v>
      </c>
      <c r="KG47" s="165">
        <v>39.9</v>
      </c>
      <c r="KH47" s="165">
        <v>-16.412400000000002</v>
      </c>
      <c r="KI47" s="165">
        <v>220.93129999999999</v>
      </c>
    </row>
    <row r="48" spans="1:295" ht="18" customHeight="1" x14ac:dyDescent="0.3">
      <c r="A48" s="161" t="s">
        <v>69</v>
      </c>
      <c r="B48" s="161" t="s">
        <v>828</v>
      </c>
      <c r="C48" s="168">
        <v>0</v>
      </c>
      <c r="D48" s="168">
        <v>21.431899999999999</v>
      </c>
      <c r="E48" s="169"/>
      <c r="F48" s="168">
        <v>-30.839600000000001</v>
      </c>
      <c r="G48" s="168">
        <v>25.970300000000002</v>
      </c>
      <c r="H48" s="169"/>
      <c r="I48" s="168">
        <v>57.768300000000004</v>
      </c>
      <c r="J48" s="168">
        <v>-95.471299999999999</v>
      </c>
      <c r="K48" s="169"/>
      <c r="L48" s="169"/>
      <c r="M48" s="169"/>
      <c r="N48" s="168">
        <v>-22.2</v>
      </c>
      <c r="O48" s="168">
        <v>-79.866</v>
      </c>
      <c r="P48" s="168">
        <v>70.400000000000006</v>
      </c>
      <c r="Q48" s="168">
        <v>19.872</v>
      </c>
      <c r="R48" s="168">
        <v>-70.400000000000006</v>
      </c>
      <c r="S48" s="168">
        <v>12.8817</v>
      </c>
      <c r="T48" s="168">
        <v>55.298400000000001</v>
      </c>
      <c r="U48" s="168">
        <v>13.986700000000001</v>
      </c>
      <c r="V48" s="168">
        <v>14.3582</v>
      </c>
      <c r="W48" s="168">
        <v>23.641400000000001</v>
      </c>
      <c r="X48" s="168">
        <v>7.8787000000000003</v>
      </c>
      <c r="Y48" s="168">
        <v>0.57120000000000004</v>
      </c>
      <c r="Z48" s="168">
        <v>8.1210000000000004</v>
      </c>
      <c r="AA48" s="169"/>
      <c r="AB48" s="169"/>
      <c r="AC48" s="168">
        <v>-98.26</v>
      </c>
      <c r="AD48" s="168">
        <v>-97.68</v>
      </c>
      <c r="AE48" s="169"/>
      <c r="AF48" s="168">
        <v>22.2</v>
      </c>
      <c r="AG48" s="168">
        <v>79.2</v>
      </c>
      <c r="AH48" s="168">
        <v>14.377000000000001</v>
      </c>
      <c r="AI48" s="168">
        <v>0.22500000000000001</v>
      </c>
      <c r="AJ48" s="170">
        <v>-68.39</v>
      </c>
      <c r="AK48" s="168">
        <v>-67.28</v>
      </c>
      <c r="AL48" s="168">
        <v>-64.459999999999994</v>
      </c>
      <c r="AM48" s="168">
        <v>68.39</v>
      </c>
      <c r="AN48" s="168">
        <v>68.5</v>
      </c>
      <c r="AO48" s="168">
        <v>19.450199999999999</v>
      </c>
      <c r="AP48" s="168">
        <v>8.4939999999999998</v>
      </c>
      <c r="AQ48" s="168">
        <v>82.284300000000002</v>
      </c>
      <c r="AR48" s="168">
        <v>85.835999999999999</v>
      </c>
      <c r="AS48" s="168">
        <v>46.528599999999997</v>
      </c>
      <c r="AT48" s="168">
        <v>-64.997100000000003</v>
      </c>
      <c r="AU48" s="168">
        <v>-64.209400000000002</v>
      </c>
      <c r="AV48" s="168">
        <v>2.5792999999999999</v>
      </c>
      <c r="AW48" s="168">
        <v>2.5091999999999999</v>
      </c>
      <c r="AX48" s="168">
        <v>87.634200000000007</v>
      </c>
      <c r="AY48" s="168">
        <v>90.511300000000006</v>
      </c>
      <c r="AZ48" s="168">
        <v>-32.524299999999997</v>
      </c>
      <c r="BA48" s="168">
        <v>-34.947699999999998</v>
      </c>
      <c r="BB48" s="168">
        <v>-382.24369999999999</v>
      </c>
      <c r="BC48" s="168">
        <v>-30.7559</v>
      </c>
      <c r="BD48" s="168">
        <v>-4.4000000000000004</v>
      </c>
      <c r="BE48" s="168">
        <v>-4.5</v>
      </c>
      <c r="BF48" s="168">
        <v>69.109700000000004</v>
      </c>
      <c r="BG48" s="168">
        <v>68.194999999999993</v>
      </c>
      <c r="BH48" s="168">
        <v>-7.2477</v>
      </c>
      <c r="BI48" s="169"/>
      <c r="BJ48" s="168">
        <v>-31.477799999999998</v>
      </c>
      <c r="BK48" s="168">
        <v>10.7189</v>
      </c>
      <c r="BL48" s="168">
        <v>8.5939999999999994</v>
      </c>
      <c r="BM48" s="168">
        <v>5.8509000000000002</v>
      </c>
      <c r="BN48" s="168">
        <v>413.12889999999999</v>
      </c>
      <c r="BO48" s="168">
        <v>126.255</v>
      </c>
      <c r="BP48" s="168">
        <v>126.0719</v>
      </c>
      <c r="BQ48" s="168">
        <v>-386.95310000000001</v>
      </c>
      <c r="BR48" s="168">
        <v>522.82860000000005</v>
      </c>
      <c r="BS48" s="169"/>
      <c r="BT48" s="168">
        <v>-87.862200000000001</v>
      </c>
      <c r="BU48" s="168">
        <v>90.469700000000003</v>
      </c>
      <c r="BV48" s="169"/>
      <c r="BW48" s="168">
        <v>31.14</v>
      </c>
      <c r="BX48" s="168">
        <v>38.090000000000003</v>
      </c>
      <c r="BY48" s="169"/>
      <c r="BZ48" s="169"/>
      <c r="CA48" s="168">
        <v>-77.423000000000002</v>
      </c>
      <c r="CB48" s="168">
        <v>-77.8249</v>
      </c>
      <c r="CC48" s="168">
        <v>139.52680000000001</v>
      </c>
      <c r="CD48" s="168">
        <v>140.20509999999999</v>
      </c>
      <c r="CE48" s="168">
        <v>-1.5014000000000001</v>
      </c>
      <c r="CF48" s="168">
        <v>-168.73599999999999</v>
      </c>
      <c r="CG48" s="168">
        <v>-166.99</v>
      </c>
      <c r="CH48" s="168">
        <v>-3.1301999999999999</v>
      </c>
      <c r="CI48" s="168">
        <v>0</v>
      </c>
      <c r="CJ48" s="169"/>
      <c r="CK48" s="169"/>
      <c r="CL48" s="168">
        <v>154.80000000000001</v>
      </c>
      <c r="CM48" s="168">
        <v>139.30000000000001</v>
      </c>
      <c r="CN48" s="168">
        <v>-18.79</v>
      </c>
      <c r="CO48" s="168">
        <v>72.211399999999998</v>
      </c>
      <c r="CP48" s="168">
        <v>69.843699999999998</v>
      </c>
      <c r="CQ48" s="168">
        <v>70.866500000000002</v>
      </c>
      <c r="CR48" s="168">
        <v>15.8026</v>
      </c>
      <c r="CS48" s="168">
        <v>15.519399999999999</v>
      </c>
      <c r="CT48" s="168">
        <v>-17.0961</v>
      </c>
      <c r="CU48" s="168">
        <v>-61.101700000000001</v>
      </c>
      <c r="CV48" s="168">
        <v>-12.1942</v>
      </c>
      <c r="CW48" s="168">
        <v>18.8748</v>
      </c>
      <c r="CX48" s="168">
        <v>82.79</v>
      </c>
      <c r="CY48" s="168">
        <v>44.4</v>
      </c>
      <c r="CZ48" s="168">
        <v>61.6479</v>
      </c>
      <c r="DA48" s="168">
        <v>58.744799999999998</v>
      </c>
      <c r="DB48" s="168">
        <v>-31.86</v>
      </c>
      <c r="DC48" s="169"/>
      <c r="DD48" s="169"/>
      <c r="DE48" s="169"/>
      <c r="DF48" s="168">
        <v>-96.850899999999996</v>
      </c>
      <c r="DG48" s="169"/>
      <c r="DH48" s="168">
        <v>-32.817100000000003</v>
      </c>
      <c r="DI48" s="168">
        <v>-122.6</v>
      </c>
      <c r="DJ48" s="168">
        <v>-124.6</v>
      </c>
      <c r="DK48" s="168">
        <v>29.078099999999999</v>
      </c>
      <c r="DL48" s="168">
        <v>75.888099999999994</v>
      </c>
      <c r="DM48" s="168">
        <v>82.672399999999996</v>
      </c>
      <c r="DN48" s="169"/>
      <c r="DO48" s="168">
        <v>76.39</v>
      </c>
      <c r="DP48" s="168">
        <v>-10.63</v>
      </c>
      <c r="DQ48" s="168">
        <v>68.401499999999999</v>
      </c>
      <c r="DR48" s="168">
        <v>97.080500000000001</v>
      </c>
      <c r="DS48" s="168">
        <v>-6.59</v>
      </c>
      <c r="DT48" s="169"/>
      <c r="DU48" s="168">
        <v>92.42</v>
      </c>
      <c r="DV48" s="168">
        <v>80.09</v>
      </c>
      <c r="DW48" s="168">
        <v>97.509100000000004</v>
      </c>
      <c r="DX48" s="168">
        <v>96.218199999999996</v>
      </c>
      <c r="DY48" s="168">
        <v>-55.445799999999998</v>
      </c>
      <c r="DZ48" s="168">
        <v>-53.181800000000003</v>
      </c>
      <c r="EA48" s="168">
        <v>221.5087</v>
      </c>
      <c r="EB48" s="168">
        <v>171.8004</v>
      </c>
      <c r="EC48" s="168">
        <v>166.17490000000001</v>
      </c>
      <c r="ED48" s="168">
        <v>168.62700000000001</v>
      </c>
      <c r="EE48" s="168">
        <v>93.860699999999994</v>
      </c>
      <c r="EF48" s="168">
        <v>66.727800000000002</v>
      </c>
      <c r="EG48" s="168">
        <v>-33.033000000000001</v>
      </c>
      <c r="EH48" s="169"/>
      <c r="EI48" s="168">
        <v>312.78300000000002</v>
      </c>
      <c r="EJ48" s="169"/>
      <c r="EK48" s="168">
        <v>-28.0929</v>
      </c>
      <c r="EL48" s="168">
        <v>-24.772300000000001</v>
      </c>
      <c r="EM48" s="169"/>
      <c r="EN48" s="168">
        <v>58.508600000000001</v>
      </c>
      <c r="EO48" s="168">
        <v>54.8752</v>
      </c>
      <c r="EP48" s="168">
        <v>27.696000000000002</v>
      </c>
      <c r="EQ48" s="168">
        <v>-62.409100000000002</v>
      </c>
      <c r="ER48" s="168">
        <v>-63.72</v>
      </c>
      <c r="ES48" s="168">
        <v>-25.36</v>
      </c>
      <c r="ET48" s="169"/>
      <c r="EU48" s="168">
        <v>-13.5</v>
      </c>
      <c r="EV48" s="169"/>
      <c r="EW48" s="168">
        <v>17.5456</v>
      </c>
      <c r="EX48" s="168">
        <v>40.633699999999997</v>
      </c>
      <c r="EY48" s="168">
        <v>-42.753</v>
      </c>
      <c r="EZ48" s="168">
        <v>-41.916800000000002</v>
      </c>
      <c r="FA48" s="168">
        <v>11.479799999999999</v>
      </c>
      <c r="FB48" s="168">
        <v>-63.2851</v>
      </c>
      <c r="FC48" s="168">
        <v>36.022500000000001</v>
      </c>
      <c r="FD48" s="168">
        <v>26.145900000000001</v>
      </c>
      <c r="FE48" s="169"/>
      <c r="FF48" s="168">
        <v>25.312000000000001</v>
      </c>
      <c r="FG48" s="168">
        <v>40.227400000000003</v>
      </c>
      <c r="FH48" s="168">
        <v>41.3279</v>
      </c>
      <c r="FI48" s="168">
        <v>39.8568</v>
      </c>
      <c r="FJ48" s="168">
        <v>77.364800000000002</v>
      </c>
      <c r="FK48" s="168">
        <v>77.699700000000007</v>
      </c>
      <c r="FL48" s="168">
        <v>-161.59530000000001</v>
      </c>
      <c r="FM48" s="168">
        <v>56.714100000000002</v>
      </c>
      <c r="FN48" s="168">
        <v>56.140700000000002</v>
      </c>
      <c r="FO48" s="168">
        <v>-120.5384</v>
      </c>
      <c r="FP48" s="168">
        <v>-110.2473</v>
      </c>
      <c r="FQ48" s="168">
        <v>-46.060899999999997</v>
      </c>
      <c r="FR48" s="168">
        <v>-43.28</v>
      </c>
      <c r="FS48" s="168">
        <v>15.569699999999999</v>
      </c>
      <c r="FT48" s="168">
        <v>1.6434</v>
      </c>
      <c r="FU48" s="168">
        <v>-9.76</v>
      </c>
      <c r="FV48" s="168">
        <v>14.27</v>
      </c>
      <c r="FW48" s="168">
        <v>-47.856400000000001</v>
      </c>
      <c r="FX48" s="169"/>
      <c r="FY48" s="168">
        <v>-12.042</v>
      </c>
      <c r="FZ48" s="168">
        <v>0.43099999999999999</v>
      </c>
      <c r="GA48" s="169"/>
      <c r="GB48" s="168">
        <v>25.72</v>
      </c>
      <c r="GC48" s="168">
        <v>112.2252</v>
      </c>
      <c r="GD48" s="168">
        <v>123.73650000000001</v>
      </c>
      <c r="GE48" s="168">
        <v>15.88</v>
      </c>
      <c r="GF48" s="168">
        <v>84.515699999999995</v>
      </c>
      <c r="GG48" s="168">
        <v>17.3</v>
      </c>
      <c r="GH48" s="168">
        <v>-16.8292</v>
      </c>
      <c r="GI48" s="168">
        <v>0.56189999999999996</v>
      </c>
      <c r="GJ48" s="168">
        <v>0</v>
      </c>
      <c r="GK48" s="168">
        <v>2.8932000000000002</v>
      </c>
      <c r="GL48" s="169"/>
      <c r="GM48" s="169"/>
      <c r="GN48" s="169"/>
      <c r="GO48" s="168">
        <v>-41.577300000000001</v>
      </c>
      <c r="GP48" s="168">
        <v>18.998200000000001</v>
      </c>
      <c r="GQ48" s="168">
        <v>43.1098</v>
      </c>
      <c r="GR48" s="168">
        <v>10.404299999999999</v>
      </c>
      <c r="GS48" s="168">
        <v>10.3795</v>
      </c>
      <c r="GT48" s="168">
        <v>-139.9359</v>
      </c>
      <c r="GU48" s="168">
        <v>-31.529199999999999</v>
      </c>
      <c r="GV48" s="168">
        <v>33.335000000000001</v>
      </c>
      <c r="GW48" s="168">
        <v>-68.040599999999998</v>
      </c>
      <c r="GX48" s="169"/>
      <c r="GY48" s="168">
        <v>15.6487</v>
      </c>
      <c r="GZ48" s="168">
        <v>15.1379</v>
      </c>
      <c r="HA48" s="169"/>
      <c r="HB48" s="168">
        <v>0</v>
      </c>
      <c r="HC48" s="168">
        <v>371.97320000000002</v>
      </c>
      <c r="HD48" s="169"/>
      <c r="HE48" s="168">
        <v>-275.65600000000001</v>
      </c>
      <c r="HF48" s="169"/>
      <c r="HG48" s="169"/>
      <c r="HH48" s="168">
        <v>549.07240000000002</v>
      </c>
      <c r="HI48" s="168">
        <v>0</v>
      </c>
      <c r="HJ48" s="168">
        <v>-337.63510000000002</v>
      </c>
      <c r="HK48" s="168">
        <v>-51.48</v>
      </c>
      <c r="HL48" s="168">
        <v>-41.383400000000002</v>
      </c>
      <c r="HM48" s="168">
        <v>81.917299999999997</v>
      </c>
      <c r="HN48" s="168">
        <v>82.376499999999993</v>
      </c>
      <c r="HO48" s="168">
        <v>-115.4913</v>
      </c>
      <c r="HP48" s="168">
        <v>-114.46720000000001</v>
      </c>
      <c r="HQ48" s="168">
        <v>41.279000000000003</v>
      </c>
      <c r="HR48" s="168">
        <v>41.092199999999998</v>
      </c>
      <c r="HS48" s="168">
        <v>-60.891800000000003</v>
      </c>
      <c r="HT48" s="168">
        <v>-60.732399999999998</v>
      </c>
      <c r="HU48" s="168">
        <v>91.25</v>
      </c>
      <c r="HV48" s="168">
        <v>90.47</v>
      </c>
      <c r="HW48" s="168">
        <v>23.8</v>
      </c>
      <c r="HX48" s="168">
        <v>24.3</v>
      </c>
      <c r="HY48" s="168">
        <v>21.494</v>
      </c>
      <c r="HZ48" s="168">
        <v>44.88</v>
      </c>
      <c r="IA48" s="168">
        <v>-347.51850000000002</v>
      </c>
      <c r="IB48" s="168">
        <v>103.9817</v>
      </c>
      <c r="IC48" s="168">
        <v>104.5718</v>
      </c>
      <c r="ID48" s="168">
        <v>20.8</v>
      </c>
      <c r="IE48" s="168">
        <v>-31.3</v>
      </c>
      <c r="IF48" s="168">
        <v>-39.4</v>
      </c>
      <c r="IG48" s="168">
        <v>-43.2</v>
      </c>
      <c r="IH48" s="168">
        <v>1.2242</v>
      </c>
      <c r="II48" s="168">
        <v>1.1064000000000001</v>
      </c>
      <c r="IJ48" s="168">
        <v>-536.99099999999999</v>
      </c>
      <c r="IK48" s="168">
        <v>-275.98469999999998</v>
      </c>
      <c r="IL48" s="168">
        <v>465.55119999999999</v>
      </c>
      <c r="IM48" s="168">
        <v>359.58319999999998</v>
      </c>
      <c r="IN48" s="168">
        <v>4.0411000000000001</v>
      </c>
      <c r="IO48" s="168">
        <v>-353.41430000000003</v>
      </c>
      <c r="IP48" s="168">
        <v>354.41609999999997</v>
      </c>
      <c r="IQ48" s="168">
        <v>-132.74539999999999</v>
      </c>
      <c r="IR48" s="168">
        <v>-248.61369999999999</v>
      </c>
      <c r="IS48" s="168">
        <v>-348.84750000000003</v>
      </c>
      <c r="IT48" s="168">
        <v>100.98050000000001</v>
      </c>
      <c r="IU48" s="168">
        <v>101.5902</v>
      </c>
      <c r="IV48" s="168">
        <v>138.7259</v>
      </c>
      <c r="IW48" s="168">
        <v>-451.12259999999998</v>
      </c>
      <c r="IX48" s="168">
        <v>259.85809999999998</v>
      </c>
      <c r="IY48" s="168">
        <v>-197.9864</v>
      </c>
      <c r="IZ48" s="168">
        <v>200.25399999999999</v>
      </c>
      <c r="JA48" s="168">
        <v>-7.1452999999999998</v>
      </c>
      <c r="JB48" s="168">
        <v>15.792</v>
      </c>
      <c r="JC48" s="168">
        <v>14.88</v>
      </c>
      <c r="JD48" s="169"/>
      <c r="JE48" s="169"/>
      <c r="JF48" s="168">
        <v>-14.96</v>
      </c>
      <c r="JG48" s="168">
        <v>-7.04</v>
      </c>
      <c r="JH48" s="169"/>
      <c r="JI48" s="168">
        <v>7.2099000000000002</v>
      </c>
      <c r="JJ48" s="168">
        <v>-25.282699999999998</v>
      </c>
      <c r="JK48" s="168">
        <v>-33.104399999999998</v>
      </c>
      <c r="JL48" s="168">
        <v>21.1</v>
      </c>
      <c r="JM48" s="168">
        <v>54.743000000000002</v>
      </c>
      <c r="JN48" s="168">
        <v>53.051000000000002</v>
      </c>
      <c r="JO48" s="168">
        <v>0</v>
      </c>
      <c r="JP48" s="168">
        <v>0</v>
      </c>
      <c r="JQ48" s="168">
        <v>54.377200000000002</v>
      </c>
      <c r="JR48" s="168">
        <v>52.012099999999997</v>
      </c>
      <c r="JS48" s="168">
        <v>50.720599999999997</v>
      </c>
      <c r="JT48" s="169"/>
      <c r="JU48" s="168">
        <v>33</v>
      </c>
      <c r="JV48" s="168">
        <v>16.398499999999999</v>
      </c>
      <c r="JW48" s="168">
        <v>10.44</v>
      </c>
      <c r="JX48" s="169"/>
      <c r="JY48" s="168">
        <v>-42.024799999999999</v>
      </c>
      <c r="JZ48" s="168">
        <v>79.330600000000004</v>
      </c>
      <c r="KA48" s="168">
        <v>52.3108</v>
      </c>
      <c r="KB48" s="168">
        <v>-41.264200000000002</v>
      </c>
      <c r="KC48" s="168">
        <v>-77.6995</v>
      </c>
      <c r="KD48" s="168">
        <v>40.957500000000003</v>
      </c>
      <c r="KE48" s="168">
        <v>36.535600000000002</v>
      </c>
      <c r="KF48" s="168">
        <v>-40</v>
      </c>
      <c r="KG48" s="168">
        <v>41.1</v>
      </c>
      <c r="KH48" s="168">
        <v>-9.9311000000000007</v>
      </c>
      <c r="KI48" s="168">
        <v>213.00700000000001</v>
      </c>
    </row>
    <row r="49" spans="1:295" ht="18" customHeight="1" x14ac:dyDescent="0.3">
      <c r="A49" s="161" t="s">
        <v>69</v>
      </c>
      <c r="B49" s="161" t="s">
        <v>829</v>
      </c>
      <c r="C49" s="162">
        <v>0</v>
      </c>
      <c r="D49" s="162">
        <v>20.904599999999999</v>
      </c>
      <c r="E49" s="163"/>
      <c r="F49" s="162">
        <v>-30.855</v>
      </c>
      <c r="G49" s="162">
        <v>24.086600000000001</v>
      </c>
      <c r="H49" s="163"/>
      <c r="I49" s="162">
        <v>55.635100000000001</v>
      </c>
      <c r="J49" s="162">
        <v>-90.391999999999996</v>
      </c>
      <c r="K49" s="162">
        <v>71.310299999999998</v>
      </c>
      <c r="L49" s="162">
        <v>36.102899999999998</v>
      </c>
      <c r="M49" s="162">
        <v>35.3673</v>
      </c>
      <c r="N49" s="162">
        <v>-22.2</v>
      </c>
      <c r="O49" s="162">
        <v>-77.403999999999996</v>
      </c>
      <c r="P49" s="162">
        <v>68.2</v>
      </c>
      <c r="Q49" s="162">
        <v>19.044</v>
      </c>
      <c r="R49" s="162">
        <v>-68.2</v>
      </c>
      <c r="S49" s="162">
        <v>13.4038</v>
      </c>
      <c r="T49" s="162">
        <v>51.113799999999998</v>
      </c>
      <c r="U49" s="162">
        <v>13.658099999999999</v>
      </c>
      <c r="V49" s="162">
        <v>13.8323</v>
      </c>
      <c r="W49" s="162">
        <v>22.710899999999999</v>
      </c>
      <c r="X49" s="162">
        <v>8.1021999999999998</v>
      </c>
      <c r="Y49" s="162">
        <v>0.61639999999999995</v>
      </c>
      <c r="Z49" s="162">
        <v>8.2782</v>
      </c>
      <c r="AA49" s="163"/>
      <c r="AB49" s="163"/>
      <c r="AC49" s="162">
        <v>-97.15</v>
      </c>
      <c r="AD49" s="162">
        <v>-96.62</v>
      </c>
      <c r="AE49" s="163"/>
      <c r="AF49" s="162">
        <v>22.2</v>
      </c>
      <c r="AG49" s="162">
        <v>74.8</v>
      </c>
      <c r="AH49" s="162">
        <v>15.417999999999999</v>
      </c>
      <c r="AI49" s="162">
        <v>0.22800000000000001</v>
      </c>
      <c r="AJ49" s="164">
        <v>-66.83</v>
      </c>
      <c r="AK49" s="162">
        <v>-66.45</v>
      </c>
      <c r="AL49" s="162">
        <v>-63.27</v>
      </c>
      <c r="AM49" s="162">
        <v>66.83</v>
      </c>
      <c r="AN49" s="162">
        <v>66.89</v>
      </c>
      <c r="AO49" s="162">
        <v>19.1706</v>
      </c>
      <c r="AP49" s="162">
        <v>8.7463999999999995</v>
      </c>
      <c r="AQ49" s="162">
        <v>80.541799999999995</v>
      </c>
      <c r="AR49" s="162">
        <v>83.815700000000007</v>
      </c>
      <c r="AS49" s="162">
        <v>45.352400000000003</v>
      </c>
      <c r="AT49" s="162">
        <v>-63.568199999999997</v>
      </c>
      <c r="AU49" s="162">
        <v>-63.2102</v>
      </c>
      <c r="AV49" s="162">
        <v>4.7263000000000002</v>
      </c>
      <c r="AW49" s="162">
        <v>4.7347000000000001</v>
      </c>
      <c r="AX49" s="162">
        <v>85.466499999999996</v>
      </c>
      <c r="AY49" s="162">
        <v>87.726900000000001</v>
      </c>
      <c r="AZ49" s="162">
        <v>-31.6296</v>
      </c>
      <c r="BA49" s="162">
        <v>-33.734400000000001</v>
      </c>
      <c r="BB49" s="162">
        <v>-372.67039999999997</v>
      </c>
      <c r="BC49" s="162">
        <v>-30.558399999999999</v>
      </c>
      <c r="BD49" s="162">
        <v>-4.5999999999999996</v>
      </c>
      <c r="BE49" s="162">
        <v>-4.5999999999999996</v>
      </c>
      <c r="BF49" s="162">
        <v>69.115600000000001</v>
      </c>
      <c r="BG49" s="162">
        <v>68.022099999999995</v>
      </c>
      <c r="BH49" s="162">
        <v>-7.4592999999999998</v>
      </c>
      <c r="BI49" s="163"/>
      <c r="BJ49" s="162">
        <v>-31.255500000000001</v>
      </c>
      <c r="BK49" s="162">
        <v>10.6839</v>
      </c>
      <c r="BL49" s="162">
        <v>8.2828999999999997</v>
      </c>
      <c r="BM49" s="162">
        <v>5.6699000000000002</v>
      </c>
      <c r="BN49" s="162">
        <v>404.61430000000001</v>
      </c>
      <c r="BO49" s="162">
        <v>124.9122</v>
      </c>
      <c r="BP49" s="162">
        <v>123.9661</v>
      </c>
      <c r="BQ49" s="162">
        <v>-384.13240000000002</v>
      </c>
      <c r="BR49" s="162">
        <v>510.14370000000002</v>
      </c>
      <c r="BS49" s="163"/>
      <c r="BT49" s="162">
        <v>-85.978099999999998</v>
      </c>
      <c r="BU49" s="162">
        <v>87.794600000000003</v>
      </c>
      <c r="BV49" s="163"/>
      <c r="BW49" s="162">
        <v>30.76</v>
      </c>
      <c r="BX49" s="162">
        <v>37.659999999999997</v>
      </c>
      <c r="BY49" s="162">
        <v>81.87</v>
      </c>
      <c r="BZ49" s="163"/>
      <c r="CA49" s="162">
        <v>-75.9495</v>
      </c>
      <c r="CB49" s="162">
        <v>-75.681600000000003</v>
      </c>
      <c r="CC49" s="162">
        <v>138.09620000000001</v>
      </c>
      <c r="CD49" s="162">
        <v>139.28280000000001</v>
      </c>
      <c r="CE49" s="162">
        <v>-0.3589</v>
      </c>
      <c r="CF49" s="162">
        <v>-167.19239999999999</v>
      </c>
      <c r="CG49" s="162">
        <v>-165.20660000000001</v>
      </c>
      <c r="CH49" s="162">
        <v>-3.6556999999999999</v>
      </c>
      <c r="CI49" s="163"/>
      <c r="CJ49" s="163"/>
      <c r="CK49" s="163"/>
      <c r="CL49" s="162">
        <v>151</v>
      </c>
      <c r="CM49" s="162">
        <v>137.69999999999999</v>
      </c>
      <c r="CN49" s="162">
        <v>-18.62</v>
      </c>
      <c r="CO49" s="162">
        <v>72.848699999999994</v>
      </c>
      <c r="CP49" s="162">
        <v>71.282700000000006</v>
      </c>
      <c r="CQ49" s="162">
        <v>69.969800000000006</v>
      </c>
      <c r="CR49" s="162">
        <v>16.650600000000001</v>
      </c>
      <c r="CS49" s="162">
        <v>17.652999999999999</v>
      </c>
      <c r="CT49" s="162">
        <v>-17.784199999999998</v>
      </c>
      <c r="CU49" s="162">
        <v>-60.961199999999998</v>
      </c>
      <c r="CV49" s="162">
        <v>-13.972799999999999</v>
      </c>
      <c r="CW49" s="162">
        <v>18.733899999999998</v>
      </c>
      <c r="CX49" s="162">
        <v>79.959999999999994</v>
      </c>
      <c r="CY49" s="162">
        <v>42.7</v>
      </c>
      <c r="CZ49" s="162">
        <v>60.241700000000002</v>
      </c>
      <c r="DA49" s="162">
        <v>56.840499999999999</v>
      </c>
      <c r="DB49" s="162">
        <v>-31.48</v>
      </c>
      <c r="DC49" s="163"/>
      <c r="DD49" s="163"/>
      <c r="DE49" s="163"/>
      <c r="DF49" s="162">
        <v>-97.472099999999998</v>
      </c>
      <c r="DG49" s="163"/>
      <c r="DH49" s="162">
        <v>-32.409199999999998</v>
      </c>
      <c r="DI49" s="162">
        <v>-121.3</v>
      </c>
      <c r="DJ49" s="162">
        <v>-123.3</v>
      </c>
      <c r="DK49" s="163"/>
      <c r="DL49" s="162">
        <v>74.130200000000002</v>
      </c>
      <c r="DM49" s="162">
        <v>81.733099999999993</v>
      </c>
      <c r="DN49" s="162">
        <v>102.5574</v>
      </c>
      <c r="DO49" s="162">
        <v>72.61</v>
      </c>
      <c r="DP49" s="162">
        <v>-10.53</v>
      </c>
      <c r="DQ49" s="163"/>
      <c r="DR49" s="162">
        <v>96.390500000000003</v>
      </c>
      <c r="DS49" s="162">
        <v>-5.97</v>
      </c>
      <c r="DT49" s="163"/>
      <c r="DU49" s="162">
        <v>91.3</v>
      </c>
      <c r="DV49" s="162">
        <v>80.099999999999994</v>
      </c>
      <c r="DW49" s="162">
        <v>97.745500000000007</v>
      </c>
      <c r="DX49" s="162">
        <v>96.690899999999999</v>
      </c>
      <c r="DY49" s="162">
        <v>-52.729399999999998</v>
      </c>
      <c r="DZ49" s="162">
        <v>-52.072699999999998</v>
      </c>
      <c r="EA49" s="162">
        <v>219.28550000000001</v>
      </c>
      <c r="EB49" s="162">
        <v>169.6448</v>
      </c>
      <c r="EC49" s="162">
        <v>164.32230000000001</v>
      </c>
      <c r="ED49" s="162">
        <v>166.53020000000001</v>
      </c>
      <c r="EE49" s="162">
        <v>94.821799999999996</v>
      </c>
      <c r="EF49" s="162">
        <v>67.713200000000001</v>
      </c>
      <c r="EG49" s="162">
        <v>-32.744</v>
      </c>
      <c r="EH49" s="162">
        <v>394.15289999999999</v>
      </c>
      <c r="EI49" s="162">
        <v>322.5111</v>
      </c>
      <c r="EJ49" s="163"/>
      <c r="EK49" s="162">
        <v>-28.1601</v>
      </c>
      <c r="EL49" s="162">
        <v>-24.911100000000001</v>
      </c>
      <c r="EM49" s="163"/>
      <c r="EN49" s="162">
        <v>60.964300000000001</v>
      </c>
      <c r="EO49" s="162">
        <v>56.866100000000003</v>
      </c>
      <c r="EP49" s="162">
        <v>33.840000000000003</v>
      </c>
      <c r="EQ49" s="162">
        <v>-63.208500000000001</v>
      </c>
      <c r="ER49" s="162">
        <v>-64.122100000000003</v>
      </c>
      <c r="ES49" s="162">
        <v>-26.608799999999999</v>
      </c>
      <c r="ET49" s="163"/>
      <c r="EU49" s="162">
        <v>-10.84</v>
      </c>
      <c r="EV49" s="163"/>
      <c r="EW49" s="162">
        <v>17.6251</v>
      </c>
      <c r="EX49" s="162">
        <v>44.348799999999997</v>
      </c>
      <c r="EY49" s="162">
        <v>-45.139099999999999</v>
      </c>
      <c r="EZ49" s="162">
        <v>-43.942900000000002</v>
      </c>
      <c r="FA49" s="162">
        <v>14.8484</v>
      </c>
      <c r="FB49" s="162">
        <v>-64.957800000000006</v>
      </c>
      <c r="FC49" s="162">
        <v>37.568600000000004</v>
      </c>
      <c r="FD49" s="162">
        <v>25.992100000000001</v>
      </c>
      <c r="FE49" s="163"/>
      <c r="FF49" s="162">
        <v>25.768599999999999</v>
      </c>
      <c r="FG49" s="162">
        <v>40.630499999999998</v>
      </c>
      <c r="FH49" s="162">
        <v>40.224299999999999</v>
      </c>
      <c r="FI49" s="162">
        <v>39.379300000000001</v>
      </c>
      <c r="FJ49" s="162">
        <v>75.522800000000004</v>
      </c>
      <c r="FK49" s="163"/>
      <c r="FL49" s="162">
        <v>-157.07400000000001</v>
      </c>
      <c r="FM49" s="162">
        <v>55.227899999999998</v>
      </c>
      <c r="FN49" s="162">
        <v>54.652799999999999</v>
      </c>
      <c r="FO49" s="162">
        <v>-119.8177</v>
      </c>
      <c r="FP49" s="162">
        <v>-111.81270000000001</v>
      </c>
      <c r="FQ49" s="162">
        <v>-43.072600000000001</v>
      </c>
      <c r="FR49" s="162">
        <v>-44.21</v>
      </c>
      <c r="FS49" s="162">
        <v>15.472</v>
      </c>
      <c r="FT49" s="162">
        <v>1.5726</v>
      </c>
      <c r="FU49" s="162">
        <v>-9.69</v>
      </c>
      <c r="FV49" s="162">
        <v>16.68</v>
      </c>
      <c r="FW49" s="162">
        <v>-43.99</v>
      </c>
      <c r="FX49" s="163"/>
      <c r="FY49" s="162">
        <v>-12.302</v>
      </c>
      <c r="FZ49" s="162">
        <v>0.52900000000000003</v>
      </c>
      <c r="GA49" s="163"/>
      <c r="GB49" s="162">
        <v>27.1</v>
      </c>
      <c r="GC49" s="162">
        <v>113.44329999999999</v>
      </c>
      <c r="GD49" s="162">
        <v>123.7162</v>
      </c>
      <c r="GE49" s="162">
        <v>15.62</v>
      </c>
      <c r="GF49" s="162">
        <v>85.141099999999994</v>
      </c>
      <c r="GG49" s="162">
        <v>17.2</v>
      </c>
      <c r="GH49" s="162">
        <v>-16.534700000000001</v>
      </c>
      <c r="GI49" s="162">
        <v>0.58599999999999997</v>
      </c>
      <c r="GJ49" s="162">
        <v>0</v>
      </c>
      <c r="GK49" s="162">
        <v>2.8666</v>
      </c>
      <c r="GL49" s="163"/>
      <c r="GM49" s="163"/>
      <c r="GN49" s="162">
        <v>-17.369199999999999</v>
      </c>
      <c r="GO49" s="162">
        <v>-40.491599999999998</v>
      </c>
      <c r="GP49" s="162">
        <v>19.265899999999998</v>
      </c>
      <c r="GQ49" s="162">
        <v>41.891199999999998</v>
      </c>
      <c r="GR49" s="162">
        <v>12.704000000000001</v>
      </c>
      <c r="GS49" s="162">
        <v>12.131500000000001</v>
      </c>
      <c r="GT49" s="162">
        <v>-138.97880000000001</v>
      </c>
      <c r="GU49" s="162">
        <v>-31.2089</v>
      </c>
      <c r="GV49" s="162">
        <v>32.508499999999998</v>
      </c>
      <c r="GW49" s="162">
        <v>-67.468199999999996</v>
      </c>
      <c r="GX49" s="163"/>
      <c r="GY49" s="162">
        <v>15.5998</v>
      </c>
      <c r="GZ49" s="162">
        <v>15.095700000000001</v>
      </c>
      <c r="HA49" s="163"/>
      <c r="HB49" s="162">
        <v>0</v>
      </c>
      <c r="HC49" s="162">
        <v>376.3064</v>
      </c>
      <c r="HD49" s="163"/>
      <c r="HE49" s="163"/>
      <c r="HF49" s="163"/>
      <c r="HG49" s="162">
        <v>569.73209999999995</v>
      </c>
      <c r="HH49" s="162">
        <v>563.29859999999996</v>
      </c>
      <c r="HI49" s="162">
        <v>0</v>
      </c>
      <c r="HJ49" s="162">
        <v>-343.19670000000002</v>
      </c>
      <c r="HK49" s="162">
        <v>-51.6235</v>
      </c>
      <c r="HL49" s="162">
        <v>-41.793999999999997</v>
      </c>
      <c r="HM49" s="162">
        <v>81.3583</v>
      </c>
      <c r="HN49" s="162">
        <v>79.122100000000003</v>
      </c>
      <c r="HO49" s="163"/>
      <c r="HP49" s="163"/>
      <c r="HQ49" s="162">
        <v>41.399900000000002</v>
      </c>
      <c r="HR49" s="162">
        <v>41.235100000000003</v>
      </c>
      <c r="HS49" s="162">
        <v>-60.200099999999999</v>
      </c>
      <c r="HT49" s="162">
        <v>-60.867199999999997</v>
      </c>
      <c r="HU49" s="162">
        <v>92.41</v>
      </c>
      <c r="HV49" s="162">
        <v>93.38</v>
      </c>
      <c r="HW49" s="162">
        <v>23.4</v>
      </c>
      <c r="HX49" s="162">
        <v>24</v>
      </c>
      <c r="HY49" s="162">
        <v>21.699100000000001</v>
      </c>
      <c r="HZ49" s="162">
        <v>47.12</v>
      </c>
      <c r="IA49" s="162">
        <v>-347.61419999999998</v>
      </c>
      <c r="IB49" s="162">
        <v>108.1216</v>
      </c>
      <c r="IC49" s="162">
        <v>107.913</v>
      </c>
      <c r="ID49" s="162">
        <v>20.7</v>
      </c>
      <c r="IE49" s="162">
        <v>-35.299999999999997</v>
      </c>
      <c r="IF49" s="162">
        <v>-39.5</v>
      </c>
      <c r="IG49" s="162">
        <v>-44.3</v>
      </c>
      <c r="IH49" s="162">
        <v>1.4026000000000001</v>
      </c>
      <c r="II49" s="163"/>
      <c r="IJ49" s="162">
        <v>-550.82479999999998</v>
      </c>
      <c r="IK49" s="162">
        <v>-297.5908</v>
      </c>
      <c r="IL49" s="162">
        <v>470.16579999999999</v>
      </c>
      <c r="IM49" s="162">
        <v>363.12029999999999</v>
      </c>
      <c r="IN49" s="162">
        <v>-4.657</v>
      </c>
      <c r="IO49" s="162">
        <v>-354.35379999999998</v>
      </c>
      <c r="IP49" s="162">
        <v>354.0172</v>
      </c>
      <c r="IQ49" s="162">
        <v>-132.2518</v>
      </c>
      <c r="IR49" s="162">
        <v>-251.22819999999999</v>
      </c>
      <c r="IS49" s="162">
        <v>-350.25909999999999</v>
      </c>
      <c r="IT49" s="162">
        <v>101.6759</v>
      </c>
      <c r="IU49" s="162">
        <v>100.8223</v>
      </c>
      <c r="IV49" s="162">
        <v>139.44300000000001</v>
      </c>
      <c r="IW49" s="162">
        <v>-453.43990000000002</v>
      </c>
      <c r="IX49" s="162">
        <v>257.0761</v>
      </c>
      <c r="IY49" s="162">
        <v>-198.3837</v>
      </c>
      <c r="IZ49" s="162">
        <v>200.44300000000001</v>
      </c>
      <c r="JA49" s="162">
        <v>-6.9339000000000004</v>
      </c>
      <c r="JB49" s="162">
        <v>16.109000000000002</v>
      </c>
      <c r="JC49" s="162">
        <v>14.96</v>
      </c>
      <c r="JD49" s="162">
        <v>6.4169999999999998</v>
      </c>
      <c r="JE49" s="162">
        <v>6.4160000000000004</v>
      </c>
      <c r="JF49" s="162">
        <v>-14.4</v>
      </c>
      <c r="JG49" s="162">
        <v>-7.52</v>
      </c>
      <c r="JH49" s="163"/>
      <c r="JI49" s="162">
        <v>8.1163000000000007</v>
      </c>
      <c r="JJ49" s="162">
        <v>-26.1036</v>
      </c>
      <c r="JK49" s="162">
        <v>-33.690399999999997</v>
      </c>
      <c r="JL49" s="162">
        <v>22.7</v>
      </c>
      <c r="JM49" s="162">
        <v>54.634999999999998</v>
      </c>
      <c r="JN49" s="162">
        <v>54.62</v>
      </c>
      <c r="JO49" s="163"/>
      <c r="JP49" s="163"/>
      <c r="JQ49" s="162">
        <v>51.588999999999999</v>
      </c>
      <c r="JR49" s="162">
        <v>51.265000000000001</v>
      </c>
      <c r="JS49" s="162">
        <v>53.031799999999997</v>
      </c>
      <c r="JT49" s="163"/>
      <c r="JU49" s="162">
        <v>35.1</v>
      </c>
      <c r="JV49" s="162">
        <v>16.8094</v>
      </c>
      <c r="JW49" s="162">
        <v>10.39</v>
      </c>
      <c r="JX49" s="163"/>
      <c r="JY49" s="162">
        <v>-41.0276</v>
      </c>
      <c r="JZ49" s="162">
        <v>79.080299999999994</v>
      </c>
      <c r="KA49" s="162">
        <v>52.984699999999997</v>
      </c>
      <c r="KB49" s="162">
        <v>-40.211599999999997</v>
      </c>
      <c r="KC49" s="162">
        <v>-78.009399999999999</v>
      </c>
      <c r="KD49" s="162">
        <v>40.840299999999999</v>
      </c>
      <c r="KE49" s="162">
        <v>36.284399999999998</v>
      </c>
      <c r="KF49" s="162">
        <v>-42.5</v>
      </c>
      <c r="KG49" s="162">
        <v>41.7</v>
      </c>
      <c r="KH49" s="162">
        <v>1.5691999999999999</v>
      </c>
      <c r="KI49" s="162">
        <v>203.2432</v>
      </c>
    </row>
    <row r="50" spans="1:295" ht="18" customHeight="1" x14ac:dyDescent="0.3">
      <c r="A50" s="161" t="s">
        <v>69</v>
      </c>
      <c r="B50" s="161" t="s">
        <v>830</v>
      </c>
      <c r="C50" s="165">
        <v>0</v>
      </c>
      <c r="D50" s="166"/>
      <c r="E50" s="166"/>
      <c r="F50" s="165">
        <v>-31.315000000000001</v>
      </c>
      <c r="G50" s="165">
        <v>25.450600000000001</v>
      </c>
      <c r="H50" s="166"/>
      <c r="I50" s="165">
        <v>55.137</v>
      </c>
      <c r="J50" s="165">
        <v>-88.432699999999997</v>
      </c>
      <c r="K50" s="166"/>
      <c r="L50" s="165">
        <v>35.734900000000003</v>
      </c>
      <c r="M50" s="166"/>
      <c r="N50" s="165">
        <v>-22.2</v>
      </c>
      <c r="O50" s="165">
        <v>-74.198999999999998</v>
      </c>
      <c r="P50" s="165">
        <v>68.2</v>
      </c>
      <c r="Q50" s="165">
        <v>18.216000000000001</v>
      </c>
      <c r="R50" s="165">
        <v>-66</v>
      </c>
      <c r="S50" s="165">
        <v>13.4374</v>
      </c>
      <c r="T50" s="165">
        <v>50.183799999999998</v>
      </c>
      <c r="U50" s="165">
        <v>13.0688</v>
      </c>
      <c r="V50" s="165">
        <v>13.4009</v>
      </c>
      <c r="W50" s="165">
        <v>21.413799999999998</v>
      </c>
      <c r="X50" s="165">
        <v>7.5593000000000004</v>
      </c>
      <c r="Y50" s="165">
        <v>1.6415999999999999</v>
      </c>
      <c r="Z50" s="165">
        <v>8.7088000000000001</v>
      </c>
      <c r="AA50" s="166"/>
      <c r="AB50" s="166"/>
      <c r="AC50" s="166"/>
      <c r="AD50" s="165">
        <v>-96.34</v>
      </c>
      <c r="AE50" s="166"/>
      <c r="AF50" s="165">
        <v>22.2</v>
      </c>
      <c r="AG50" s="165">
        <v>72.599999999999994</v>
      </c>
      <c r="AH50" s="165">
        <v>13.446</v>
      </c>
      <c r="AI50" s="165">
        <v>0.22</v>
      </c>
      <c r="AJ50" s="167">
        <v>-65.62</v>
      </c>
      <c r="AK50" s="165">
        <v>-65</v>
      </c>
      <c r="AL50" s="165">
        <v>-64.69</v>
      </c>
      <c r="AM50" s="165">
        <v>65.62</v>
      </c>
      <c r="AN50" s="165">
        <v>65.47</v>
      </c>
      <c r="AO50" s="165">
        <v>18.888999999999999</v>
      </c>
      <c r="AP50" s="165">
        <v>9.1697000000000006</v>
      </c>
      <c r="AQ50" s="165">
        <v>79.302000000000007</v>
      </c>
      <c r="AR50" s="165">
        <v>82.254400000000004</v>
      </c>
      <c r="AS50" s="165">
        <v>45.642299999999999</v>
      </c>
      <c r="AT50" s="165">
        <v>-62.2547</v>
      </c>
      <c r="AU50" s="165">
        <v>-61.571599999999997</v>
      </c>
      <c r="AV50" s="165">
        <v>4.0696000000000003</v>
      </c>
      <c r="AW50" s="165">
        <v>3.9874000000000001</v>
      </c>
      <c r="AX50" s="165">
        <v>84.637200000000007</v>
      </c>
      <c r="AY50" s="165">
        <v>88.307500000000005</v>
      </c>
      <c r="AZ50" s="165">
        <v>-32.448999999999998</v>
      </c>
      <c r="BA50" s="165">
        <v>-35.151600000000002</v>
      </c>
      <c r="BB50" s="165">
        <v>-371.3417</v>
      </c>
      <c r="BC50" s="165">
        <v>-23.435700000000001</v>
      </c>
      <c r="BD50" s="165">
        <v>-4.5999999999999996</v>
      </c>
      <c r="BE50" s="165">
        <v>-4.5999999999999996</v>
      </c>
      <c r="BF50" s="165">
        <v>66.852099999999993</v>
      </c>
      <c r="BG50" s="165">
        <v>65.610699999999994</v>
      </c>
      <c r="BH50" s="165">
        <v>-7.3422999999999998</v>
      </c>
      <c r="BI50" s="166"/>
      <c r="BJ50" s="165">
        <v>-31.8613</v>
      </c>
      <c r="BK50" s="165">
        <v>10.727499999999999</v>
      </c>
      <c r="BL50" s="165">
        <v>8.0139999999999993</v>
      </c>
      <c r="BM50" s="165">
        <v>5.3293999999999997</v>
      </c>
      <c r="BN50" s="165">
        <v>401.654</v>
      </c>
      <c r="BO50" s="165">
        <v>126.5907</v>
      </c>
      <c r="BP50" s="165">
        <v>126.6823</v>
      </c>
      <c r="BQ50" s="165">
        <v>-383.95119999999997</v>
      </c>
      <c r="BR50" s="166"/>
      <c r="BS50" s="166"/>
      <c r="BT50" s="165">
        <v>-83.619799999999998</v>
      </c>
      <c r="BU50" s="165">
        <v>86.247799999999998</v>
      </c>
      <c r="BV50" s="166"/>
      <c r="BW50" s="165">
        <v>31.06</v>
      </c>
      <c r="BX50" s="165">
        <v>37.28</v>
      </c>
      <c r="BY50" s="165">
        <v>81.05</v>
      </c>
      <c r="BZ50" s="165">
        <v>89.13</v>
      </c>
      <c r="CA50" s="165">
        <v>-74.341999999999999</v>
      </c>
      <c r="CB50" s="165">
        <v>-75.011799999999994</v>
      </c>
      <c r="CC50" s="165">
        <v>137.7132</v>
      </c>
      <c r="CD50" s="165">
        <v>138.84870000000001</v>
      </c>
      <c r="CE50" s="165">
        <v>-0.79490000000000005</v>
      </c>
      <c r="CF50" s="165">
        <v>-165.2474</v>
      </c>
      <c r="CG50" s="165">
        <v>-164.07419999999999</v>
      </c>
      <c r="CH50" s="165">
        <v>-2.6598999999999999</v>
      </c>
      <c r="CI50" s="166"/>
      <c r="CJ50" s="166"/>
      <c r="CK50" s="166"/>
      <c r="CL50" s="165">
        <v>148.30000000000001</v>
      </c>
      <c r="CM50" s="165">
        <v>135</v>
      </c>
      <c r="CN50" s="165">
        <v>-18.489999999999998</v>
      </c>
      <c r="CO50" s="165">
        <v>71.882499999999993</v>
      </c>
      <c r="CP50" s="165">
        <v>70.213999999999999</v>
      </c>
      <c r="CQ50" s="165">
        <v>70.809399999999997</v>
      </c>
      <c r="CR50" s="165">
        <v>18.556699999999999</v>
      </c>
      <c r="CS50" s="165">
        <v>18.766500000000001</v>
      </c>
      <c r="CT50" s="165">
        <v>-17.066800000000001</v>
      </c>
      <c r="CU50" s="165">
        <v>-63.127099999999999</v>
      </c>
      <c r="CV50" s="165">
        <v>-12.4087</v>
      </c>
      <c r="CW50" s="165">
        <v>18.062000000000001</v>
      </c>
      <c r="CX50" s="165">
        <v>79.59</v>
      </c>
      <c r="CY50" s="165">
        <v>42.87</v>
      </c>
      <c r="CZ50" s="165">
        <v>58.8354</v>
      </c>
      <c r="DA50" s="165">
        <v>55.668599999999998</v>
      </c>
      <c r="DB50" s="165">
        <v>-31.16</v>
      </c>
      <c r="DC50" s="165">
        <v>-2.903</v>
      </c>
      <c r="DD50" s="166"/>
      <c r="DE50" s="166"/>
      <c r="DF50" s="165">
        <v>-99.822000000000003</v>
      </c>
      <c r="DG50" s="166"/>
      <c r="DH50" s="165">
        <v>-32.319899999999997</v>
      </c>
      <c r="DI50" s="165">
        <v>-122.3</v>
      </c>
      <c r="DJ50" s="165">
        <v>-123</v>
      </c>
      <c r="DK50" s="165">
        <v>29.056100000000001</v>
      </c>
      <c r="DL50" s="165">
        <v>70.614599999999996</v>
      </c>
      <c r="DM50" s="165">
        <v>80.793800000000005</v>
      </c>
      <c r="DN50" s="165">
        <v>100.2136</v>
      </c>
      <c r="DO50" s="165">
        <v>70.34</v>
      </c>
      <c r="DP50" s="165">
        <v>-10.37</v>
      </c>
      <c r="DQ50" s="165">
        <v>68.230999999999995</v>
      </c>
      <c r="DR50" s="165">
        <v>98.798100000000005</v>
      </c>
      <c r="DS50" s="165">
        <v>-3.05</v>
      </c>
      <c r="DT50" s="165">
        <v>-2.93</v>
      </c>
      <c r="DU50" s="165">
        <v>92.93</v>
      </c>
      <c r="DV50" s="165">
        <v>80.959999999999994</v>
      </c>
      <c r="DW50" s="165">
        <v>101.4182</v>
      </c>
      <c r="DX50" s="165">
        <v>97.654499999999999</v>
      </c>
      <c r="DY50" s="165">
        <v>-52.615699999999997</v>
      </c>
      <c r="DZ50" s="165">
        <v>-51.4636</v>
      </c>
      <c r="EA50" s="165">
        <v>219.565</v>
      </c>
      <c r="EB50" s="165">
        <v>169.0909</v>
      </c>
      <c r="EC50" s="165">
        <v>163.40549999999999</v>
      </c>
      <c r="ED50" s="165">
        <v>166.07060000000001</v>
      </c>
      <c r="EE50" s="165">
        <v>94.009799999999998</v>
      </c>
      <c r="EF50" s="165">
        <v>67.994200000000006</v>
      </c>
      <c r="EG50" s="165">
        <v>-32.081000000000003</v>
      </c>
      <c r="EH50" s="165">
        <v>397.4708</v>
      </c>
      <c r="EI50" s="165">
        <v>331.49160000000001</v>
      </c>
      <c r="EJ50" s="166"/>
      <c r="EK50" s="165">
        <v>-27.421199999999999</v>
      </c>
      <c r="EL50" s="165">
        <v>-24.4147</v>
      </c>
      <c r="EM50" s="166"/>
      <c r="EN50" s="165">
        <v>62.760899999999999</v>
      </c>
      <c r="EO50" s="165">
        <v>58.398299999999999</v>
      </c>
      <c r="EP50" s="165">
        <v>33.840000000000003</v>
      </c>
      <c r="EQ50" s="165">
        <v>-63.766300000000001</v>
      </c>
      <c r="ER50" s="165">
        <v>-65.332499999999996</v>
      </c>
      <c r="ES50" s="165">
        <v>-27.763300000000001</v>
      </c>
      <c r="ET50" s="166"/>
      <c r="EU50" s="165">
        <v>-15.54</v>
      </c>
      <c r="EV50" s="166"/>
      <c r="EW50" s="165">
        <v>17.3477</v>
      </c>
      <c r="EX50" s="165">
        <v>48.95</v>
      </c>
      <c r="EY50" s="165">
        <v>-43.044699999999999</v>
      </c>
      <c r="EZ50" s="165">
        <v>-42.299599999999998</v>
      </c>
      <c r="FA50" s="165">
        <v>11.0145</v>
      </c>
      <c r="FB50" s="165">
        <v>-66.141900000000007</v>
      </c>
      <c r="FC50" s="165">
        <v>37.400799999999997</v>
      </c>
      <c r="FD50" s="165">
        <v>25.3383</v>
      </c>
      <c r="FE50" s="166"/>
      <c r="FF50" s="165">
        <v>25.275400000000001</v>
      </c>
      <c r="FG50" s="165">
        <v>41.405999999999999</v>
      </c>
      <c r="FH50" s="165">
        <v>41.629899999999999</v>
      </c>
      <c r="FI50" s="165">
        <v>40.339199999999998</v>
      </c>
      <c r="FJ50" s="165">
        <v>75.522800000000004</v>
      </c>
      <c r="FK50" s="165">
        <v>75.020399999999995</v>
      </c>
      <c r="FL50" s="165">
        <v>-154.3947</v>
      </c>
      <c r="FM50" s="165">
        <v>53.962000000000003</v>
      </c>
      <c r="FN50" s="165">
        <v>54.199599999999997</v>
      </c>
      <c r="FO50" s="165">
        <v>-119.9025</v>
      </c>
      <c r="FP50" s="165">
        <v>-111.5236</v>
      </c>
      <c r="FQ50" s="165">
        <v>-40.985100000000003</v>
      </c>
      <c r="FR50" s="165">
        <v>-43.41</v>
      </c>
      <c r="FS50" s="165">
        <v>15.567299999999999</v>
      </c>
      <c r="FT50" s="165">
        <v>1.5726</v>
      </c>
      <c r="FU50" s="165">
        <v>-9.9</v>
      </c>
      <c r="FV50" s="165">
        <v>17.28</v>
      </c>
      <c r="FW50" s="165">
        <v>-41.782800000000002</v>
      </c>
      <c r="FX50" s="166"/>
      <c r="FY50" s="165">
        <v>-12.459</v>
      </c>
      <c r="FZ50" s="165">
        <v>0.47899999999999998</v>
      </c>
      <c r="GA50" s="166"/>
      <c r="GB50" s="165">
        <v>27.32</v>
      </c>
      <c r="GC50" s="165">
        <v>112.8152</v>
      </c>
      <c r="GD50" s="165">
        <v>122.6182</v>
      </c>
      <c r="GE50" s="166"/>
      <c r="GF50" s="165">
        <v>84.530799999999999</v>
      </c>
      <c r="GG50" s="165">
        <v>19.399999999999999</v>
      </c>
      <c r="GH50" s="165">
        <v>-15.976100000000001</v>
      </c>
      <c r="GI50" s="165">
        <v>0.89159999999999995</v>
      </c>
      <c r="GJ50" s="165">
        <v>0</v>
      </c>
      <c r="GK50" s="165">
        <v>2.7513999999999998</v>
      </c>
      <c r="GL50" s="166"/>
      <c r="GM50" s="166"/>
      <c r="GN50" s="166"/>
      <c r="GO50" s="165">
        <v>-38.607700000000001</v>
      </c>
      <c r="GP50" s="165">
        <v>19.720099999999999</v>
      </c>
      <c r="GQ50" s="165">
        <v>40.726100000000002</v>
      </c>
      <c r="GR50" s="165">
        <v>13.6958</v>
      </c>
      <c r="GS50" s="165">
        <v>13.384399999999999</v>
      </c>
      <c r="GT50" s="165">
        <v>-138.83869999999999</v>
      </c>
      <c r="GU50" s="165">
        <v>-30.497199999999999</v>
      </c>
      <c r="GV50" s="165">
        <v>32.052199999999999</v>
      </c>
      <c r="GW50" s="165">
        <v>-64.427199999999999</v>
      </c>
      <c r="GX50" s="165">
        <v>10.8927</v>
      </c>
      <c r="GY50" s="165">
        <v>14.8955</v>
      </c>
      <c r="GZ50" s="165">
        <v>14.4839</v>
      </c>
      <c r="HA50" s="165">
        <v>13</v>
      </c>
      <c r="HB50" s="165">
        <v>0</v>
      </c>
      <c r="HC50" s="165">
        <v>375.45760000000001</v>
      </c>
      <c r="HD50" s="166"/>
      <c r="HE50" s="166"/>
      <c r="HF50" s="166"/>
      <c r="HG50" s="165">
        <v>569.85630000000003</v>
      </c>
      <c r="HH50" s="165">
        <v>566.50480000000005</v>
      </c>
      <c r="HI50" s="165">
        <v>0</v>
      </c>
      <c r="HJ50" s="165">
        <v>-348.23809999999997</v>
      </c>
      <c r="HK50" s="165">
        <v>-52.688899999999997</v>
      </c>
      <c r="HL50" s="165">
        <v>-43.508400000000002</v>
      </c>
      <c r="HM50" s="165">
        <v>81.427800000000005</v>
      </c>
      <c r="HN50" s="165">
        <v>81.6203</v>
      </c>
      <c r="HO50" s="166"/>
      <c r="HP50" s="166"/>
      <c r="HQ50" s="165">
        <v>43.9268</v>
      </c>
      <c r="HR50" s="165">
        <v>43.794899999999998</v>
      </c>
      <c r="HS50" s="165">
        <v>-58.770699999999998</v>
      </c>
      <c r="HT50" s="165">
        <v>-58.842700000000001</v>
      </c>
      <c r="HU50" s="165">
        <v>89.94</v>
      </c>
      <c r="HV50" s="165">
        <v>88.55</v>
      </c>
      <c r="HW50" s="165">
        <v>22.5</v>
      </c>
      <c r="HX50" s="165">
        <v>22.8</v>
      </c>
      <c r="HY50" s="165">
        <v>21.760999999999999</v>
      </c>
      <c r="HZ50" s="165">
        <v>48.08</v>
      </c>
      <c r="IA50" s="165">
        <v>-357.12290000000002</v>
      </c>
      <c r="IB50" s="165">
        <v>110.4417</v>
      </c>
      <c r="IC50" s="165">
        <v>111.0728</v>
      </c>
      <c r="ID50" s="165">
        <v>20.6</v>
      </c>
      <c r="IE50" s="165">
        <v>-37.1</v>
      </c>
      <c r="IF50" s="165">
        <v>-41.2</v>
      </c>
      <c r="IG50" s="165">
        <v>-46.3</v>
      </c>
      <c r="IH50" s="166"/>
      <c r="II50" s="165">
        <v>1.1961999999999999</v>
      </c>
      <c r="IJ50" s="165">
        <v>-554.36249999999995</v>
      </c>
      <c r="IK50" s="165">
        <v>-301.30399999999997</v>
      </c>
      <c r="IL50" s="165">
        <v>459.66129999999998</v>
      </c>
      <c r="IM50" s="165">
        <v>357.93880000000001</v>
      </c>
      <c r="IN50" s="165">
        <v>-12.013299999999999</v>
      </c>
      <c r="IO50" s="165">
        <v>-344.17590000000001</v>
      </c>
      <c r="IP50" s="165">
        <v>348.21609999999998</v>
      </c>
      <c r="IQ50" s="165">
        <v>-139.27699999999999</v>
      </c>
      <c r="IR50" s="165">
        <v>-249.32499999999999</v>
      </c>
      <c r="IS50" s="165">
        <v>-339.67989999999998</v>
      </c>
      <c r="IT50" s="165">
        <v>94.612700000000004</v>
      </c>
      <c r="IU50" s="165">
        <v>96.081999999999994</v>
      </c>
      <c r="IV50" s="165">
        <v>142.2234</v>
      </c>
      <c r="IW50" s="165">
        <v>-443.78620000000001</v>
      </c>
      <c r="IX50" s="165">
        <v>258.59429999999998</v>
      </c>
      <c r="IY50" s="165">
        <v>-186.41</v>
      </c>
      <c r="IZ50" s="165">
        <v>193.86670000000001</v>
      </c>
      <c r="JA50" s="165">
        <v>-6.7497999999999996</v>
      </c>
      <c r="JB50" s="165">
        <v>16.114999999999998</v>
      </c>
      <c r="JC50" s="165">
        <v>15.04</v>
      </c>
      <c r="JD50" s="165">
        <v>6.7690000000000001</v>
      </c>
      <c r="JE50" s="165">
        <v>6.7450000000000001</v>
      </c>
      <c r="JF50" s="165">
        <v>-15.04</v>
      </c>
      <c r="JG50" s="165">
        <v>-6.88</v>
      </c>
      <c r="JH50" s="166"/>
      <c r="JI50" s="165">
        <v>8.4702999999999999</v>
      </c>
      <c r="JJ50" s="165">
        <v>-27.8035</v>
      </c>
      <c r="JK50" s="165">
        <v>-33.867400000000004</v>
      </c>
      <c r="JL50" s="165">
        <v>23.7</v>
      </c>
      <c r="JM50" s="165">
        <v>54.124000000000002</v>
      </c>
      <c r="JN50" s="165">
        <v>56.505000000000003</v>
      </c>
      <c r="JO50" s="166"/>
      <c r="JP50" s="166"/>
      <c r="JQ50" s="165">
        <v>52.726199999999999</v>
      </c>
      <c r="JR50" s="165">
        <v>52.463700000000003</v>
      </c>
      <c r="JS50" s="165">
        <v>52.450899999999997</v>
      </c>
      <c r="JT50" s="166"/>
      <c r="JU50" s="165">
        <v>38.1</v>
      </c>
      <c r="JV50" s="165">
        <v>16.8093</v>
      </c>
      <c r="JW50" s="165">
        <v>10.15</v>
      </c>
      <c r="JX50" s="166"/>
      <c r="JY50" s="165">
        <v>-45.824800000000003</v>
      </c>
      <c r="JZ50" s="165">
        <v>79.078999999999994</v>
      </c>
      <c r="KA50" s="165">
        <v>54.699399999999997</v>
      </c>
      <c r="KB50" s="165">
        <v>-45.009900000000002</v>
      </c>
      <c r="KC50" s="165">
        <v>-76.853099999999998</v>
      </c>
      <c r="KD50" s="165">
        <v>43.868899999999996</v>
      </c>
      <c r="KE50" s="165">
        <v>33.6952</v>
      </c>
      <c r="KF50" s="165">
        <v>-45.3</v>
      </c>
      <c r="KG50" s="165">
        <v>45.4</v>
      </c>
      <c r="KH50" s="165">
        <v>3.7261000000000002</v>
      </c>
      <c r="KI50" s="165">
        <v>204.46449999999999</v>
      </c>
    </row>
    <row r="51" spans="1:295" ht="18" customHeight="1" x14ac:dyDescent="0.3">
      <c r="A51" s="161" t="s">
        <v>69</v>
      </c>
      <c r="B51" s="161" t="s">
        <v>831</v>
      </c>
      <c r="C51" s="165">
        <v>0</v>
      </c>
      <c r="D51" s="165">
        <v>19.944299999999998</v>
      </c>
      <c r="E51" s="165">
        <v>-29.305599999999998</v>
      </c>
      <c r="F51" s="165">
        <v>-31.978200000000001</v>
      </c>
      <c r="G51" s="165">
        <v>24.4818</v>
      </c>
      <c r="H51" s="166"/>
      <c r="I51" s="165">
        <v>54.414499999999997</v>
      </c>
      <c r="J51" s="165">
        <v>-83.428200000000004</v>
      </c>
      <c r="K51" s="165">
        <v>69.006200000000007</v>
      </c>
      <c r="L51" s="165">
        <v>35.298900000000003</v>
      </c>
      <c r="M51" s="165">
        <v>34.0244</v>
      </c>
      <c r="N51" s="165">
        <v>-19.98</v>
      </c>
      <c r="O51" s="165">
        <v>-68.417000000000002</v>
      </c>
      <c r="P51" s="165">
        <v>61.6</v>
      </c>
      <c r="Q51" s="165">
        <v>16.559999999999999</v>
      </c>
      <c r="R51" s="165">
        <v>-61.6</v>
      </c>
      <c r="S51" s="165">
        <v>12.5379</v>
      </c>
      <c r="T51" s="165">
        <v>47.9572</v>
      </c>
      <c r="U51" s="165">
        <v>14.0106</v>
      </c>
      <c r="V51" s="165">
        <v>13.999599999999999</v>
      </c>
      <c r="W51" s="165">
        <v>23.7852</v>
      </c>
      <c r="X51" s="165">
        <v>9.3225999999999996</v>
      </c>
      <c r="Y51" s="165">
        <v>5.6403999999999996</v>
      </c>
      <c r="Z51" s="165">
        <v>8.3431999999999995</v>
      </c>
      <c r="AA51" s="166"/>
      <c r="AB51" s="166"/>
      <c r="AC51" s="165">
        <v>-94.29</v>
      </c>
      <c r="AD51" s="165">
        <v>-94.17</v>
      </c>
      <c r="AE51" s="166"/>
      <c r="AF51" s="165">
        <v>19.98</v>
      </c>
      <c r="AG51" s="165">
        <v>68.2</v>
      </c>
      <c r="AH51" s="165">
        <v>13.249000000000001</v>
      </c>
      <c r="AI51" s="165">
        <v>0.217</v>
      </c>
      <c r="AJ51" s="167">
        <v>-66.13</v>
      </c>
      <c r="AK51" s="165">
        <v>-65.709999999999994</v>
      </c>
      <c r="AL51" s="165">
        <v>-55.67</v>
      </c>
      <c r="AM51" s="165">
        <v>66.13</v>
      </c>
      <c r="AN51" s="165">
        <v>66.95</v>
      </c>
      <c r="AO51" s="165">
        <v>18.3657</v>
      </c>
      <c r="AP51" s="165">
        <v>9.3390000000000004</v>
      </c>
      <c r="AQ51" s="165">
        <v>77.967299999999994</v>
      </c>
      <c r="AR51" s="165">
        <v>81.011799999999994</v>
      </c>
      <c r="AS51" s="165">
        <v>44.230600000000003</v>
      </c>
      <c r="AT51" s="165">
        <v>-62.372199999999999</v>
      </c>
      <c r="AU51" s="165">
        <v>-61.356200000000001</v>
      </c>
      <c r="AV51" s="165">
        <v>28.550899999999999</v>
      </c>
      <c r="AW51" s="165">
        <v>22.968499999999999</v>
      </c>
      <c r="AX51" s="165">
        <v>80.965199999999996</v>
      </c>
      <c r="AY51" s="165">
        <v>83.547899999999998</v>
      </c>
      <c r="AZ51" s="165">
        <v>-21.993200000000002</v>
      </c>
      <c r="BA51" s="165">
        <v>-28.120799999999999</v>
      </c>
      <c r="BB51" s="165">
        <v>-369.05799999999999</v>
      </c>
      <c r="BC51" s="165">
        <v>-20.741099999999999</v>
      </c>
      <c r="BD51" s="165">
        <v>-5.8</v>
      </c>
      <c r="BE51" s="165">
        <v>-5.8</v>
      </c>
      <c r="BF51" s="165">
        <v>68.255700000000004</v>
      </c>
      <c r="BG51" s="165">
        <v>67.6113</v>
      </c>
      <c r="BH51" s="165">
        <v>-7.1638999999999999</v>
      </c>
      <c r="BI51" s="166"/>
      <c r="BJ51" s="165">
        <v>-33.463000000000001</v>
      </c>
      <c r="BK51" s="165">
        <v>10.261100000000001</v>
      </c>
      <c r="BL51" s="165">
        <v>7.9161000000000001</v>
      </c>
      <c r="BM51" s="165">
        <v>5.5484</v>
      </c>
      <c r="BN51" s="165">
        <v>407.97129999999999</v>
      </c>
      <c r="BO51" s="165">
        <v>125.6752</v>
      </c>
      <c r="BP51" s="165">
        <v>125.37</v>
      </c>
      <c r="BQ51" s="165">
        <v>-386.1798</v>
      </c>
      <c r="BR51" s="165">
        <v>499.03629999999998</v>
      </c>
      <c r="BS51" s="166"/>
      <c r="BT51" s="165">
        <v>-65.185900000000004</v>
      </c>
      <c r="BU51" s="165">
        <v>66.891099999999994</v>
      </c>
      <c r="BV51" s="165">
        <v>115.9923</v>
      </c>
      <c r="BW51" s="165">
        <v>30.39</v>
      </c>
      <c r="BX51" s="165">
        <v>35.78</v>
      </c>
      <c r="BY51" s="165">
        <v>80.97</v>
      </c>
      <c r="BZ51" s="165">
        <v>90.05</v>
      </c>
      <c r="CA51" s="165">
        <v>-79.298400000000001</v>
      </c>
      <c r="CB51" s="165">
        <v>-78.226799999999997</v>
      </c>
      <c r="CC51" s="165">
        <v>137.2884</v>
      </c>
      <c r="CD51" s="165">
        <v>140.19399999999999</v>
      </c>
      <c r="CE51" s="165">
        <v>-0.34279999999999999</v>
      </c>
      <c r="CF51" s="165">
        <v>-155.78139999999999</v>
      </c>
      <c r="CG51" s="165">
        <v>-155.06649999999999</v>
      </c>
      <c r="CH51" s="165">
        <v>-3.4001000000000001</v>
      </c>
      <c r="CI51" s="166"/>
      <c r="CJ51" s="166"/>
      <c r="CK51" s="166"/>
      <c r="CL51" s="165">
        <v>144</v>
      </c>
      <c r="CM51" s="165">
        <v>131.6</v>
      </c>
      <c r="CN51" s="165">
        <v>-18.079999999999998</v>
      </c>
      <c r="CO51" s="165">
        <v>73.100899999999996</v>
      </c>
      <c r="CP51" s="165">
        <v>71.538700000000006</v>
      </c>
      <c r="CQ51" s="165">
        <v>71.129099999999994</v>
      </c>
      <c r="CR51" s="165">
        <v>19.162199999999999</v>
      </c>
      <c r="CS51" s="165">
        <v>20.615100000000002</v>
      </c>
      <c r="CT51" s="165">
        <v>-14.557600000000001</v>
      </c>
      <c r="CU51" s="165">
        <v>-64.702799999999996</v>
      </c>
      <c r="CV51" s="165">
        <v>-12.9832</v>
      </c>
      <c r="CW51" s="165">
        <v>17.9434</v>
      </c>
      <c r="CX51" s="165">
        <v>77.14</v>
      </c>
      <c r="CY51" s="165">
        <v>41.52</v>
      </c>
      <c r="CZ51" s="165">
        <v>56.726100000000002</v>
      </c>
      <c r="DA51" s="165">
        <v>53.910800000000002</v>
      </c>
      <c r="DB51" s="165">
        <v>-30.82</v>
      </c>
      <c r="DC51" s="165">
        <v>-2.7648000000000001</v>
      </c>
      <c r="DD51" s="166"/>
      <c r="DE51" s="166"/>
      <c r="DF51" s="165">
        <v>-100.9406</v>
      </c>
      <c r="DG51" s="166"/>
      <c r="DH51" s="165">
        <v>-31.657299999999999</v>
      </c>
      <c r="DI51" s="165">
        <v>-119.8</v>
      </c>
      <c r="DJ51" s="165">
        <v>-120.8</v>
      </c>
      <c r="DK51" s="165">
        <v>28.731999999999999</v>
      </c>
      <c r="DL51" s="165">
        <v>67.099000000000004</v>
      </c>
      <c r="DM51" s="165">
        <v>77.975899999999996</v>
      </c>
      <c r="DN51" s="165">
        <v>95.5261</v>
      </c>
      <c r="DO51" s="165">
        <v>66.77</v>
      </c>
      <c r="DP51" s="165">
        <v>-9.99</v>
      </c>
      <c r="DQ51" s="165">
        <v>68.850999999999999</v>
      </c>
      <c r="DR51" s="165">
        <v>101.89830000000001</v>
      </c>
      <c r="DS51" s="165">
        <v>-3.52</v>
      </c>
      <c r="DT51" s="165">
        <v>-3.61</v>
      </c>
      <c r="DU51" s="165">
        <v>91.67</v>
      </c>
      <c r="DV51" s="165">
        <v>79.13</v>
      </c>
      <c r="DW51" s="165">
        <v>101.67270000000001</v>
      </c>
      <c r="DX51" s="165">
        <v>99.454499999999996</v>
      </c>
      <c r="DY51" s="165">
        <v>-52.929699999999997</v>
      </c>
      <c r="DZ51" s="165">
        <v>-51.9818</v>
      </c>
      <c r="EA51" s="165">
        <v>217.2337</v>
      </c>
      <c r="EB51" s="165">
        <v>165.30760000000001</v>
      </c>
      <c r="EC51" s="165">
        <v>160.14859999999999</v>
      </c>
      <c r="ED51" s="165">
        <v>161.9829</v>
      </c>
      <c r="EE51" s="165">
        <v>92.128900000000002</v>
      </c>
      <c r="EF51" s="165">
        <v>67.736199999999997</v>
      </c>
      <c r="EG51" s="165">
        <v>-32.398000000000003</v>
      </c>
      <c r="EH51" s="165">
        <v>393.80399999999997</v>
      </c>
      <c r="EI51" s="165">
        <v>308.2713</v>
      </c>
      <c r="EJ51" s="166"/>
      <c r="EK51" s="165">
        <v>-28.024100000000001</v>
      </c>
      <c r="EL51" s="165">
        <v>-24.932700000000001</v>
      </c>
      <c r="EM51" s="166"/>
      <c r="EN51" s="165">
        <v>58.054499999999997</v>
      </c>
      <c r="EO51" s="165">
        <v>54.674900000000001</v>
      </c>
      <c r="EP51" s="165">
        <v>36.911999999999999</v>
      </c>
      <c r="EQ51" s="165">
        <v>-64.773499999999999</v>
      </c>
      <c r="ER51" s="165">
        <v>-66.102999999999994</v>
      </c>
      <c r="ES51" s="165">
        <v>-26.274000000000001</v>
      </c>
      <c r="ET51" s="166"/>
      <c r="EU51" s="165">
        <v>-15.56</v>
      </c>
      <c r="EV51" s="166"/>
      <c r="EW51" s="165">
        <v>16.839300000000001</v>
      </c>
      <c r="EX51" s="165">
        <v>41.160200000000003</v>
      </c>
      <c r="EY51" s="165">
        <v>-42.729700000000001</v>
      </c>
      <c r="EZ51" s="165">
        <v>-41.882800000000003</v>
      </c>
      <c r="FA51" s="165">
        <v>10.9915</v>
      </c>
      <c r="FB51" s="165">
        <v>-64.361699999999999</v>
      </c>
      <c r="FC51" s="165">
        <v>33.737699999999997</v>
      </c>
      <c r="FD51" s="165">
        <v>25.363099999999999</v>
      </c>
      <c r="FE51" s="166"/>
      <c r="FF51" s="165">
        <v>25.079499999999999</v>
      </c>
      <c r="FG51" s="165">
        <v>41.005099999999999</v>
      </c>
      <c r="FH51" s="165">
        <v>40.694800000000001</v>
      </c>
      <c r="FI51" s="165">
        <v>39.5946</v>
      </c>
      <c r="FJ51" s="165">
        <v>78.871899999999997</v>
      </c>
      <c r="FK51" s="165">
        <v>79.709199999999996</v>
      </c>
      <c r="FL51" s="165">
        <v>-157.2415</v>
      </c>
      <c r="FM51" s="165">
        <v>55.057299999999998</v>
      </c>
      <c r="FN51" s="165">
        <v>54.688000000000002</v>
      </c>
      <c r="FO51" s="165">
        <v>-120.7291</v>
      </c>
      <c r="FP51" s="165">
        <v>-112.3021</v>
      </c>
      <c r="FQ51" s="165">
        <v>-38.3264</v>
      </c>
      <c r="FR51" s="165">
        <v>-41.6</v>
      </c>
      <c r="FS51" s="165">
        <v>15.474500000000001</v>
      </c>
      <c r="FT51" s="165">
        <v>1.4907999999999999</v>
      </c>
      <c r="FU51" s="165">
        <v>-10</v>
      </c>
      <c r="FV51" s="165">
        <v>17.79</v>
      </c>
      <c r="FW51" s="165">
        <v>-39.815899999999999</v>
      </c>
      <c r="FX51" s="165">
        <v>11.061</v>
      </c>
      <c r="FY51" s="166"/>
      <c r="FZ51" s="165">
        <v>0.51900000000000002</v>
      </c>
      <c r="GA51" s="166"/>
      <c r="GB51" s="165">
        <v>28.84</v>
      </c>
      <c r="GC51" s="165">
        <v>113.8669</v>
      </c>
      <c r="GD51" s="165">
        <v>123.2595</v>
      </c>
      <c r="GE51" s="166"/>
      <c r="GF51" s="165">
        <v>84.097499999999997</v>
      </c>
      <c r="GG51" s="165">
        <v>20.9</v>
      </c>
      <c r="GH51" s="165">
        <v>-15.2408</v>
      </c>
      <c r="GI51" s="165">
        <v>1.371</v>
      </c>
      <c r="GJ51" s="165">
        <v>1.6243000000000001</v>
      </c>
      <c r="GK51" s="165">
        <v>2.6389999999999998</v>
      </c>
      <c r="GL51" s="166"/>
      <c r="GM51" s="166"/>
      <c r="GN51" s="166"/>
      <c r="GO51" s="165">
        <v>-36.907299999999999</v>
      </c>
      <c r="GP51" s="165">
        <v>20.426100000000002</v>
      </c>
      <c r="GQ51" s="165">
        <v>37.9754</v>
      </c>
      <c r="GR51" s="165">
        <v>12.2525</v>
      </c>
      <c r="GS51" s="165">
        <v>12.138299999999999</v>
      </c>
      <c r="GT51" s="165">
        <v>-137.19829999999999</v>
      </c>
      <c r="GU51" s="165">
        <v>-29.327100000000002</v>
      </c>
      <c r="GV51" s="165">
        <v>30.705100000000002</v>
      </c>
      <c r="GW51" s="165">
        <v>-60.305100000000003</v>
      </c>
      <c r="GX51" s="166"/>
      <c r="GY51" s="165">
        <v>13.967700000000001</v>
      </c>
      <c r="GZ51" s="165">
        <v>13.5136</v>
      </c>
      <c r="HA51" s="165">
        <v>13.251099999999999</v>
      </c>
      <c r="HB51" s="165">
        <v>0</v>
      </c>
      <c r="HC51" s="165">
        <v>367.24090000000001</v>
      </c>
      <c r="HD51" s="165">
        <v>276.60000000000002</v>
      </c>
      <c r="HE51" s="166"/>
      <c r="HF51" s="166"/>
      <c r="HG51" s="165">
        <v>566.8605</v>
      </c>
      <c r="HH51" s="165">
        <v>549.79849999999999</v>
      </c>
      <c r="HI51" s="165">
        <v>0</v>
      </c>
      <c r="HJ51" s="165">
        <v>-334.48259999999999</v>
      </c>
      <c r="HK51" s="165">
        <v>-56.610999999999997</v>
      </c>
      <c r="HL51" s="165">
        <v>-47.376399999999997</v>
      </c>
      <c r="HM51" s="165">
        <v>79.565200000000004</v>
      </c>
      <c r="HN51" s="165">
        <v>79.614800000000002</v>
      </c>
      <c r="HO51" s="166"/>
      <c r="HP51" s="166"/>
      <c r="HQ51" s="165">
        <v>44.926499999999997</v>
      </c>
      <c r="HR51" s="165">
        <v>44.640900000000002</v>
      </c>
      <c r="HS51" s="165">
        <v>-56.681600000000003</v>
      </c>
      <c r="HT51" s="165">
        <v>-56.248899999999999</v>
      </c>
      <c r="HU51" s="165">
        <v>91.24</v>
      </c>
      <c r="HV51" s="165">
        <v>89.72</v>
      </c>
      <c r="HW51" s="165">
        <v>19.7</v>
      </c>
      <c r="HX51" s="165">
        <v>20.399999999999999</v>
      </c>
      <c r="HY51" s="166"/>
      <c r="HZ51" s="165">
        <v>49.6</v>
      </c>
      <c r="IA51" s="165">
        <v>-352.52109999999999</v>
      </c>
      <c r="IB51" s="165">
        <v>112.4851</v>
      </c>
      <c r="IC51" s="165">
        <v>112.2901</v>
      </c>
      <c r="ID51" s="165">
        <v>19</v>
      </c>
      <c r="IE51" s="165">
        <v>-41.5</v>
      </c>
      <c r="IF51" s="165">
        <v>-43.4</v>
      </c>
      <c r="IG51" s="165">
        <v>-48.2</v>
      </c>
      <c r="IH51" s="165">
        <v>1.4512</v>
      </c>
      <c r="II51" s="165">
        <v>1.1718999999999999</v>
      </c>
      <c r="IJ51" s="165">
        <v>-538.01499999999999</v>
      </c>
      <c r="IK51" s="165">
        <v>-278.358</v>
      </c>
      <c r="IL51" s="165">
        <v>449.75420000000003</v>
      </c>
      <c r="IM51" s="165">
        <v>347.0729</v>
      </c>
      <c r="IN51" s="165">
        <v>-7.2587999999999999</v>
      </c>
      <c r="IO51" s="165">
        <v>-339.67329999999998</v>
      </c>
      <c r="IP51" s="165">
        <v>341.46749999999997</v>
      </c>
      <c r="IQ51" s="165">
        <v>-139.53229999999999</v>
      </c>
      <c r="IR51" s="165">
        <v>-247.2243</v>
      </c>
      <c r="IS51" s="165">
        <v>-332.447</v>
      </c>
      <c r="IT51" s="165">
        <v>92.927300000000002</v>
      </c>
      <c r="IU51" s="165">
        <v>93.5762</v>
      </c>
      <c r="IV51" s="165">
        <v>140.60820000000001</v>
      </c>
      <c r="IW51" s="165">
        <v>-434.79669999999999</v>
      </c>
      <c r="IX51" s="165">
        <v>256.2029</v>
      </c>
      <c r="IY51" s="165">
        <v>-179.63149999999999</v>
      </c>
      <c r="IZ51" s="165">
        <v>185.2045</v>
      </c>
      <c r="JA51" s="165">
        <v>-7.1974999999999998</v>
      </c>
      <c r="JB51" s="165">
        <v>22.311</v>
      </c>
      <c r="JC51" s="165">
        <v>13.52</v>
      </c>
      <c r="JD51" s="165">
        <v>6.907</v>
      </c>
      <c r="JE51" s="165">
        <v>6.8769999999999998</v>
      </c>
      <c r="JF51" s="165">
        <v>-13.76</v>
      </c>
      <c r="JG51" s="165">
        <v>-9.44</v>
      </c>
      <c r="JH51" s="166"/>
      <c r="JI51" s="165">
        <v>9.7887000000000004</v>
      </c>
      <c r="JJ51" s="165">
        <v>-28.447399999999998</v>
      </c>
      <c r="JK51" s="165">
        <v>-34.630299999999998</v>
      </c>
      <c r="JL51" s="165">
        <v>24.8</v>
      </c>
      <c r="JM51" s="165">
        <v>53.100999999999999</v>
      </c>
      <c r="JN51" s="165">
        <v>52.35</v>
      </c>
      <c r="JO51" s="166"/>
      <c r="JP51" s="166"/>
      <c r="JQ51" s="165">
        <v>51.241700000000002</v>
      </c>
      <c r="JR51" s="165">
        <v>52.208199999999998</v>
      </c>
      <c r="JS51" s="165">
        <v>51.434800000000003</v>
      </c>
      <c r="JT51" s="166"/>
      <c r="JU51" s="165">
        <v>41.4</v>
      </c>
      <c r="JV51" s="165">
        <v>17.4756</v>
      </c>
      <c r="JW51" s="165">
        <v>9.64</v>
      </c>
      <c r="JX51" s="166"/>
      <c r="JY51" s="165">
        <v>-46.642899999999997</v>
      </c>
      <c r="JZ51" s="165">
        <v>80.743799999999993</v>
      </c>
      <c r="KA51" s="165">
        <v>57.366399999999999</v>
      </c>
      <c r="KB51" s="165">
        <v>-46.2849</v>
      </c>
      <c r="KC51" s="165">
        <v>-78.745099999999994</v>
      </c>
      <c r="KD51" s="165">
        <v>46.397599999999997</v>
      </c>
      <c r="KE51" s="165">
        <v>32.0732</v>
      </c>
      <c r="KF51" s="165">
        <v>-49</v>
      </c>
      <c r="KG51" s="165">
        <v>48.5</v>
      </c>
      <c r="KH51" s="165">
        <v>-9.7273999999999994</v>
      </c>
      <c r="KI51" s="165">
        <v>206.31809999999999</v>
      </c>
    </row>
    <row r="52" spans="1:295" ht="18" customHeight="1" x14ac:dyDescent="0.3">
      <c r="A52" s="161" t="s">
        <v>69</v>
      </c>
      <c r="B52" s="161" t="s">
        <v>832</v>
      </c>
      <c r="C52" s="165">
        <v>0</v>
      </c>
      <c r="D52" s="166"/>
      <c r="E52" s="165">
        <v>-28.962900000000001</v>
      </c>
      <c r="F52" s="165">
        <v>-32.174700000000001</v>
      </c>
      <c r="G52" s="165">
        <v>24.339500000000001</v>
      </c>
      <c r="H52" s="166"/>
      <c r="I52" s="165">
        <v>53.671199999999999</v>
      </c>
      <c r="J52" s="165">
        <v>-85.616399999999999</v>
      </c>
      <c r="K52" s="165">
        <v>66.9345</v>
      </c>
      <c r="L52" s="165">
        <v>33.795000000000002</v>
      </c>
      <c r="M52" s="165">
        <v>33.238799999999998</v>
      </c>
      <c r="N52" s="165">
        <v>-17.760000000000002</v>
      </c>
      <c r="O52" s="165">
        <v>-65.031999999999996</v>
      </c>
      <c r="P52" s="165">
        <v>57.2</v>
      </c>
      <c r="Q52" s="165">
        <v>14.904</v>
      </c>
      <c r="R52" s="165">
        <v>-57.2</v>
      </c>
      <c r="S52" s="165">
        <v>12.5108</v>
      </c>
      <c r="T52" s="165">
        <v>50.286000000000001</v>
      </c>
      <c r="U52" s="165">
        <v>12.604100000000001</v>
      </c>
      <c r="V52" s="165">
        <v>12.500400000000001</v>
      </c>
      <c r="W52" s="165">
        <v>20.410499999999999</v>
      </c>
      <c r="X52" s="165">
        <v>9.9989000000000008</v>
      </c>
      <c r="Y52" s="165">
        <v>5.7668999999999997</v>
      </c>
      <c r="Z52" s="165">
        <v>8.3829999999999991</v>
      </c>
      <c r="AA52" s="166"/>
      <c r="AB52" s="166"/>
      <c r="AC52" s="165">
        <v>-92.35</v>
      </c>
      <c r="AD52" s="165">
        <v>-92.26</v>
      </c>
      <c r="AE52" s="166"/>
      <c r="AF52" s="165">
        <v>17.760000000000002</v>
      </c>
      <c r="AG52" s="165">
        <v>63.8</v>
      </c>
      <c r="AH52" s="165">
        <v>11.179</v>
      </c>
      <c r="AI52" s="165">
        <v>0.20599999999999999</v>
      </c>
      <c r="AJ52" s="167">
        <v>-60.76</v>
      </c>
      <c r="AK52" s="165">
        <v>-60.26</v>
      </c>
      <c r="AL52" s="165">
        <v>-62.59</v>
      </c>
      <c r="AM52" s="165">
        <v>60.76</v>
      </c>
      <c r="AN52" s="165">
        <v>60.88</v>
      </c>
      <c r="AO52" s="165">
        <v>16.921399999999998</v>
      </c>
      <c r="AP52" s="165">
        <v>10.4389</v>
      </c>
      <c r="AQ52" s="165">
        <v>77.554199999999994</v>
      </c>
      <c r="AR52" s="165">
        <v>79.453299999999999</v>
      </c>
      <c r="AS52" s="165">
        <v>41.878900000000002</v>
      </c>
      <c r="AT52" s="165">
        <v>-57.491599999999998</v>
      </c>
      <c r="AU52" s="165">
        <v>-56.643000000000001</v>
      </c>
      <c r="AV52" s="165">
        <v>8.7904</v>
      </c>
      <c r="AW52" s="165">
        <v>8.0089000000000006</v>
      </c>
      <c r="AX52" s="165">
        <v>80.343599999999995</v>
      </c>
      <c r="AY52" s="165">
        <v>82.718299999999999</v>
      </c>
      <c r="AZ52" s="165">
        <v>-33.841799999999999</v>
      </c>
      <c r="BA52" s="165">
        <v>-36.478999999999999</v>
      </c>
      <c r="BB52" s="165">
        <v>-339.24169999999998</v>
      </c>
      <c r="BC52" s="165">
        <v>-14.2285</v>
      </c>
      <c r="BD52" s="165">
        <v>-9</v>
      </c>
      <c r="BE52" s="165">
        <v>-8.9</v>
      </c>
      <c r="BF52" s="165">
        <v>61.868299999999998</v>
      </c>
      <c r="BG52" s="165">
        <v>61.482599999999998</v>
      </c>
      <c r="BH52" s="165">
        <v>-7.3834</v>
      </c>
      <c r="BI52" s="166"/>
      <c r="BJ52" s="165">
        <v>-28.5046</v>
      </c>
      <c r="BK52" s="165">
        <v>10.3346</v>
      </c>
      <c r="BL52" s="165">
        <v>7.5660999999999996</v>
      </c>
      <c r="BM52" s="165">
        <v>5.2123999999999997</v>
      </c>
      <c r="BN52" s="165">
        <v>371.86790000000002</v>
      </c>
      <c r="BO52" s="165">
        <v>129.12379999999999</v>
      </c>
      <c r="BP52" s="165">
        <v>129.06270000000001</v>
      </c>
      <c r="BQ52" s="165">
        <v>-383.01100000000002</v>
      </c>
      <c r="BR52" s="165">
        <v>482.95310000000001</v>
      </c>
      <c r="BS52" s="166"/>
      <c r="BT52" s="165">
        <v>-81.7179</v>
      </c>
      <c r="BU52" s="165">
        <v>83.258099999999999</v>
      </c>
      <c r="BV52" s="166"/>
      <c r="BW52" s="165">
        <v>30.36</v>
      </c>
      <c r="BX52" s="165">
        <v>33.47</v>
      </c>
      <c r="BY52" s="166"/>
      <c r="BZ52" s="165">
        <v>92.2</v>
      </c>
      <c r="CA52" s="165">
        <v>-80.504000000000005</v>
      </c>
      <c r="CB52" s="165">
        <v>-80.102199999999996</v>
      </c>
      <c r="CC52" s="165">
        <v>143.98599999999999</v>
      </c>
      <c r="CD52" s="165">
        <v>145.4468</v>
      </c>
      <c r="CE52" s="165">
        <v>0.76539999999999997</v>
      </c>
      <c r="CF52" s="165">
        <v>-139.86969999999999</v>
      </c>
      <c r="CG52" s="165">
        <v>-140.54480000000001</v>
      </c>
      <c r="CH52" s="165">
        <v>-2.7985000000000002</v>
      </c>
      <c r="CI52" s="166"/>
      <c r="CJ52" s="166"/>
      <c r="CK52" s="166"/>
      <c r="CL52" s="165">
        <v>138</v>
      </c>
      <c r="CM52" s="165">
        <v>124.5</v>
      </c>
      <c r="CN52" s="165">
        <v>-17.829999999999998</v>
      </c>
      <c r="CO52" s="165">
        <v>76.638000000000005</v>
      </c>
      <c r="CP52" s="165">
        <v>74.397800000000004</v>
      </c>
      <c r="CQ52" s="165">
        <v>73.360100000000003</v>
      </c>
      <c r="CR52" s="165">
        <v>27.004899999999999</v>
      </c>
      <c r="CS52" s="165">
        <v>27.5215</v>
      </c>
      <c r="CT52" s="165">
        <v>-20.300799999999999</v>
      </c>
      <c r="CU52" s="165">
        <v>-66.915000000000006</v>
      </c>
      <c r="CV52" s="165">
        <v>-16.903600000000001</v>
      </c>
      <c r="CW52" s="165">
        <v>17.581299999999999</v>
      </c>
      <c r="CX52" s="165">
        <v>75.62</v>
      </c>
      <c r="CY52" s="165">
        <v>40.24</v>
      </c>
      <c r="CZ52" s="165">
        <v>53.913600000000002</v>
      </c>
      <c r="DA52" s="165">
        <v>51.567100000000003</v>
      </c>
      <c r="DB52" s="165">
        <v>-29.83</v>
      </c>
      <c r="DC52" s="166"/>
      <c r="DD52" s="166"/>
      <c r="DE52" s="166"/>
      <c r="DF52" s="165">
        <v>-99.059600000000003</v>
      </c>
      <c r="DG52" s="166"/>
      <c r="DH52" s="165">
        <v>-30.639600000000002</v>
      </c>
      <c r="DI52" s="165">
        <v>-121.5</v>
      </c>
      <c r="DJ52" s="165">
        <v>-121.8</v>
      </c>
      <c r="DK52" s="166"/>
      <c r="DL52" s="165">
        <v>64.462299999999999</v>
      </c>
      <c r="DM52" s="165">
        <v>75.158100000000005</v>
      </c>
      <c r="DN52" s="165">
        <v>90.8386</v>
      </c>
      <c r="DO52" s="165">
        <v>63.4</v>
      </c>
      <c r="DP52" s="165">
        <v>-9.34</v>
      </c>
      <c r="DQ52" s="165">
        <v>69.718999999999994</v>
      </c>
      <c r="DR52" s="165">
        <v>99.358099999999993</v>
      </c>
      <c r="DS52" s="165">
        <v>-3.94</v>
      </c>
      <c r="DT52" s="165">
        <v>-3.91</v>
      </c>
      <c r="DU52" s="165">
        <v>87.19</v>
      </c>
      <c r="DV52" s="165">
        <v>78.14</v>
      </c>
      <c r="DW52" s="165">
        <v>100.6545</v>
      </c>
      <c r="DX52" s="165">
        <v>94.781800000000004</v>
      </c>
      <c r="DY52" s="165">
        <v>-56.250300000000003</v>
      </c>
      <c r="DZ52" s="165">
        <v>-55.409100000000002</v>
      </c>
      <c r="EA52" s="165">
        <v>209.90690000000001</v>
      </c>
      <c r="EB52" s="165">
        <v>157.64699999999999</v>
      </c>
      <c r="EC52" s="165">
        <v>153.7055</v>
      </c>
      <c r="ED52" s="165">
        <v>155.4924</v>
      </c>
      <c r="EE52" s="165">
        <v>91.405299999999997</v>
      </c>
      <c r="EF52" s="165">
        <v>65.974900000000005</v>
      </c>
      <c r="EG52" s="165">
        <v>-31.696999999999999</v>
      </c>
      <c r="EH52" s="165">
        <v>392.93680000000001</v>
      </c>
      <c r="EI52" s="165">
        <v>318.6173</v>
      </c>
      <c r="EJ52" s="166"/>
      <c r="EK52" s="165">
        <v>-33.234200000000001</v>
      </c>
      <c r="EL52" s="165">
        <v>-30.2423</v>
      </c>
      <c r="EM52" s="166"/>
      <c r="EN52" s="165">
        <v>54.904000000000003</v>
      </c>
      <c r="EO52" s="165">
        <v>51.6449</v>
      </c>
      <c r="EP52" s="165">
        <v>39.984000000000002</v>
      </c>
      <c r="EQ52" s="165">
        <v>-67.628799999999998</v>
      </c>
      <c r="ER52" s="165">
        <v>-69.019300000000001</v>
      </c>
      <c r="ES52" s="165">
        <v>-26.7499</v>
      </c>
      <c r="ET52" s="166"/>
      <c r="EU52" s="165">
        <v>-16</v>
      </c>
      <c r="EV52" s="166"/>
      <c r="EW52" s="165">
        <v>16.128</v>
      </c>
      <c r="EX52" s="165">
        <v>40.549399999999999</v>
      </c>
      <c r="EY52" s="165">
        <v>-43.702500000000001</v>
      </c>
      <c r="EZ52" s="165">
        <v>-42.574399999999997</v>
      </c>
      <c r="FA52" s="165">
        <v>12.003399999999999</v>
      </c>
      <c r="FB52" s="165">
        <v>-63.468899999999998</v>
      </c>
      <c r="FC52" s="165">
        <v>35.414099999999998</v>
      </c>
      <c r="FD52" s="165">
        <v>25.460899999999999</v>
      </c>
      <c r="FE52" s="166"/>
      <c r="FF52" s="165">
        <v>24.909099999999999</v>
      </c>
      <c r="FG52" s="165">
        <v>41.240099999999998</v>
      </c>
      <c r="FH52" s="165">
        <v>41.451900000000002</v>
      </c>
      <c r="FI52" s="165">
        <v>39.908900000000003</v>
      </c>
      <c r="FJ52" s="165">
        <v>80.379000000000005</v>
      </c>
      <c r="FK52" s="165">
        <v>79.8767</v>
      </c>
      <c r="FL52" s="165">
        <v>-159.92080000000001</v>
      </c>
      <c r="FM52" s="165">
        <v>58.148800000000001</v>
      </c>
      <c r="FN52" s="165">
        <v>58.081499999999998</v>
      </c>
      <c r="FO52" s="165">
        <v>-125.2871</v>
      </c>
      <c r="FP52" s="165">
        <v>-117.79519999999999</v>
      </c>
      <c r="FQ52" s="165">
        <v>-38.3264</v>
      </c>
      <c r="FR52" s="165">
        <v>-43.4</v>
      </c>
      <c r="FS52" s="165">
        <v>15.569699999999999</v>
      </c>
      <c r="FT52" s="165">
        <v>1.4176</v>
      </c>
      <c r="FU52" s="165">
        <v>-9.98</v>
      </c>
      <c r="FV52" s="165">
        <v>18.2</v>
      </c>
      <c r="FW52" s="165">
        <v>-38.6235</v>
      </c>
      <c r="FX52" s="166"/>
      <c r="FY52" s="165">
        <v>-13.106999999999999</v>
      </c>
      <c r="FZ52" s="165">
        <v>0.51700000000000002</v>
      </c>
      <c r="GA52" s="166"/>
      <c r="GB52" s="165">
        <v>27.93</v>
      </c>
      <c r="GC52" s="165">
        <v>119.9068</v>
      </c>
      <c r="GD52" s="165">
        <v>126.7784</v>
      </c>
      <c r="GE52" s="166"/>
      <c r="GF52" s="165">
        <v>83.1173</v>
      </c>
      <c r="GG52" s="165">
        <v>20.8</v>
      </c>
      <c r="GH52" s="165">
        <v>-13.860099999999999</v>
      </c>
      <c r="GI52" s="165">
        <v>1.9814000000000001</v>
      </c>
      <c r="GJ52" s="165">
        <v>2.3647</v>
      </c>
      <c r="GK52" s="165">
        <v>2.5135999999999998</v>
      </c>
      <c r="GL52" s="166"/>
      <c r="GM52" s="166"/>
      <c r="GN52" s="166"/>
      <c r="GO52" s="165">
        <v>-33.739800000000002</v>
      </c>
      <c r="GP52" s="165">
        <v>19.8018</v>
      </c>
      <c r="GQ52" s="165">
        <v>35.297499999999999</v>
      </c>
      <c r="GR52" s="165">
        <v>13.406499999999999</v>
      </c>
      <c r="GS52" s="165">
        <v>13.0867</v>
      </c>
      <c r="GT52" s="165">
        <v>-135.72710000000001</v>
      </c>
      <c r="GU52" s="165">
        <v>-27.584700000000002</v>
      </c>
      <c r="GV52" s="165">
        <v>28.769200000000001</v>
      </c>
      <c r="GW52" s="165">
        <v>-56.1691</v>
      </c>
      <c r="GX52" s="165">
        <v>11.130800000000001</v>
      </c>
      <c r="GY52" s="165">
        <v>12.6395</v>
      </c>
      <c r="GZ52" s="165">
        <v>12.2479</v>
      </c>
      <c r="HA52" s="165">
        <v>13</v>
      </c>
      <c r="HB52" s="165">
        <v>0</v>
      </c>
      <c r="HC52" s="165">
        <v>364.55500000000001</v>
      </c>
      <c r="HD52" s="166"/>
      <c r="HE52" s="166"/>
      <c r="HF52" s="166"/>
      <c r="HG52" s="166"/>
      <c r="HH52" s="165">
        <v>558.68520000000001</v>
      </c>
      <c r="HI52" s="165">
        <v>0</v>
      </c>
      <c r="HJ52" s="165">
        <v>-330.8143</v>
      </c>
      <c r="HK52" s="165">
        <v>-55.287999999999997</v>
      </c>
      <c r="HL52" s="165">
        <v>-46.989800000000002</v>
      </c>
      <c r="HM52" s="165">
        <v>82.129300000000001</v>
      </c>
      <c r="HN52" s="165">
        <v>84.5501</v>
      </c>
      <c r="HO52" s="166"/>
      <c r="HP52" s="166"/>
      <c r="HQ52" s="165">
        <v>45.234099999999998</v>
      </c>
      <c r="HR52" s="165">
        <v>45.366</v>
      </c>
      <c r="HS52" s="165">
        <v>-54.760800000000003</v>
      </c>
      <c r="HT52" s="165">
        <v>-55.229300000000002</v>
      </c>
      <c r="HU52" s="165">
        <v>92.56</v>
      </c>
      <c r="HV52" s="165">
        <v>90.95</v>
      </c>
      <c r="HW52" s="165">
        <v>19.600000000000001</v>
      </c>
      <c r="HX52" s="165">
        <v>20.100000000000001</v>
      </c>
      <c r="HY52" s="165">
        <v>21.739699999999999</v>
      </c>
      <c r="HZ52" s="165">
        <v>46.08</v>
      </c>
      <c r="IA52" s="165">
        <v>-346.94650000000001</v>
      </c>
      <c r="IB52" s="165">
        <v>112.1983</v>
      </c>
      <c r="IC52" s="165">
        <v>111.3716</v>
      </c>
      <c r="ID52" s="165">
        <v>18.5</v>
      </c>
      <c r="IE52" s="165">
        <v>-43.3</v>
      </c>
      <c r="IF52" s="165">
        <v>-42.9</v>
      </c>
      <c r="IG52" s="165">
        <v>-47.8</v>
      </c>
      <c r="IH52" s="166"/>
      <c r="II52" s="166"/>
      <c r="IJ52" s="165">
        <v>-543.47500000000002</v>
      </c>
      <c r="IK52" s="165">
        <v>-276.67689999999999</v>
      </c>
      <c r="IL52" s="165">
        <v>444.22309999999999</v>
      </c>
      <c r="IM52" s="165">
        <v>346.04759999999999</v>
      </c>
      <c r="IN52" s="165">
        <v>-9.3252000000000006</v>
      </c>
      <c r="IO52" s="165">
        <v>-342.3424</v>
      </c>
      <c r="IP52" s="165">
        <v>335.69920000000002</v>
      </c>
      <c r="IQ52" s="165">
        <v>-135.2139</v>
      </c>
      <c r="IR52" s="165">
        <v>-245.49469999999999</v>
      </c>
      <c r="IS52" s="165">
        <v>-332.26870000000002</v>
      </c>
      <c r="IT52" s="165">
        <v>93.462400000000002</v>
      </c>
      <c r="IU52" s="165">
        <v>95.602500000000006</v>
      </c>
      <c r="IV52" s="165">
        <v>137.8391</v>
      </c>
      <c r="IW52" s="165">
        <v>-431.1146</v>
      </c>
      <c r="IX52" s="165">
        <v>251.88069999999999</v>
      </c>
      <c r="IY52" s="165">
        <v>-184.09979999999999</v>
      </c>
      <c r="IZ52" s="165">
        <v>185.096</v>
      </c>
      <c r="JA52" s="165">
        <v>-7.8841999999999999</v>
      </c>
      <c r="JB52" s="165">
        <v>30.565999999999999</v>
      </c>
      <c r="JC52" s="165">
        <v>13.68</v>
      </c>
      <c r="JD52" s="165">
        <v>7.2110000000000003</v>
      </c>
      <c r="JE52" s="165">
        <v>7.1790000000000003</v>
      </c>
      <c r="JF52" s="165">
        <v>-13.52</v>
      </c>
      <c r="JG52" s="165">
        <v>-10</v>
      </c>
      <c r="JH52" s="166"/>
      <c r="JI52" s="165">
        <v>10.7256</v>
      </c>
      <c r="JJ52" s="165">
        <v>-28.563400000000001</v>
      </c>
      <c r="JK52" s="165">
        <v>-35.829700000000003</v>
      </c>
      <c r="JL52" s="165">
        <v>24.6</v>
      </c>
      <c r="JM52" s="165">
        <v>53.646999999999998</v>
      </c>
      <c r="JN52" s="165">
        <v>54.957999999999998</v>
      </c>
      <c r="JO52" s="165">
        <v>2.7686999999999999</v>
      </c>
      <c r="JP52" s="165">
        <v>3.4538000000000002</v>
      </c>
      <c r="JQ52" s="165">
        <v>53.651000000000003</v>
      </c>
      <c r="JR52" s="165">
        <v>54.014400000000002</v>
      </c>
      <c r="JS52" s="165">
        <v>54.004899999999999</v>
      </c>
      <c r="JT52" s="166"/>
      <c r="JU52" s="165">
        <v>42.4</v>
      </c>
      <c r="JV52" s="165">
        <v>18.5578</v>
      </c>
      <c r="JW52" s="165">
        <v>9.07</v>
      </c>
      <c r="JX52" s="166"/>
      <c r="JY52" s="165">
        <v>-46.176299999999998</v>
      </c>
      <c r="JZ52" s="165">
        <v>79.648200000000003</v>
      </c>
      <c r="KA52" s="165">
        <v>56.581299999999999</v>
      </c>
      <c r="KB52" s="165">
        <v>-46.292299999999997</v>
      </c>
      <c r="KC52" s="165">
        <v>-77.033000000000001</v>
      </c>
      <c r="KD52" s="165">
        <v>45.565600000000003</v>
      </c>
      <c r="KE52" s="165">
        <v>30.7224</v>
      </c>
      <c r="KF52" s="165">
        <v>-50.5</v>
      </c>
      <c r="KG52" s="165">
        <v>50.4</v>
      </c>
      <c r="KH52" s="165">
        <v>-7.8421000000000003</v>
      </c>
      <c r="KI52" s="165">
        <v>208.4127</v>
      </c>
    </row>
    <row r="53" spans="1:295" ht="18" customHeight="1" x14ac:dyDescent="0.3">
      <c r="A53" s="161" t="s">
        <v>69</v>
      </c>
      <c r="B53" s="161" t="s">
        <v>833</v>
      </c>
      <c r="C53" s="165">
        <v>0</v>
      </c>
      <c r="D53" s="165">
        <v>18.9633</v>
      </c>
      <c r="E53" s="165">
        <v>-27.398399999999999</v>
      </c>
      <c r="F53" s="165">
        <v>-33.086100000000002</v>
      </c>
      <c r="G53" s="165">
        <v>21.515699999999999</v>
      </c>
      <c r="H53" s="166"/>
      <c r="I53" s="165">
        <v>50.233899999999998</v>
      </c>
      <c r="J53" s="165">
        <v>-79.864099999999993</v>
      </c>
      <c r="K53" s="165">
        <v>63.561599999999999</v>
      </c>
      <c r="L53" s="165">
        <v>32.338999999999999</v>
      </c>
      <c r="M53" s="165">
        <v>31.5852</v>
      </c>
      <c r="N53" s="165">
        <v>-15.54</v>
      </c>
      <c r="O53" s="165">
        <v>-60.161000000000001</v>
      </c>
      <c r="P53" s="165">
        <v>55</v>
      </c>
      <c r="Q53" s="165">
        <v>14.076000000000001</v>
      </c>
      <c r="R53" s="165">
        <v>-52.8</v>
      </c>
      <c r="S53" s="165">
        <v>13.460599999999999</v>
      </c>
      <c r="T53" s="165">
        <v>47.294600000000003</v>
      </c>
      <c r="U53" s="165">
        <v>12.6829</v>
      </c>
      <c r="V53" s="165">
        <v>12.8375</v>
      </c>
      <c r="W53" s="165">
        <v>21.103999999999999</v>
      </c>
      <c r="X53" s="165">
        <v>12.100899999999999</v>
      </c>
      <c r="Y53" s="165">
        <v>5.9828999999999999</v>
      </c>
      <c r="Z53" s="165">
        <v>8.5756999999999994</v>
      </c>
      <c r="AA53" s="166"/>
      <c r="AB53" s="166"/>
      <c r="AC53" s="165">
        <v>-87.6</v>
      </c>
      <c r="AD53" s="165">
        <v>-87.61</v>
      </c>
      <c r="AE53" s="166"/>
      <c r="AF53" s="165">
        <v>15.54</v>
      </c>
      <c r="AG53" s="165">
        <v>59.4</v>
      </c>
      <c r="AH53" s="165">
        <v>9.5150000000000006</v>
      </c>
      <c r="AI53" s="165">
        <v>0.192</v>
      </c>
      <c r="AJ53" s="167">
        <v>-56.98</v>
      </c>
      <c r="AK53" s="165">
        <v>-56.72</v>
      </c>
      <c r="AL53" s="165">
        <v>-62.47</v>
      </c>
      <c r="AM53" s="165">
        <v>56.98</v>
      </c>
      <c r="AN53" s="165">
        <v>57.2</v>
      </c>
      <c r="AO53" s="165">
        <v>15.4801</v>
      </c>
      <c r="AP53" s="165">
        <v>11.202400000000001</v>
      </c>
      <c r="AQ53" s="165">
        <v>72.326599999999999</v>
      </c>
      <c r="AR53" s="165">
        <v>74.530100000000004</v>
      </c>
      <c r="AS53" s="165">
        <v>40.3003</v>
      </c>
      <c r="AT53" s="165">
        <v>-56.745899999999999</v>
      </c>
      <c r="AU53" s="165">
        <v>-55.366900000000001</v>
      </c>
      <c r="AV53" s="165">
        <v>9.9215</v>
      </c>
      <c r="AW53" s="165">
        <v>9.7533999999999992</v>
      </c>
      <c r="AX53" s="165">
        <v>76.370500000000007</v>
      </c>
      <c r="AY53" s="165">
        <v>77.716099999999997</v>
      </c>
      <c r="AZ53" s="165">
        <v>-35.9146</v>
      </c>
      <c r="BA53" s="165">
        <v>-39.037999999999997</v>
      </c>
      <c r="BB53" s="165">
        <v>-303.33120000000002</v>
      </c>
      <c r="BC53" s="165">
        <v>-18.511199999999999</v>
      </c>
      <c r="BD53" s="165">
        <v>-8.3000000000000007</v>
      </c>
      <c r="BE53" s="165">
        <v>-8.1999999999999993</v>
      </c>
      <c r="BF53" s="165">
        <v>61.112699999999997</v>
      </c>
      <c r="BG53" s="165">
        <v>59.640300000000003</v>
      </c>
      <c r="BH53" s="165">
        <v>-6.7171000000000003</v>
      </c>
      <c r="BI53" s="166"/>
      <c r="BJ53" s="165">
        <v>-23.711300000000001</v>
      </c>
      <c r="BK53" s="165">
        <v>9.9170999999999996</v>
      </c>
      <c r="BL53" s="165">
        <v>6.6595000000000004</v>
      </c>
      <c r="BM53" s="165">
        <v>4.4568000000000003</v>
      </c>
      <c r="BN53" s="165">
        <v>333.04840000000002</v>
      </c>
      <c r="BO53" s="165">
        <v>123.08110000000001</v>
      </c>
      <c r="BP53" s="165">
        <v>121.7688</v>
      </c>
      <c r="BQ53" s="165">
        <v>-370.42270000000002</v>
      </c>
      <c r="BR53" s="165">
        <v>442.99669999999998</v>
      </c>
      <c r="BS53" s="166"/>
      <c r="BT53" s="165">
        <v>-57.313099999999999</v>
      </c>
      <c r="BU53" s="165">
        <v>59.609900000000003</v>
      </c>
      <c r="BV53" s="165">
        <v>111.8408</v>
      </c>
      <c r="BW53" s="165">
        <v>29.06</v>
      </c>
      <c r="BX53" s="165">
        <v>30.13</v>
      </c>
      <c r="BY53" s="165">
        <v>75.31</v>
      </c>
      <c r="BZ53" s="165">
        <v>91.27</v>
      </c>
      <c r="CA53" s="165">
        <v>-83.585099999999997</v>
      </c>
      <c r="CB53" s="165">
        <v>-83.317099999999996</v>
      </c>
      <c r="CC53" s="165">
        <v>144.7517</v>
      </c>
      <c r="CD53" s="165">
        <v>144.53720000000001</v>
      </c>
      <c r="CE53" s="165">
        <v>2.2887</v>
      </c>
      <c r="CF53" s="165">
        <v>-114.81440000000001</v>
      </c>
      <c r="CG53" s="165">
        <v>-114.75449999999999</v>
      </c>
      <c r="CH53" s="165">
        <v>-3.1520000000000001</v>
      </c>
      <c r="CI53" s="166"/>
      <c r="CJ53" s="166"/>
      <c r="CK53" s="166"/>
      <c r="CL53" s="165">
        <v>128.1</v>
      </c>
      <c r="CM53" s="165">
        <v>114.8</v>
      </c>
      <c r="CN53" s="165">
        <v>-17.14</v>
      </c>
      <c r="CO53" s="165">
        <v>82.330799999999996</v>
      </c>
      <c r="CP53" s="165">
        <v>80.742800000000003</v>
      </c>
      <c r="CQ53" s="165">
        <v>79.829300000000003</v>
      </c>
      <c r="CR53" s="165">
        <v>34.226999999999997</v>
      </c>
      <c r="CS53" s="165">
        <v>34.918999999999997</v>
      </c>
      <c r="CT53" s="165">
        <v>-29.293500000000002</v>
      </c>
      <c r="CU53" s="165">
        <v>-63.197099999999999</v>
      </c>
      <c r="CV53" s="165">
        <v>-27.11</v>
      </c>
      <c r="CW53" s="165">
        <v>16.450099999999999</v>
      </c>
      <c r="CX53" s="165">
        <v>70.33</v>
      </c>
      <c r="CY53" s="165">
        <v>38.28</v>
      </c>
      <c r="CZ53" s="165">
        <v>51.101100000000002</v>
      </c>
      <c r="DA53" s="165">
        <v>48.6374</v>
      </c>
      <c r="DB53" s="165">
        <v>-28.87</v>
      </c>
      <c r="DC53" s="166"/>
      <c r="DD53" s="166"/>
      <c r="DE53" s="166"/>
      <c r="DF53" s="165">
        <v>-84.224999999999994</v>
      </c>
      <c r="DG53" s="166"/>
      <c r="DH53" s="165">
        <v>-29.5944</v>
      </c>
      <c r="DI53" s="165">
        <v>-119.4</v>
      </c>
      <c r="DJ53" s="165">
        <v>-120</v>
      </c>
      <c r="DK53" s="165">
        <v>27.809100000000001</v>
      </c>
      <c r="DL53" s="165">
        <v>58.309899999999999</v>
      </c>
      <c r="DM53" s="165">
        <v>68.582999999999998</v>
      </c>
      <c r="DN53" s="165">
        <v>82.635499999999993</v>
      </c>
      <c r="DO53" s="165">
        <v>58.41</v>
      </c>
      <c r="DP53" s="165">
        <v>-7.86</v>
      </c>
      <c r="DQ53" s="165">
        <v>70.478499999999997</v>
      </c>
      <c r="DR53" s="165">
        <v>84.247299999999996</v>
      </c>
      <c r="DS53" s="165">
        <v>-20.87</v>
      </c>
      <c r="DT53" s="165">
        <v>-21.18</v>
      </c>
      <c r="DU53" s="165">
        <v>113.74</v>
      </c>
      <c r="DV53" s="165">
        <v>75.55</v>
      </c>
      <c r="DW53" s="165">
        <v>85.6</v>
      </c>
      <c r="DX53" s="165">
        <v>82.636399999999995</v>
      </c>
      <c r="DY53" s="165">
        <v>-61.972799999999999</v>
      </c>
      <c r="DZ53" s="165">
        <v>-61.281799999999997</v>
      </c>
      <c r="EA53" s="165">
        <v>198.14949999999999</v>
      </c>
      <c r="EB53" s="165">
        <v>148.06870000000001</v>
      </c>
      <c r="EC53" s="165">
        <v>142.0198</v>
      </c>
      <c r="ED53" s="165">
        <v>142.83770000000001</v>
      </c>
      <c r="EE53" s="165">
        <v>109.4982</v>
      </c>
      <c r="EF53" s="165">
        <v>88.193299999999994</v>
      </c>
      <c r="EG53" s="165">
        <v>-31.338999999999999</v>
      </c>
      <c r="EH53" s="165">
        <v>381.56670000000003</v>
      </c>
      <c r="EI53" s="165">
        <v>303.45420000000001</v>
      </c>
      <c r="EJ53" s="166"/>
      <c r="EK53" s="165">
        <v>-36.6051</v>
      </c>
      <c r="EL53" s="165">
        <v>-32.878999999999998</v>
      </c>
      <c r="EM53" s="165">
        <v>-20.6572</v>
      </c>
      <c r="EN53" s="165">
        <v>36.811700000000002</v>
      </c>
      <c r="EO53" s="165">
        <v>34.4315</v>
      </c>
      <c r="EP53" s="165">
        <v>162.876</v>
      </c>
      <c r="EQ53" s="165">
        <v>-83.618799999999993</v>
      </c>
      <c r="ER53" s="165">
        <v>-86.112099999999998</v>
      </c>
      <c r="ES53" s="165">
        <v>-45.9512</v>
      </c>
      <c r="ET53" s="166"/>
      <c r="EU53" s="165">
        <v>-16.16</v>
      </c>
      <c r="EV53" s="165">
        <v>116.2</v>
      </c>
      <c r="EW53" s="165">
        <v>15.199299999999999</v>
      </c>
      <c r="EX53" s="165">
        <v>5.6241000000000003</v>
      </c>
      <c r="EY53" s="165">
        <v>-42.690899999999999</v>
      </c>
      <c r="EZ53" s="165">
        <v>-41.770099999999999</v>
      </c>
      <c r="FA53" s="165">
        <v>11.0083</v>
      </c>
      <c r="FB53" s="165">
        <v>-83.587100000000007</v>
      </c>
      <c r="FC53" s="165">
        <v>51.292900000000003</v>
      </c>
      <c r="FD53" s="165">
        <v>25.441800000000001</v>
      </c>
      <c r="FE53" s="166"/>
      <c r="FF53" s="165">
        <v>25.026299999999999</v>
      </c>
      <c r="FG53" s="165">
        <v>41.256100000000004</v>
      </c>
      <c r="FH53" s="165">
        <v>41.200899999999997</v>
      </c>
      <c r="FI53" s="165">
        <v>40.102899999999998</v>
      </c>
      <c r="FJ53" s="165">
        <v>82.890900000000002</v>
      </c>
      <c r="FK53" s="165">
        <v>83.728200000000001</v>
      </c>
      <c r="FL53" s="165">
        <v>-172.64750000000001</v>
      </c>
      <c r="FM53" s="165">
        <v>64.351699999999994</v>
      </c>
      <c r="FN53" s="165">
        <v>64.451400000000007</v>
      </c>
      <c r="FO53" s="165">
        <v>-134.006</v>
      </c>
      <c r="FP53" s="165">
        <v>-125.5081</v>
      </c>
      <c r="FQ53" s="165">
        <v>-43.563299999999998</v>
      </c>
      <c r="FR53" s="165">
        <v>-44.47</v>
      </c>
      <c r="FS53" s="165">
        <v>15.7821</v>
      </c>
      <c r="FT53" s="165">
        <v>1.2918000000000001</v>
      </c>
      <c r="FU53" s="165">
        <v>-9.9499999999999993</v>
      </c>
      <c r="FV53" s="165">
        <v>16.41</v>
      </c>
      <c r="FW53" s="165">
        <v>-43.3324</v>
      </c>
      <c r="FX53" s="166"/>
      <c r="FY53" s="165">
        <v>-13.294</v>
      </c>
      <c r="FZ53" s="165">
        <v>0.41</v>
      </c>
      <c r="GA53" s="166"/>
      <c r="GB53" s="165">
        <v>26.15</v>
      </c>
      <c r="GC53" s="165">
        <v>127.7854</v>
      </c>
      <c r="GD53" s="165">
        <v>137.2201</v>
      </c>
      <c r="GE53" s="165">
        <v>14.14</v>
      </c>
      <c r="GF53" s="165">
        <v>81.622500000000002</v>
      </c>
      <c r="GG53" s="165">
        <v>22.1</v>
      </c>
      <c r="GH53" s="165">
        <v>-11.4369</v>
      </c>
      <c r="GI53" s="165">
        <v>2.5131000000000001</v>
      </c>
      <c r="GJ53" s="165">
        <v>2.8672</v>
      </c>
      <c r="GK53" s="165">
        <v>2.3552</v>
      </c>
      <c r="GL53" s="166"/>
      <c r="GM53" s="166"/>
      <c r="GN53" s="165">
        <v>-16.596299999999999</v>
      </c>
      <c r="GO53" s="165">
        <v>-29.061800000000002</v>
      </c>
      <c r="GP53" s="165">
        <v>20.790400000000002</v>
      </c>
      <c r="GQ53" s="165">
        <v>30.395700000000001</v>
      </c>
      <c r="GR53" s="165">
        <v>11.3262</v>
      </c>
      <c r="GS53" s="165">
        <v>13.2615</v>
      </c>
      <c r="GT53" s="165">
        <v>-126.5301</v>
      </c>
      <c r="GU53" s="165">
        <v>-25.670999999999999</v>
      </c>
      <c r="GV53" s="165">
        <v>25.851600000000001</v>
      </c>
      <c r="GW53" s="165">
        <v>-51.059699999999999</v>
      </c>
      <c r="GX53" s="165">
        <v>10.382999999999999</v>
      </c>
      <c r="GY53" s="165">
        <v>10.7254</v>
      </c>
      <c r="GZ53" s="165">
        <v>10.348100000000001</v>
      </c>
      <c r="HA53" s="165">
        <v>12</v>
      </c>
      <c r="HB53" s="165">
        <v>0</v>
      </c>
      <c r="HC53" s="165">
        <v>351.16309999999999</v>
      </c>
      <c r="HD53" s="165">
        <v>278.3</v>
      </c>
      <c r="HE53" s="166"/>
      <c r="HF53" s="165">
        <v>-556.69709999999998</v>
      </c>
      <c r="HG53" s="165">
        <v>560.18050000000005</v>
      </c>
      <c r="HH53" s="165">
        <v>541.96889999999996</v>
      </c>
      <c r="HI53" s="165">
        <v>0</v>
      </c>
      <c r="HJ53" s="165">
        <v>-319.9572</v>
      </c>
      <c r="HK53" s="165">
        <v>-62.277299999999997</v>
      </c>
      <c r="HL53" s="165">
        <v>-54.978099999999998</v>
      </c>
      <c r="HM53" s="165">
        <v>82.444999999999993</v>
      </c>
      <c r="HN53" s="165">
        <v>82.737499999999997</v>
      </c>
      <c r="HO53" s="166"/>
      <c r="HP53" s="166"/>
      <c r="HQ53" s="165">
        <v>43.6631</v>
      </c>
      <c r="HR53" s="165">
        <v>42.948999999999998</v>
      </c>
      <c r="HS53" s="165">
        <v>-48.423499999999997</v>
      </c>
      <c r="HT53" s="165">
        <v>-47.991199999999999</v>
      </c>
      <c r="HU53" s="165">
        <v>95.36</v>
      </c>
      <c r="HV53" s="165">
        <v>94.81</v>
      </c>
      <c r="HW53" s="165">
        <v>15.9</v>
      </c>
      <c r="HX53" s="165">
        <v>16.899999999999999</v>
      </c>
      <c r="HY53" s="165">
        <v>21.6371</v>
      </c>
      <c r="HZ53" s="165">
        <v>43.76</v>
      </c>
      <c r="IA53" s="165">
        <v>-340.39240000000001</v>
      </c>
      <c r="IB53" s="165">
        <v>111.6649</v>
      </c>
      <c r="IC53" s="165">
        <v>111.4135</v>
      </c>
      <c r="ID53" s="165">
        <v>17.3</v>
      </c>
      <c r="IE53" s="165">
        <v>-47.5</v>
      </c>
      <c r="IF53" s="165">
        <v>-42.2</v>
      </c>
      <c r="IG53" s="165">
        <v>-56.5</v>
      </c>
      <c r="IH53" s="166"/>
      <c r="II53" s="166"/>
      <c r="IJ53" s="165">
        <v>-529.48199999999997</v>
      </c>
      <c r="IK53" s="165">
        <v>-272.40690000000001</v>
      </c>
      <c r="IL53" s="165">
        <v>426.76049999999998</v>
      </c>
      <c r="IM53" s="165">
        <v>335.84379999999999</v>
      </c>
      <c r="IN53" s="165">
        <v>-15.005100000000001</v>
      </c>
      <c r="IO53" s="165">
        <v>-325.97910000000002</v>
      </c>
      <c r="IP53" s="165">
        <v>320.46570000000003</v>
      </c>
      <c r="IQ53" s="165">
        <v>-130.1131</v>
      </c>
      <c r="IR53" s="165">
        <v>-237.57259999999999</v>
      </c>
      <c r="IS53" s="165">
        <v>-317.76459999999997</v>
      </c>
      <c r="IT53" s="165">
        <v>88.475300000000004</v>
      </c>
      <c r="IU53" s="165">
        <v>88.754000000000005</v>
      </c>
      <c r="IV53" s="165">
        <v>135.041</v>
      </c>
      <c r="IW53" s="165">
        <v>-407.3272</v>
      </c>
      <c r="IX53" s="165">
        <v>244.47559999999999</v>
      </c>
      <c r="IY53" s="165">
        <v>-168.48849999999999</v>
      </c>
      <c r="IZ53" s="165">
        <v>167.78970000000001</v>
      </c>
      <c r="JA53" s="165">
        <v>-8.6752000000000002</v>
      </c>
      <c r="JB53" s="165">
        <v>30.395</v>
      </c>
      <c r="JC53" s="165">
        <v>13.04</v>
      </c>
      <c r="JD53" s="165">
        <v>7.593</v>
      </c>
      <c r="JE53" s="165">
        <v>7.6120000000000001</v>
      </c>
      <c r="JF53" s="165">
        <v>-12.4</v>
      </c>
      <c r="JG53" s="165">
        <v>-11.2</v>
      </c>
      <c r="JH53" s="166"/>
      <c r="JI53" s="165">
        <v>11.632</v>
      </c>
      <c r="JJ53" s="165">
        <v>-31.172699999999999</v>
      </c>
      <c r="JK53" s="165">
        <v>-36.681199999999997</v>
      </c>
      <c r="JL53" s="165">
        <v>28.6</v>
      </c>
      <c r="JM53" s="165">
        <v>52.222999999999999</v>
      </c>
      <c r="JN53" s="165">
        <v>52.74</v>
      </c>
      <c r="JO53" s="166"/>
      <c r="JP53" s="166"/>
      <c r="JQ53" s="165">
        <v>53.680399999999999</v>
      </c>
      <c r="JR53" s="165">
        <v>52.677900000000001</v>
      </c>
      <c r="JS53" s="165">
        <v>53.813099999999999</v>
      </c>
      <c r="JT53" s="166"/>
      <c r="JU53" s="165">
        <v>49.2</v>
      </c>
      <c r="JV53" s="165">
        <v>19.616599999999998</v>
      </c>
      <c r="JW53" s="165">
        <v>8.43</v>
      </c>
      <c r="JX53" s="166"/>
      <c r="JY53" s="165">
        <v>-56.091000000000001</v>
      </c>
      <c r="JZ53" s="165">
        <v>81.558300000000003</v>
      </c>
      <c r="KA53" s="165">
        <v>62.840200000000003</v>
      </c>
      <c r="KB53" s="165">
        <v>-55.072899999999997</v>
      </c>
      <c r="KC53" s="165">
        <v>-81.083799999999997</v>
      </c>
      <c r="KD53" s="165">
        <v>54.612299999999998</v>
      </c>
      <c r="KE53" s="165">
        <v>25.957599999999999</v>
      </c>
      <c r="KF53" s="165">
        <v>-56</v>
      </c>
      <c r="KG53" s="165">
        <v>56.7</v>
      </c>
      <c r="KH53" s="165">
        <v>-13.7477</v>
      </c>
      <c r="KI53" s="165">
        <v>210.25190000000001</v>
      </c>
    </row>
    <row r="54" spans="1:295" ht="18" customHeight="1" x14ac:dyDescent="0.3">
      <c r="A54" s="161" t="s">
        <v>69</v>
      </c>
      <c r="B54" s="161" t="s">
        <v>834</v>
      </c>
      <c r="C54" s="165">
        <v>0</v>
      </c>
      <c r="D54" s="165">
        <v>18.049900000000001</v>
      </c>
      <c r="E54" s="165">
        <v>-26.340699999999998</v>
      </c>
      <c r="F54" s="165">
        <v>-33.879199999999997</v>
      </c>
      <c r="G54" s="165">
        <v>20.2911</v>
      </c>
      <c r="H54" s="166"/>
      <c r="I54" s="165">
        <v>46.6051</v>
      </c>
      <c r="J54" s="165">
        <v>-73.647999999999996</v>
      </c>
      <c r="K54" s="165">
        <v>60.097999999999999</v>
      </c>
      <c r="L54" s="165">
        <v>30.3811</v>
      </c>
      <c r="M54" s="165">
        <v>29.654900000000001</v>
      </c>
      <c r="N54" s="165">
        <v>-11.1</v>
      </c>
      <c r="O54" s="165">
        <v>-54.704999999999998</v>
      </c>
      <c r="P54" s="165">
        <v>48.4</v>
      </c>
      <c r="Q54" s="165">
        <v>13.247999999999999</v>
      </c>
      <c r="R54" s="165">
        <v>-48.4</v>
      </c>
      <c r="S54" s="165">
        <v>13.3506</v>
      </c>
      <c r="T54" s="165">
        <v>43.564599999999999</v>
      </c>
      <c r="U54" s="165">
        <v>12.2005</v>
      </c>
      <c r="V54" s="165">
        <v>12.3011</v>
      </c>
      <c r="W54" s="165">
        <v>19.823699999999999</v>
      </c>
      <c r="X54" s="165">
        <v>12.015000000000001</v>
      </c>
      <c r="Y54" s="165">
        <v>5.6593999999999998</v>
      </c>
      <c r="Z54" s="165">
        <v>8.2294</v>
      </c>
      <c r="AA54" s="166"/>
      <c r="AB54" s="166"/>
      <c r="AC54" s="165">
        <v>-84.03</v>
      </c>
      <c r="AD54" s="165">
        <v>-84.78</v>
      </c>
      <c r="AE54" s="166"/>
      <c r="AF54" s="165">
        <v>11.1</v>
      </c>
      <c r="AG54" s="165">
        <v>52.8</v>
      </c>
      <c r="AH54" s="165">
        <v>9.4809999999999999</v>
      </c>
      <c r="AI54" s="165">
        <v>0.189</v>
      </c>
      <c r="AJ54" s="167">
        <v>-51.97</v>
      </c>
      <c r="AK54" s="165">
        <v>-51.73</v>
      </c>
      <c r="AL54" s="165">
        <v>-63.81</v>
      </c>
      <c r="AM54" s="165">
        <v>51.97</v>
      </c>
      <c r="AN54" s="165">
        <v>52.26</v>
      </c>
      <c r="AO54" s="165">
        <v>14.169</v>
      </c>
      <c r="AP54" s="165">
        <v>11.870799999999999</v>
      </c>
      <c r="AQ54" s="165">
        <v>69.621799999999993</v>
      </c>
      <c r="AR54" s="165">
        <v>71.982299999999995</v>
      </c>
      <c r="AS54" s="165">
        <v>37.5184</v>
      </c>
      <c r="AT54" s="165">
        <v>-54.212899999999998</v>
      </c>
      <c r="AU54" s="165">
        <v>-53.254899999999999</v>
      </c>
      <c r="AV54" s="165">
        <v>9.1735000000000007</v>
      </c>
      <c r="AW54" s="165">
        <v>9.0968</v>
      </c>
      <c r="AX54" s="165">
        <v>72.147499999999994</v>
      </c>
      <c r="AY54" s="165">
        <v>73.996200000000002</v>
      </c>
      <c r="AZ54" s="165">
        <v>-39.777000000000001</v>
      </c>
      <c r="BA54" s="165">
        <v>-42.618499999999997</v>
      </c>
      <c r="BB54" s="165">
        <v>-266.39420000000001</v>
      </c>
      <c r="BC54" s="165">
        <v>-24.034800000000001</v>
      </c>
      <c r="BD54" s="165">
        <v>-9.3000000000000007</v>
      </c>
      <c r="BE54" s="165">
        <v>-9.4</v>
      </c>
      <c r="BF54" s="165">
        <v>59.227899999999998</v>
      </c>
      <c r="BG54" s="165">
        <v>58.425699999999999</v>
      </c>
      <c r="BH54" s="165">
        <v>-6.6148999999999996</v>
      </c>
      <c r="BI54" s="166"/>
      <c r="BJ54" s="165">
        <v>-18.7103</v>
      </c>
      <c r="BK54" s="165">
        <v>9.3305000000000007</v>
      </c>
      <c r="BL54" s="165">
        <v>0</v>
      </c>
      <c r="BM54" s="165">
        <v>3.8260000000000001</v>
      </c>
      <c r="BN54" s="165">
        <v>296.5788</v>
      </c>
      <c r="BO54" s="165">
        <v>101.29089999999999</v>
      </c>
      <c r="BP54" s="165">
        <v>101.2604</v>
      </c>
      <c r="BQ54" s="165">
        <v>-319.95650000000001</v>
      </c>
      <c r="BR54" s="165">
        <v>399.35410000000002</v>
      </c>
      <c r="BS54" s="166"/>
      <c r="BT54" s="165">
        <v>-70.959500000000006</v>
      </c>
      <c r="BU54" s="165">
        <v>69.957499999999996</v>
      </c>
      <c r="BV54" s="165">
        <v>107.56959999999999</v>
      </c>
      <c r="BW54" s="165">
        <v>27.5</v>
      </c>
      <c r="BX54" s="165">
        <v>28.19</v>
      </c>
      <c r="BY54" s="165">
        <v>71.37</v>
      </c>
      <c r="BZ54" s="165">
        <v>87.27</v>
      </c>
      <c r="CA54" s="165">
        <v>-76.887200000000007</v>
      </c>
      <c r="CB54" s="165">
        <v>-80.102199999999996</v>
      </c>
      <c r="CC54" s="165">
        <v>151.0437</v>
      </c>
      <c r="CD54" s="165">
        <v>151.36330000000001</v>
      </c>
      <c r="CE54" s="165">
        <v>2.0400999999999998</v>
      </c>
      <c r="CF54" s="165">
        <v>-90.877099999999999</v>
      </c>
      <c r="CG54" s="165">
        <v>-91.363799999999998</v>
      </c>
      <c r="CH54" s="165">
        <v>-5.4767000000000001</v>
      </c>
      <c r="CI54" s="166"/>
      <c r="CJ54" s="166"/>
      <c r="CK54" s="166"/>
      <c r="CL54" s="165">
        <v>112.6</v>
      </c>
      <c r="CM54" s="165">
        <v>101.2</v>
      </c>
      <c r="CN54" s="165">
        <v>-16.79</v>
      </c>
      <c r="CO54" s="165">
        <v>82.713099999999997</v>
      </c>
      <c r="CP54" s="165">
        <v>82.180499999999995</v>
      </c>
      <c r="CQ54" s="165">
        <v>81.313699999999997</v>
      </c>
      <c r="CR54" s="165">
        <v>30.819400000000002</v>
      </c>
      <c r="CS54" s="165">
        <v>31.147099999999998</v>
      </c>
      <c r="CT54" s="165">
        <v>-33.503100000000003</v>
      </c>
      <c r="CU54" s="165">
        <v>-52.652000000000001</v>
      </c>
      <c r="CV54" s="165">
        <v>-32.279600000000002</v>
      </c>
      <c r="CW54" s="165">
        <v>15.6622</v>
      </c>
      <c r="CX54" s="165">
        <v>76.28</v>
      </c>
      <c r="CY54" s="165">
        <v>40.42</v>
      </c>
      <c r="CZ54" s="165">
        <v>48.288600000000002</v>
      </c>
      <c r="DA54" s="165">
        <v>46.293599999999998</v>
      </c>
      <c r="DB54" s="165">
        <v>-27.03</v>
      </c>
      <c r="DC54" s="166"/>
      <c r="DD54" s="166"/>
      <c r="DE54" s="166"/>
      <c r="DF54" s="165">
        <v>-47.032400000000003</v>
      </c>
      <c r="DG54" s="166"/>
      <c r="DH54" s="165">
        <v>-27.881399999999999</v>
      </c>
      <c r="DI54" s="165">
        <v>-110.2</v>
      </c>
      <c r="DJ54" s="165">
        <v>-109.8</v>
      </c>
      <c r="DK54" s="165">
        <v>27.787199999999999</v>
      </c>
      <c r="DL54" s="165">
        <v>54.7943</v>
      </c>
      <c r="DM54" s="165">
        <v>61.0687</v>
      </c>
      <c r="DN54" s="165">
        <v>77.947999999999993</v>
      </c>
      <c r="DO54" s="165">
        <v>54.82</v>
      </c>
      <c r="DP54" s="165">
        <v>-5.77</v>
      </c>
      <c r="DQ54" s="165">
        <v>65.332499999999996</v>
      </c>
      <c r="DR54" s="165">
        <v>49.684100000000001</v>
      </c>
      <c r="DS54" s="165">
        <v>-26.24</v>
      </c>
      <c r="DT54" s="165">
        <v>-26.64</v>
      </c>
      <c r="DU54" s="165">
        <v>120.39</v>
      </c>
      <c r="DV54" s="165">
        <v>73.14</v>
      </c>
      <c r="DW54" s="165">
        <v>50.7273</v>
      </c>
      <c r="DX54" s="165">
        <v>50.109099999999998</v>
      </c>
      <c r="DY54" s="165">
        <v>-75.326800000000006</v>
      </c>
      <c r="DZ54" s="165">
        <v>-73.009100000000004</v>
      </c>
      <c r="EA54" s="165">
        <v>165.90110000000001</v>
      </c>
      <c r="EB54" s="165">
        <v>118.0076</v>
      </c>
      <c r="EC54" s="165">
        <v>113.5748</v>
      </c>
      <c r="ED54" s="165">
        <v>114.80759999999999</v>
      </c>
      <c r="EE54" s="165">
        <v>96.141000000000005</v>
      </c>
      <c r="EF54" s="165">
        <v>73.527699999999996</v>
      </c>
      <c r="EG54" s="165">
        <v>-30.446999999999999</v>
      </c>
      <c r="EH54" s="165">
        <v>331.55759999999998</v>
      </c>
      <c r="EI54" s="165">
        <v>308.21730000000002</v>
      </c>
      <c r="EJ54" s="166"/>
      <c r="EK54" s="165">
        <v>-35.128300000000003</v>
      </c>
      <c r="EL54" s="165">
        <v>-32.940899999999999</v>
      </c>
      <c r="EM54" s="165">
        <v>-13.139699999999999</v>
      </c>
      <c r="EN54" s="165">
        <v>38.138300000000001</v>
      </c>
      <c r="EO54" s="165">
        <v>35.326900000000002</v>
      </c>
      <c r="EP54" s="165">
        <v>121.392</v>
      </c>
      <c r="EQ54" s="165">
        <v>-86.580200000000005</v>
      </c>
      <c r="ER54" s="165">
        <v>-88.395300000000006</v>
      </c>
      <c r="ES54" s="165">
        <v>-36.030299999999997</v>
      </c>
      <c r="ET54" s="165">
        <v>0</v>
      </c>
      <c r="EU54" s="165">
        <v>-18.32</v>
      </c>
      <c r="EV54" s="165">
        <v>80.7</v>
      </c>
      <c r="EW54" s="165">
        <v>14.035600000000001</v>
      </c>
      <c r="EX54" s="165">
        <v>15.3178</v>
      </c>
      <c r="EY54" s="165">
        <v>-42.453099999999999</v>
      </c>
      <c r="EZ54" s="165">
        <v>-41.734499999999997</v>
      </c>
      <c r="FA54" s="165">
        <v>11.236599999999999</v>
      </c>
      <c r="FB54" s="165">
        <v>-70.510400000000004</v>
      </c>
      <c r="FC54" s="165">
        <v>43.151600000000002</v>
      </c>
      <c r="FD54" s="165">
        <v>25.503499999999999</v>
      </c>
      <c r="FE54" s="166"/>
      <c r="FF54" s="165">
        <v>25.164100000000001</v>
      </c>
      <c r="FG54" s="165">
        <v>41.291200000000003</v>
      </c>
      <c r="FH54" s="165">
        <v>41.663600000000002</v>
      </c>
      <c r="FI54" s="165">
        <v>39.822899999999997</v>
      </c>
      <c r="FJ54" s="165">
        <v>81.048900000000003</v>
      </c>
      <c r="FK54" s="165">
        <v>80.211600000000004</v>
      </c>
      <c r="FL54" s="165">
        <v>-186.71379999999999</v>
      </c>
      <c r="FM54" s="165">
        <v>77.308599999999998</v>
      </c>
      <c r="FN54" s="165">
        <v>76.275000000000006</v>
      </c>
      <c r="FO54" s="165">
        <v>-142.17009999999999</v>
      </c>
      <c r="FP54" s="165">
        <v>-131.60159999999999</v>
      </c>
      <c r="FQ54" s="165">
        <v>-44.266399999999997</v>
      </c>
      <c r="FR54" s="165">
        <v>-46.74</v>
      </c>
      <c r="FS54" s="165">
        <v>15.8749</v>
      </c>
      <c r="FT54" s="165">
        <v>1.1392</v>
      </c>
      <c r="FU54" s="165">
        <v>-10.01</v>
      </c>
      <c r="FV54" s="165">
        <v>18.29</v>
      </c>
      <c r="FW54" s="165">
        <v>-45.787300000000002</v>
      </c>
      <c r="FX54" s="166"/>
      <c r="FY54" s="165">
        <v>-13.997</v>
      </c>
      <c r="FZ54" s="165">
        <v>0.27500000000000002</v>
      </c>
      <c r="GA54" s="166"/>
      <c r="GB54" s="165">
        <v>24.65</v>
      </c>
      <c r="GC54" s="165">
        <v>134.8426</v>
      </c>
      <c r="GD54" s="165">
        <v>147.23740000000001</v>
      </c>
      <c r="GE54" s="166"/>
      <c r="GF54" s="165">
        <v>77.847399999999993</v>
      </c>
      <c r="GG54" s="165">
        <v>21.5</v>
      </c>
      <c r="GH54" s="165">
        <v>-11.014699999999999</v>
      </c>
      <c r="GI54" s="165">
        <v>3.7347000000000001</v>
      </c>
      <c r="GJ54" s="165">
        <v>3.6867999999999999</v>
      </c>
      <c r="GK54" s="165">
        <v>2.1688000000000001</v>
      </c>
      <c r="GL54" s="166"/>
      <c r="GM54" s="166"/>
      <c r="GN54" s="165">
        <v>-16.834599999999998</v>
      </c>
      <c r="GO54" s="165">
        <v>-26.442399999999999</v>
      </c>
      <c r="GP54" s="165">
        <v>18.279</v>
      </c>
      <c r="GQ54" s="165">
        <v>27.474399999999999</v>
      </c>
      <c r="GR54" s="165">
        <v>19.192</v>
      </c>
      <c r="GS54" s="165">
        <v>14.0603</v>
      </c>
      <c r="GT54" s="165">
        <v>-124.9109</v>
      </c>
      <c r="GU54" s="165">
        <v>-24.090699999999998</v>
      </c>
      <c r="GV54" s="165">
        <v>23.960100000000001</v>
      </c>
      <c r="GW54" s="165">
        <v>-44.867400000000004</v>
      </c>
      <c r="GX54" s="166"/>
      <c r="GY54" s="165">
        <v>9.1226000000000003</v>
      </c>
      <c r="GZ54" s="165">
        <v>8.8504000000000005</v>
      </c>
      <c r="HA54" s="166"/>
      <c r="HB54" s="165">
        <v>0</v>
      </c>
      <c r="HC54" s="165">
        <v>354.65629999999999</v>
      </c>
      <c r="HD54" s="165">
        <v>275.3</v>
      </c>
      <c r="HE54" s="165">
        <v>-272.94389999999999</v>
      </c>
      <c r="HF54" s="165">
        <v>-557.35389999999995</v>
      </c>
      <c r="HG54" s="165">
        <v>561.31569999999999</v>
      </c>
      <c r="HH54" s="165">
        <v>555.64779999999996</v>
      </c>
      <c r="HI54" s="165">
        <v>0</v>
      </c>
      <c r="HJ54" s="165">
        <v>-322.80059999999997</v>
      </c>
      <c r="HK54" s="165">
        <v>-58.544899999999998</v>
      </c>
      <c r="HL54" s="165">
        <v>-50.05</v>
      </c>
      <c r="HM54" s="165">
        <v>82.335899999999995</v>
      </c>
      <c r="HN54" s="165">
        <v>80.196899999999999</v>
      </c>
      <c r="HO54" s="166"/>
      <c r="HP54" s="166"/>
      <c r="HQ54" s="165">
        <v>44.7727</v>
      </c>
      <c r="HR54" s="165">
        <v>44.618899999999996</v>
      </c>
      <c r="HS54" s="165">
        <v>-40.9666</v>
      </c>
      <c r="HT54" s="165">
        <v>-41.564799999999998</v>
      </c>
      <c r="HU54" s="165">
        <v>100.41</v>
      </c>
      <c r="HV54" s="165">
        <v>100</v>
      </c>
      <c r="HW54" s="165">
        <v>13.9</v>
      </c>
      <c r="HX54" s="165">
        <v>13.9</v>
      </c>
      <c r="HY54" s="165">
        <v>21.556000000000001</v>
      </c>
      <c r="HZ54" s="165">
        <v>39.119999999999997</v>
      </c>
      <c r="IA54" s="165">
        <v>-336.46409999999997</v>
      </c>
      <c r="IB54" s="165">
        <v>110.2281</v>
      </c>
      <c r="IC54" s="165">
        <v>108.66719999999999</v>
      </c>
      <c r="ID54" s="165">
        <v>16.2</v>
      </c>
      <c r="IE54" s="165">
        <v>-50.7</v>
      </c>
      <c r="IF54" s="165">
        <v>-42.1</v>
      </c>
      <c r="IG54" s="165">
        <v>-53.9</v>
      </c>
      <c r="IH54" s="166"/>
      <c r="II54" s="165">
        <v>1.4381999999999999</v>
      </c>
      <c r="IJ54" s="165">
        <v>-542.28020000000004</v>
      </c>
      <c r="IK54" s="165">
        <v>-275.54199999999997</v>
      </c>
      <c r="IL54" s="165">
        <v>419.1302</v>
      </c>
      <c r="IM54" s="165">
        <v>335.2987</v>
      </c>
      <c r="IN54" s="165">
        <v>-23.789400000000001</v>
      </c>
      <c r="IO54" s="165">
        <v>-323.1259</v>
      </c>
      <c r="IP54" s="165">
        <v>325.41649999999998</v>
      </c>
      <c r="IQ54" s="165">
        <v>-126.22969999999999</v>
      </c>
      <c r="IR54" s="165">
        <v>-239.54390000000001</v>
      </c>
      <c r="IS54" s="165">
        <v>-317.43779999999998</v>
      </c>
      <c r="IT54" s="165">
        <v>88.978099999999998</v>
      </c>
      <c r="IU54" s="165">
        <v>89.494200000000006</v>
      </c>
      <c r="IV54" s="165">
        <v>132.673</v>
      </c>
      <c r="IW54" s="165">
        <v>-405.23790000000002</v>
      </c>
      <c r="IX54" s="165">
        <v>246.7637</v>
      </c>
      <c r="IY54" s="165">
        <v>-163.8459</v>
      </c>
      <c r="IZ54" s="165">
        <v>168.75280000000001</v>
      </c>
      <c r="JA54" s="165">
        <v>-10.465999999999999</v>
      </c>
      <c r="JB54" s="165">
        <v>29.4</v>
      </c>
      <c r="JC54" s="165">
        <v>13.68</v>
      </c>
      <c r="JD54" s="165">
        <v>7.9020000000000001</v>
      </c>
      <c r="JE54" s="165">
        <v>7.8659999999999997</v>
      </c>
      <c r="JF54" s="165">
        <v>-14.32</v>
      </c>
      <c r="JG54" s="165">
        <v>-10.64</v>
      </c>
      <c r="JH54" s="166"/>
      <c r="JI54" s="165">
        <v>10.8721</v>
      </c>
      <c r="JJ54" s="165">
        <v>-28.096399999999999</v>
      </c>
      <c r="JK54" s="165">
        <v>-37.645499999999998</v>
      </c>
      <c r="JL54" s="165">
        <v>26.1</v>
      </c>
      <c r="JM54" s="165">
        <v>53.896999999999998</v>
      </c>
      <c r="JN54" s="165">
        <v>53.012999999999998</v>
      </c>
      <c r="JO54" s="165">
        <v>10.952299999999999</v>
      </c>
      <c r="JP54" s="165">
        <v>13.0646</v>
      </c>
      <c r="JQ54" s="165">
        <v>53.140900000000002</v>
      </c>
      <c r="JR54" s="165">
        <v>52.988100000000003</v>
      </c>
      <c r="JS54" s="165">
        <v>52.389400000000002</v>
      </c>
      <c r="JT54" s="166"/>
      <c r="JU54" s="165">
        <v>51</v>
      </c>
      <c r="JV54" s="165">
        <v>20.9208</v>
      </c>
      <c r="JW54" s="165">
        <v>7.73</v>
      </c>
      <c r="JX54" s="166"/>
      <c r="JY54" s="165">
        <v>-50.359200000000001</v>
      </c>
      <c r="JZ54" s="165">
        <v>80.9893</v>
      </c>
      <c r="KA54" s="165">
        <v>59.568800000000003</v>
      </c>
      <c r="KB54" s="165">
        <v>-51.002800000000001</v>
      </c>
      <c r="KC54" s="165">
        <v>-78.889799999999994</v>
      </c>
      <c r="KD54" s="165">
        <v>50.358699999999999</v>
      </c>
      <c r="KE54" s="165">
        <v>29.5609</v>
      </c>
      <c r="KF54" s="165">
        <v>-59.4</v>
      </c>
      <c r="KG54" s="165">
        <v>59.9</v>
      </c>
      <c r="KH54" s="165">
        <v>-2.9177</v>
      </c>
      <c r="KI54" s="165">
        <v>202.06360000000001</v>
      </c>
    </row>
    <row r="55" spans="1:295" ht="18" customHeight="1" x14ac:dyDescent="0.3">
      <c r="A55" s="161" t="s">
        <v>69</v>
      </c>
      <c r="B55" s="161" t="s">
        <v>835</v>
      </c>
      <c r="C55" s="165">
        <v>0</v>
      </c>
      <c r="D55" s="165">
        <v>17.2837</v>
      </c>
      <c r="E55" s="165">
        <v>-25.0581</v>
      </c>
      <c r="F55" s="165">
        <v>-34.863199999999999</v>
      </c>
      <c r="G55" s="165">
        <v>21.368600000000001</v>
      </c>
      <c r="H55" s="166"/>
      <c r="I55" s="165">
        <v>43.838799999999999</v>
      </c>
      <c r="J55" s="165">
        <v>-70.410300000000007</v>
      </c>
      <c r="K55" s="165">
        <v>55.8538</v>
      </c>
      <c r="L55" s="165">
        <v>28.305099999999999</v>
      </c>
      <c r="M55" s="165">
        <v>27.7226</v>
      </c>
      <c r="N55" s="165">
        <v>-6.66</v>
      </c>
      <c r="O55" s="165">
        <v>-35.085000000000001</v>
      </c>
      <c r="P55" s="165">
        <v>30.8</v>
      </c>
      <c r="Q55" s="166"/>
      <c r="R55" s="165">
        <v>-30.8</v>
      </c>
      <c r="S55" s="165">
        <v>12.773099999999999</v>
      </c>
      <c r="T55" s="165">
        <v>40.993000000000002</v>
      </c>
      <c r="U55" s="165">
        <v>10.506399999999999</v>
      </c>
      <c r="V55" s="165">
        <v>10.4497</v>
      </c>
      <c r="W55" s="165">
        <v>17.764399999999998</v>
      </c>
      <c r="X55" s="165">
        <v>10.1768</v>
      </c>
      <c r="Y55" s="165">
        <v>6.1044999999999998</v>
      </c>
      <c r="Z55" s="165">
        <v>8.5419</v>
      </c>
      <c r="AA55" s="166"/>
      <c r="AB55" s="166"/>
      <c r="AC55" s="165">
        <v>-71.349999999999994</v>
      </c>
      <c r="AD55" s="165">
        <v>-71.489999999999995</v>
      </c>
      <c r="AE55" s="166"/>
      <c r="AF55" s="165">
        <v>6.66</v>
      </c>
      <c r="AG55" s="165">
        <v>33</v>
      </c>
      <c r="AH55" s="165">
        <v>8.3420000000000005</v>
      </c>
      <c r="AI55" s="165">
        <v>0.18</v>
      </c>
      <c r="AJ55" s="167">
        <v>-58.22</v>
      </c>
      <c r="AK55" s="165">
        <v>-57.8</v>
      </c>
      <c r="AL55" s="165">
        <v>-65.510000000000005</v>
      </c>
      <c r="AM55" s="165">
        <v>58.22</v>
      </c>
      <c r="AN55" s="165">
        <v>58.35</v>
      </c>
      <c r="AO55" s="165">
        <v>13.1776</v>
      </c>
      <c r="AP55" s="165">
        <v>12.3142</v>
      </c>
      <c r="AQ55" s="165">
        <v>66.721199999999996</v>
      </c>
      <c r="AR55" s="165">
        <v>69.113900000000001</v>
      </c>
      <c r="AS55" s="165">
        <v>33.538699999999999</v>
      </c>
      <c r="AT55" s="165">
        <v>-55.832299999999996</v>
      </c>
      <c r="AU55" s="165">
        <v>-55.069200000000002</v>
      </c>
      <c r="AV55" s="165">
        <v>29.330200000000001</v>
      </c>
      <c r="AW55" s="165">
        <v>25.831099999999999</v>
      </c>
      <c r="AX55" s="165">
        <v>65.154799999999994</v>
      </c>
      <c r="AY55" s="165">
        <v>66.783000000000001</v>
      </c>
      <c r="AZ55" s="165">
        <v>-21.250699999999998</v>
      </c>
      <c r="BA55" s="165">
        <v>-19.0716</v>
      </c>
      <c r="BB55" s="165">
        <v>-269.26209999999998</v>
      </c>
      <c r="BC55" s="165">
        <v>-26.1509</v>
      </c>
      <c r="BD55" s="165">
        <v>-8.5</v>
      </c>
      <c r="BE55" s="165">
        <v>-8.5</v>
      </c>
      <c r="BF55" s="165">
        <v>60.434699999999999</v>
      </c>
      <c r="BG55" s="165">
        <v>59.652999999999999</v>
      </c>
      <c r="BH55" s="165">
        <v>-6.0460000000000003</v>
      </c>
      <c r="BI55" s="166"/>
      <c r="BJ55" s="165">
        <v>-20.625299999999999</v>
      </c>
      <c r="BK55" s="165">
        <v>8.3320000000000007</v>
      </c>
      <c r="BL55" s="165">
        <v>0</v>
      </c>
      <c r="BM55" s="165">
        <v>3.3488000000000002</v>
      </c>
      <c r="BN55" s="165">
        <v>303.50650000000002</v>
      </c>
      <c r="BO55" s="165">
        <v>85.238200000000006</v>
      </c>
      <c r="BP55" s="165">
        <v>84.994</v>
      </c>
      <c r="BQ55" s="165">
        <v>-289.10219999999998</v>
      </c>
      <c r="BR55" s="165">
        <v>374.7294</v>
      </c>
      <c r="BS55" s="166"/>
      <c r="BT55" s="165">
        <v>-81.712900000000005</v>
      </c>
      <c r="BU55" s="165">
        <v>83.431200000000004</v>
      </c>
      <c r="BV55" s="165">
        <v>100.2346</v>
      </c>
      <c r="BW55" s="165">
        <v>26.27</v>
      </c>
      <c r="BX55" s="165">
        <v>26.36</v>
      </c>
      <c r="BY55" s="165">
        <v>67.12</v>
      </c>
      <c r="BZ55" s="165">
        <v>83.72</v>
      </c>
      <c r="CA55" s="165">
        <v>-75.145799999999994</v>
      </c>
      <c r="CB55" s="165">
        <v>-75.681600000000003</v>
      </c>
      <c r="CC55" s="165">
        <v>146.61160000000001</v>
      </c>
      <c r="CD55" s="165">
        <v>147.48060000000001</v>
      </c>
      <c r="CE55" s="165">
        <v>2.2496</v>
      </c>
      <c r="CF55" s="165">
        <v>-84.579700000000003</v>
      </c>
      <c r="CG55" s="165">
        <v>-84.472499999999997</v>
      </c>
      <c r="CH55" s="165">
        <v>-7.0709999999999997</v>
      </c>
      <c r="CI55" s="166"/>
      <c r="CJ55" s="166"/>
      <c r="CK55" s="166"/>
      <c r="CL55" s="165">
        <v>110.4</v>
      </c>
      <c r="CM55" s="165">
        <v>100</v>
      </c>
      <c r="CN55" s="165">
        <v>-16.940000000000001</v>
      </c>
      <c r="CO55" s="165">
        <v>80.477599999999995</v>
      </c>
      <c r="CP55" s="165">
        <v>79.263300000000001</v>
      </c>
      <c r="CQ55" s="165">
        <v>78.258399999999995</v>
      </c>
      <c r="CR55" s="165">
        <v>22.980899999999998</v>
      </c>
      <c r="CS55" s="165">
        <v>24.190100000000001</v>
      </c>
      <c r="CT55" s="165">
        <v>-31.092199999999998</v>
      </c>
      <c r="CU55" s="165">
        <v>-42.555700000000002</v>
      </c>
      <c r="CV55" s="165">
        <v>-30.959399999999999</v>
      </c>
      <c r="CW55" s="165">
        <v>14.9765</v>
      </c>
      <c r="CX55" s="165">
        <v>71.69</v>
      </c>
      <c r="CY55" s="165">
        <v>37.869999999999997</v>
      </c>
      <c r="CZ55" s="165">
        <v>45.7104</v>
      </c>
      <c r="DA55" s="165">
        <v>43.363999999999997</v>
      </c>
      <c r="DB55" s="165">
        <v>-25.4</v>
      </c>
      <c r="DC55" s="166"/>
      <c r="DD55" s="166"/>
      <c r="DE55" s="166"/>
      <c r="DF55" s="165">
        <v>-36.999400000000001</v>
      </c>
      <c r="DG55" s="166"/>
      <c r="DH55" s="165">
        <v>-26.5106</v>
      </c>
      <c r="DI55" s="165">
        <v>-103.3</v>
      </c>
      <c r="DJ55" s="165">
        <v>-102.8</v>
      </c>
      <c r="DK55" s="165">
        <v>27.243300000000001</v>
      </c>
      <c r="DL55" s="165">
        <v>50.1068</v>
      </c>
      <c r="DM55" s="165">
        <v>54.024000000000001</v>
      </c>
      <c r="DN55" s="165">
        <v>70.916700000000006</v>
      </c>
      <c r="DO55" s="165">
        <v>49.94</v>
      </c>
      <c r="DP55" s="165">
        <v>-4.62</v>
      </c>
      <c r="DQ55" s="165">
        <v>61.597000000000001</v>
      </c>
      <c r="DR55" s="165">
        <v>36.244599999999998</v>
      </c>
      <c r="DS55" s="165">
        <v>-29.48</v>
      </c>
      <c r="DT55" s="165">
        <v>-29.59</v>
      </c>
      <c r="DU55" s="165">
        <v>121.39</v>
      </c>
      <c r="DV55" s="165">
        <v>69.84</v>
      </c>
      <c r="DW55" s="165">
        <v>39.7455</v>
      </c>
      <c r="DX55" s="165">
        <v>38.472700000000003</v>
      </c>
      <c r="DY55" s="165">
        <v>-74.448099999999997</v>
      </c>
      <c r="DZ55" s="165">
        <v>-72.309100000000001</v>
      </c>
      <c r="EA55" s="165">
        <v>153.24430000000001</v>
      </c>
      <c r="EB55" s="165">
        <v>104.4644</v>
      </c>
      <c r="EC55" s="165">
        <v>100.64570000000001</v>
      </c>
      <c r="ED55" s="165">
        <v>103.07429999999999</v>
      </c>
      <c r="EE55" s="165">
        <v>103.40009999999999</v>
      </c>
      <c r="EF55" s="165">
        <v>82.454400000000007</v>
      </c>
      <c r="EG55" s="165">
        <v>-28.202999999999999</v>
      </c>
      <c r="EH55" s="165">
        <v>297.90159999999997</v>
      </c>
      <c r="EI55" s="165">
        <v>312.9572</v>
      </c>
      <c r="EJ55" s="166"/>
      <c r="EK55" s="165">
        <v>-38.149099999999997</v>
      </c>
      <c r="EL55" s="165">
        <v>-34.792400000000001</v>
      </c>
      <c r="EM55" s="165">
        <v>-9.2545000000000002</v>
      </c>
      <c r="EN55" s="165">
        <v>34.078899999999997</v>
      </c>
      <c r="EO55" s="165">
        <v>31.863299999999999</v>
      </c>
      <c r="EP55" s="165">
        <v>167.48400000000001</v>
      </c>
      <c r="EQ55" s="165">
        <v>-93.643600000000006</v>
      </c>
      <c r="ER55" s="165">
        <v>-95.792199999999994</v>
      </c>
      <c r="ES55" s="165">
        <v>-46.766100000000002</v>
      </c>
      <c r="ET55" s="165">
        <v>14.11</v>
      </c>
      <c r="EU55" s="165">
        <v>-22.43</v>
      </c>
      <c r="EV55" s="165">
        <v>114.5</v>
      </c>
      <c r="EW55" s="165">
        <v>13.371600000000001</v>
      </c>
      <c r="EX55" s="165">
        <v>10.654500000000001</v>
      </c>
      <c r="EY55" s="165">
        <v>-41.213099999999997</v>
      </c>
      <c r="EZ55" s="165">
        <v>-39.975999999999999</v>
      </c>
      <c r="FA55" s="165">
        <v>12.585699999999999</v>
      </c>
      <c r="FB55" s="165">
        <v>-77.400300000000001</v>
      </c>
      <c r="FC55" s="165">
        <v>47.672800000000002</v>
      </c>
      <c r="FD55" s="165">
        <v>24.065899999999999</v>
      </c>
      <c r="FE55" s="166"/>
      <c r="FF55" s="165">
        <v>23.599699999999999</v>
      </c>
      <c r="FG55" s="165">
        <v>40.737699999999997</v>
      </c>
      <c r="FH55" s="165">
        <v>40.331200000000003</v>
      </c>
      <c r="FI55" s="165">
        <v>39.276000000000003</v>
      </c>
      <c r="FJ55" s="165">
        <v>74.183099999999996</v>
      </c>
      <c r="FK55" s="165">
        <v>75.522800000000004</v>
      </c>
      <c r="FL55" s="165">
        <v>-178.8433</v>
      </c>
      <c r="FM55" s="165">
        <v>76.183899999999994</v>
      </c>
      <c r="FN55" s="165">
        <v>75.987099999999998</v>
      </c>
      <c r="FO55" s="165">
        <v>-140.16499999999999</v>
      </c>
      <c r="FP55" s="165">
        <v>-131.5515</v>
      </c>
      <c r="FQ55" s="165">
        <v>-41.124299999999998</v>
      </c>
      <c r="FR55" s="165">
        <v>-48.13</v>
      </c>
      <c r="FS55" s="165">
        <v>15.474500000000001</v>
      </c>
      <c r="FT55" s="165">
        <v>1.0207999999999999</v>
      </c>
      <c r="FU55" s="165">
        <v>-10</v>
      </c>
      <c r="FV55" s="165">
        <v>19.38</v>
      </c>
      <c r="FW55" s="165">
        <v>-41.936500000000002</v>
      </c>
      <c r="FX55" s="166"/>
      <c r="FY55" s="165">
        <v>-14.153</v>
      </c>
      <c r="FZ55" s="165">
        <v>0.35099999999999998</v>
      </c>
      <c r="GA55" s="166"/>
      <c r="GB55" s="165">
        <v>24.9</v>
      </c>
      <c r="GC55" s="165">
        <v>133.28710000000001</v>
      </c>
      <c r="GD55" s="165">
        <v>143.85769999999999</v>
      </c>
      <c r="GE55" s="165">
        <v>13.66</v>
      </c>
      <c r="GF55" s="165">
        <v>78.731999999999999</v>
      </c>
      <c r="GG55" s="165">
        <v>22.8</v>
      </c>
      <c r="GH55" s="165">
        <v>-17.048400000000001</v>
      </c>
      <c r="GI55" s="165">
        <v>-1.3452999999999999</v>
      </c>
      <c r="GJ55" s="165">
        <v>-1.4181999999999999</v>
      </c>
      <c r="GK55" s="165">
        <v>1.8924000000000001</v>
      </c>
      <c r="GL55" s="166"/>
      <c r="GM55" s="166"/>
      <c r="GN55" s="165">
        <v>-17.032299999999999</v>
      </c>
      <c r="GO55" s="165">
        <v>-29.695</v>
      </c>
      <c r="GP55" s="165">
        <v>19.017900000000001</v>
      </c>
      <c r="GQ55" s="165">
        <v>30.917300000000001</v>
      </c>
      <c r="GR55" s="165">
        <v>12.182</v>
      </c>
      <c r="GS55" s="165">
        <v>10.3355</v>
      </c>
      <c r="GT55" s="165">
        <v>-124.2667</v>
      </c>
      <c r="GU55" s="165">
        <v>-22.7606</v>
      </c>
      <c r="GV55" s="165">
        <v>40.065199999999997</v>
      </c>
      <c r="GW55" s="165">
        <v>-52.278599999999997</v>
      </c>
      <c r="GX55" s="166"/>
      <c r="GY55" s="165">
        <v>7.4623999999999997</v>
      </c>
      <c r="GZ55" s="165">
        <v>7.1944999999999997</v>
      </c>
      <c r="HA55" s="166"/>
      <c r="HB55" s="165">
        <v>0</v>
      </c>
      <c r="HC55" s="165">
        <v>352.09609999999998</v>
      </c>
      <c r="HD55" s="165">
        <v>278.3</v>
      </c>
      <c r="HE55" s="165">
        <v>-276.15769999999998</v>
      </c>
      <c r="HF55" s="165">
        <v>-561.39859999999999</v>
      </c>
      <c r="HG55" s="165">
        <v>566.44090000000006</v>
      </c>
      <c r="HH55" s="165">
        <v>564.97439999999995</v>
      </c>
      <c r="HI55" s="165">
        <v>0</v>
      </c>
      <c r="HJ55" s="165">
        <v>-324.82530000000003</v>
      </c>
      <c r="HK55" s="165">
        <v>-61.3489</v>
      </c>
      <c r="HL55" s="165">
        <v>-53.6828</v>
      </c>
      <c r="HM55" s="165">
        <v>82.241600000000005</v>
      </c>
      <c r="HN55" s="165">
        <v>81.649199999999993</v>
      </c>
      <c r="HO55" s="166"/>
      <c r="HP55" s="166"/>
      <c r="HQ55" s="165">
        <v>44.52</v>
      </c>
      <c r="HR55" s="165">
        <v>43.794899999999998</v>
      </c>
      <c r="HS55" s="165">
        <v>-37.417000000000002</v>
      </c>
      <c r="HT55" s="165">
        <v>-36.380600000000001</v>
      </c>
      <c r="HU55" s="165">
        <v>102.66</v>
      </c>
      <c r="HV55" s="165">
        <v>101.66</v>
      </c>
      <c r="HW55" s="165">
        <v>14.1</v>
      </c>
      <c r="HX55" s="165">
        <v>15.2</v>
      </c>
      <c r="HY55" s="165">
        <v>21.6585</v>
      </c>
      <c r="HZ55" s="165">
        <v>38.479999999999997</v>
      </c>
      <c r="IA55" s="165">
        <v>-328.63600000000002</v>
      </c>
      <c r="IB55" s="165">
        <v>108.43989999999999</v>
      </c>
      <c r="IC55" s="165">
        <v>108.26179999999999</v>
      </c>
      <c r="ID55" s="165">
        <v>15.6</v>
      </c>
      <c r="IE55" s="165">
        <v>-53</v>
      </c>
      <c r="IF55" s="165">
        <v>-42.9</v>
      </c>
      <c r="IG55" s="165">
        <v>-57</v>
      </c>
      <c r="IH55" s="165">
        <v>1.5287999999999999</v>
      </c>
      <c r="II55" s="166"/>
      <c r="IJ55" s="165">
        <v>-555.61879999999996</v>
      </c>
      <c r="IK55" s="165">
        <v>-282.85399999999998</v>
      </c>
      <c r="IL55" s="165">
        <v>415.1979</v>
      </c>
      <c r="IM55" s="165">
        <v>325.524</v>
      </c>
      <c r="IN55" s="165">
        <v>-33.565199999999997</v>
      </c>
      <c r="IO55" s="165">
        <v>-316.03710000000001</v>
      </c>
      <c r="IP55" s="165">
        <v>314.27330000000001</v>
      </c>
      <c r="IQ55" s="165">
        <v>-124.9819</v>
      </c>
      <c r="IR55" s="165">
        <v>-236.34620000000001</v>
      </c>
      <c r="IS55" s="165">
        <v>-313.53120000000001</v>
      </c>
      <c r="IT55" s="165">
        <v>88.847899999999996</v>
      </c>
      <c r="IU55" s="165">
        <v>89.551199999999994</v>
      </c>
      <c r="IV55" s="165">
        <v>129.2885</v>
      </c>
      <c r="IW55" s="165">
        <v>-401.58800000000002</v>
      </c>
      <c r="IX55" s="165">
        <v>241.99709999999999</v>
      </c>
      <c r="IY55" s="165">
        <v>-161.79640000000001</v>
      </c>
      <c r="IZ55" s="165">
        <v>159.482</v>
      </c>
      <c r="JA55" s="165">
        <v>-9.0433000000000003</v>
      </c>
      <c r="JB55" s="165">
        <v>30.356000000000002</v>
      </c>
      <c r="JC55" s="165">
        <v>13.36</v>
      </c>
      <c r="JD55" s="165">
        <v>8.1530000000000005</v>
      </c>
      <c r="JE55" s="165">
        <v>8.1189999999999998</v>
      </c>
      <c r="JF55" s="165">
        <v>-13.28</v>
      </c>
      <c r="JG55" s="165">
        <v>-9.1199999999999992</v>
      </c>
      <c r="JH55" s="166"/>
      <c r="JI55" s="165">
        <v>10.490600000000001</v>
      </c>
      <c r="JJ55" s="165">
        <v>-29.3843</v>
      </c>
      <c r="JK55" s="165">
        <v>-38.173499999999997</v>
      </c>
      <c r="JL55" s="165">
        <v>28.1</v>
      </c>
      <c r="JM55" s="165">
        <v>53.924999999999997</v>
      </c>
      <c r="JN55" s="165">
        <v>53.319000000000003</v>
      </c>
      <c r="JO55" s="166"/>
      <c r="JP55" s="165">
        <v>13.357799999999999</v>
      </c>
      <c r="JQ55" s="165">
        <v>54.582799999999999</v>
      </c>
      <c r="JR55" s="165">
        <v>54.4268</v>
      </c>
      <c r="JS55" s="165">
        <v>52.591099999999997</v>
      </c>
      <c r="JT55" s="166"/>
      <c r="JU55" s="165">
        <v>54.6</v>
      </c>
      <c r="JV55" s="165">
        <v>21.5488</v>
      </c>
      <c r="JW55" s="165">
        <v>7.13</v>
      </c>
      <c r="JX55" s="166"/>
      <c r="JY55" s="165">
        <v>-49.739100000000001</v>
      </c>
      <c r="JZ55" s="165">
        <v>82.686000000000007</v>
      </c>
      <c r="KA55" s="165">
        <v>61.748100000000001</v>
      </c>
      <c r="KB55" s="165">
        <v>-50.1584</v>
      </c>
      <c r="KC55" s="165">
        <v>-80.024799999999999</v>
      </c>
      <c r="KD55" s="165">
        <v>52.548499999999997</v>
      </c>
      <c r="KE55" s="165">
        <v>27.124400000000001</v>
      </c>
      <c r="KF55" s="165">
        <v>-59.9</v>
      </c>
      <c r="KG55" s="165">
        <v>60.5</v>
      </c>
      <c r="KH55" s="165">
        <v>3.9699</v>
      </c>
      <c r="KI55" s="165">
        <v>198.2193</v>
      </c>
    </row>
    <row r="56" spans="1:295" ht="18" customHeight="1" x14ac:dyDescent="0.3">
      <c r="A56" s="161" t="s">
        <v>836</v>
      </c>
      <c r="B56" s="161" t="s">
        <v>70</v>
      </c>
      <c r="C56" s="168">
        <v>0</v>
      </c>
      <c r="D56" s="168">
        <v>16.555099999999999</v>
      </c>
      <c r="E56" s="168">
        <v>-24.210899999999999</v>
      </c>
      <c r="F56" s="168">
        <v>-35.413800000000002</v>
      </c>
      <c r="G56" s="168">
        <v>21.067599999999999</v>
      </c>
      <c r="H56" s="169"/>
      <c r="I56" s="168">
        <v>41.352499999999999</v>
      </c>
      <c r="J56" s="168">
        <v>-66.834299999999999</v>
      </c>
      <c r="K56" s="168">
        <v>53.190300000000001</v>
      </c>
      <c r="L56" s="168">
        <v>26.8492</v>
      </c>
      <c r="M56" s="168">
        <v>26.421700000000001</v>
      </c>
      <c r="N56" s="168">
        <v>-4.4400000000000004</v>
      </c>
      <c r="O56" s="168">
        <v>-31.07</v>
      </c>
      <c r="P56" s="168">
        <v>26.4</v>
      </c>
      <c r="Q56" s="168">
        <v>12.42</v>
      </c>
      <c r="R56" s="168">
        <v>-26.4</v>
      </c>
      <c r="S56" s="168">
        <v>13.111599999999999</v>
      </c>
      <c r="T56" s="168">
        <v>37.716200000000001</v>
      </c>
      <c r="U56" s="168">
        <v>9.6732999999999993</v>
      </c>
      <c r="V56" s="168">
        <v>9.6821000000000002</v>
      </c>
      <c r="W56" s="168">
        <v>16.041799999999999</v>
      </c>
      <c r="X56" s="168">
        <v>10.282400000000001</v>
      </c>
      <c r="Y56" s="168">
        <v>6.0858999999999996</v>
      </c>
      <c r="Z56" s="168">
        <v>7.6768999999999998</v>
      </c>
      <c r="AA56" s="169"/>
      <c r="AB56" s="169"/>
      <c r="AC56" s="168">
        <v>-68.8</v>
      </c>
      <c r="AD56" s="168">
        <v>-68.790000000000006</v>
      </c>
      <c r="AE56" s="169"/>
      <c r="AF56" s="168">
        <v>4.4400000000000004</v>
      </c>
      <c r="AG56" s="168">
        <v>28.6</v>
      </c>
      <c r="AH56" s="168">
        <v>5.9459999999999997</v>
      </c>
      <c r="AI56" s="168">
        <v>0.16600000000000001</v>
      </c>
      <c r="AJ56" s="170">
        <v>-56.3</v>
      </c>
      <c r="AK56" s="168">
        <v>-55.78</v>
      </c>
      <c r="AL56" s="168">
        <v>-63.51</v>
      </c>
      <c r="AM56" s="168">
        <v>56.3</v>
      </c>
      <c r="AN56" s="168">
        <v>56.16</v>
      </c>
      <c r="AO56" s="168">
        <v>11.6557</v>
      </c>
      <c r="AP56" s="168">
        <v>13.4285</v>
      </c>
      <c r="AQ56" s="168">
        <v>63.9373</v>
      </c>
      <c r="AR56" s="168">
        <v>66.5274</v>
      </c>
      <c r="AS56" s="168">
        <v>29.982099999999999</v>
      </c>
      <c r="AT56" s="168">
        <v>-53.630600000000001</v>
      </c>
      <c r="AU56" s="168">
        <v>-52.688099999999999</v>
      </c>
      <c r="AV56" s="168">
        <v>32.785899999999998</v>
      </c>
      <c r="AW56" s="168">
        <v>34.454799999999999</v>
      </c>
      <c r="AX56" s="168">
        <v>61.625100000000003</v>
      </c>
      <c r="AY56" s="168">
        <v>62.076099999999997</v>
      </c>
      <c r="AZ56" s="168">
        <v>-20.013100000000001</v>
      </c>
      <c r="BA56" s="168">
        <v>-26.0901</v>
      </c>
      <c r="BB56" s="168">
        <v>-250.63310000000001</v>
      </c>
      <c r="BC56" s="168">
        <v>-24.1571</v>
      </c>
      <c r="BD56" s="168">
        <v>-9.3000000000000007</v>
      </c>
      <c r="BE56" s="168">
        <v>-9.4</v>
      </c>
      <c r="BF56" s="168">
        <v>58.488199999999999</v>
      </c>
      <c r="BG56" s="168">
        <v>57.352899999999998</v>
      </c>
      <c r="BH56" s="168">
        <v>-5.9615</v>
      </c>
      <c r="BI56" s="169"/>
      <c r="BJ56" s="168">
        <v>-18.935400000000001</v>
      </c>
      <c r="BK56" s="168">
        <v>7.6965000000000003</v>
      </c>
      <c r="BL56" s="169"/>
      <c r="BM56" s="168">
        <v>2.8466999999999998</v>
      </c>
      <c r="BN56" s="168">
        <v>279.8852</v>
      </c>
      <c r="BO56" s="168">
        <v>88.717299999999994</v>
      </c>
      <c r="BP56" s="168">
        <v>89.052999999999997</v>
      </c>
      <c r="BQ56" s="168">
        <v>-282.90550000000002</v>
      </c>
      <c r="BR56" s="168">
        <v>370.32940000000002</v>
      </c>
      <c r="BS56" s="169"/>
      <c r="BT56" s="168">
        <v>-68.931799999999996</v>
      </c>
      <c r="BU56" s="168">
        <v>69.733800000000002</v>
      </c>
      <c r="BV56" s="168">
        <v>95.923500000000004</v>
      </c>
      <c r="BW56" s="168">
        <v>25.41</v>
      </c>
      <c r="BX56" s="168">
        <v>23.3</v>
      </c>
      <c r="BY56" s="168">
        <v>63.7</v>
      </c>
      <c r="BZ56" s="168">
        <v>82.92</v>
      </c>
      <c r="CA56" s="168">
        <v>-76.351399999999998</v>
      </c>
      <c r="CB56" s="168">
        <v>-76.351399999999998</v>
      </c>
      <c r="CC56" s="168">
        <v>147.14750000000001</v>
      </c>
      <c r="CD56" s="168">
        <v>147.28880000000001</v>
      </c>
      <c r="CE56" s="168">
        <v>-1.4917</v>
      </c>
      <c r="CF56" s="168">
        <v>-75.958100000000002</v>
      </c>
      <c r="CG56" s="168">
        <v>-74.812200000000004</v>
      </c>
      <c r="CH56" s="168">
        <v>-5.5282999999999998</v>
      </c>
      <c r="CI56" s="169"/>
      <c r="CJ56" s="169"/>
      <c r="CK56" s="169"/>
      <c r="CL56" s="168">
        <v>106.1</v>
      </c>
      <c r="CM56" s="168">
        <v>96</v>
      </c>
      <c r="CN56" s="168">
        <v>-16.190000000000001</v>
      </c>
      <c r="CO56" s="168">
        <v>80.187200000000004</v>
      </c>
      <c r="CP56" s="168">
        <v>79.864699999999999</v>
      </c>
      <c r="CQ56" s="168">
        <v>78.526399999999995</v>
      </c>
      <c r="CR56" s="168">
        <v>20.974</v>
      </c>
      <c r="CS56" s="168">
        <v>21.1496</v>
      </c>
      <c r="CT56" s="168">
        <v>-34.502899999999997</v>
      </c>
      <c r="CU56" s="168">
        <v>-34.685499999999998</v>
      </c>
      <c r="CV56" s="168">
        <v>-35.933900000000001</v>
      </c>
      <c r="CW56" s="168">
        <v>14.028499999999999</v>
      </c>
      <c r="CX56" s="168">
        <v>65.97</v>
      </c>
      <c r="CY56" s="168">
        <v>35.24</v>
      </c>
      <c r="CZ56" s="168">
        <v>42.429200000000002</v>
      </c>
      <c r="DA56" s="168">
        <v>40.287799999999997</v>
      </c>
      <c r="DB56" s="168">
        <v>-24.01</v>
      </c>
      <c r="DC56" s="169"/>
      <c r="DD56" s="169"/>
      <c r="DE56" s="169"/>
      <c r="DF56" s="168">
        <v>-28.550899999999999</v>
      </c>
      <c r="DG56" s="169"/>
      <c r="DH56" s="168">
        <v>-24.947600000000001</v>
      </c>
      <c r="DI56" s="168">
        <v>-96.4</v>
      </c>
      <c r="DJ56" s="168">
        <v>-98.1</v>
      </c>
      <c r="DK56" s="168">
        <v>26.507300000000001</v>
      </c>
      <c r="DL56" s="168">
        <v>47.177100000000003</v>
      </c>
      <c r="DM56" s="168">
        <v>49.797199999999997</v>
      </c>
      <c r="DN56" s="168">
        <v>66.229200000000006</v>
      </c>
      <c r="DO56" s="168">
        <v>46.44</v>
      </c>
      <c r="DP56" s="168">
        <v>-4.0599999999999996</v>
      </c>
      <c r="DQ56" s="168">
        <v>59.225499999999997</v>
      </c>
      <c r="DR56" s="168">
        <v>29.9636</v>
      </c>
      <c r="DS56" s="168">
        <v>-29.36</v>
      </c>
      <c r="DT56" s="168">
        <v>-29.75</v>
      </c>
      <c r="DU56" s="168">
        <v>116.19</v>
      </c>
      <c r="DV56" s="168">
        <v>67.010000000000005</v>
      </c>
      <c r="DW56" s="168">
        <v>30.7273</v>
      </c>
      <c r="DX56" s="168">
        <v>30.4909</v>
      </c>
      <c r="DY56" s="168">
        <v>-78.210400000000007</v>
      </c>
      <c r="DZ56" s="168">
        <v>-75.754499999999993</v>
      </c>
      <c r="EA56" s="168">
        <v>140.60149999999999</v>
      </c>
      <c r="EB56" s="168">
        <v>91.187399999999997</v>
      </c>
      <c r="EC56" s="168">
        <v>89.211299999999994</v>
      </c>
      <c r="ED56" s="168">
        <v>89.433300000000003</v>
      </c>
      <c r="EE56" s="168">
        <v>95.416899999999998</v>
      </c>
      <c r="EF56" s="168">
        <v>74.950699999999998</v>
      </c>
      <c r="EG56" s="168">
        <v>-27.521999999999998</v>
      </c>
      <c r="EH56" s="168">
        <v>292.08949999999999</v>
      </c>
      <c r="EI56" s="168">
        <v>308.50850000000003</v>
      </c>
      <c r="EJ56" s="169"/>
      <c r="EK56" s="168">
        <v>-37.103299999999997</v>
      </c>
      <c r="EL56" s="168">
        <v>-34.000500000000002</v>
      </c>
      <c r="EM56" s="168">
        <v>-13.5235</v>
      </c>
      <c r="EN56" s="168">
        <v>33.205599999999997</v>
      </c>
      <c r="EO56" s="168">
        <v>31.184999999999999</v>
      </c>
      <c r="EP56" s="168">
        <v>156.732</v>
      </c>
      <c r="EQ56" s="168">
        <v>-94.094200000000001</v>
      </c>
      <c r="ER56" s="168">
        <v>-95.214799999999997</v>
      </c>
      <c r="ES56" s="168">
        <v>-40.284300000000002</v>
      </c>
      <c r="ET56" s="168">
        <v>0</v>
      </c>
      <c r="EU56" s="168">
        <v>-15.99</v>
      </c>
      <c r="EV56" s="168">
        <v>116.3</v>
      </c>
      <c r="EW56" s="168">
        <v>12.563499999999999</v>
      </c>
      <c r="EX56" s="168">
        <v>12.298</v>
      </c>
      <c r="EY56" s="168">
        <v>-39.131900000000002</v>
      </c>
      <c r="EZ56" s="168">
        <v>-38.719799999999999</v>
      </c>
      <c r="FA56" s="168">
        <v>13.7484</v>
      </c>
      <c r="FB56" s="168">
        <v>-71.262100000000004</v>
      </c>
      <c r="FC56" s="168">
        <v>42.247900000000001</v>
      </c>
      <c r="FD56" s="168">
        <v>21.925899999999999</v>
      </c>
      <c r="FE56" s="169"/>
      <c r="FF56" s="168">
        <v>21.6692</v>
      </c>
      <c r="FG56" s="168">
        <v>39.737000000000002</v>
      </c>
      <c r="FH56" s="168">
        <v>40.367800000000003</v>
      </c>
      <c r="FI56" s="168">
        <v>38.883699999999997</v>
      </c>
      <c r="FJ56" s="168">
        <v>77.029899999999998</v>
      </c>
      <c r="FK56" s="168">
        <v>76.360100000000003</v>
      </c>
      <c r="FL56" s="168">
        <v>-181.6901</v>
      </c>
      <c r="FM56" s="168">
        <v>80.841499999999996</v>
      </c>
      <c r="FN56" s="168">
        <v>80.090199999999996</v>
      </c>
      <c r="FO56" s="168">
        <v>-143.91470000000001</v>
      </c>
      <c r="FP56" s="168">
        <v>-135.63239999999999</v>
      </c>
      <c r="FQ56" s="168">
        <v>-42.164299999999997</v>
      </c>
      <c r="FR56" s="168">
        <v>-49.15</v>
      </c>
      <c r="FS56" s="168">
        <v>15.2621</v>
      </c>
      <c r="FT56" s="168">
        <v>0.95120000000000005</v>
      </c>
      <c r="FU56" s="168">
        <v>-9.73</v>
      </c>
      <c r="FV56" s="168">
        <v>19.54</v>
      </c>
      <c r="FW56" s="168">
        <v>-42.269799999999996</v>
      </c>
      <c r="FX56" s="169"/>
      <c r="FY56" s="168">
        <v>-14.788</v>
      </c>
      <c r="FZ56" s="168">
        <v>0.42399999999999999</v>
      </c>
      <c r="GA56" s="169"/>
      <c r="GB56" s="168">
        <v>24.52</v>
      </c>
      <c r="GC56" s="168">
        <v>138.26750000000001</v>
      </c>
      <c r="GD56" s="168">
        <v>147.94800000000001</v>
      </c>
      <c r="GE56" s="168">
        <v>13.1</v>
      </c>
      <c r="GF56" s="168">
        <v>78.0334</v>
      </c>
      <c r="GG56" s="168">
        <v>23.3</v>
      </c>
      <c r="GH56" s="168">
        <v>-15.5967</v>
      </c>
      <c r="GI56" s="168">
        <v>-0.75</v>
      </c>
      <c r="GJ56" s="168">
        <v>0</v>
      </c>
      <c r="GK56" s="168">
        <v>1.7212000000000001</v>
      </c>
      <c r="GL56" s="169"/>
      <c r="GM56" s="169"/>
      <c r="GN56" s="168">
        <v>-15.7013</v>
      </c>
      <c r="GO56" s="168">
        <v>-26.857099999999999</v>
      </c>
      <c r="GP56" s="168">
        <v>18.978899999999999</v>
      </c>
      <c r="GQ56" s="168">
        <v>27.880299999999998</v>
      </c>
      <c r="GR56" s="168">
        <v>13.4153</v>
      </c>
      <c r="GS56" s="168">
        <v>11.869300000000001</v>
      </c>
      <c r="GT56" s="168">
        <v>-121.2555</v>
      </c>
      <c r="GU56" s="168">
        <v>-21.23</v>
      </c>
      <c r="GV56" s="168">
        <v>38.706699999999998</v>
      </c>
      <c r="GW56" s="168">
        <v>-47.342100000000002</v>
      </c>
      <c r="GX56" s="169"/>
      <c r="GY56" s="168">
        <v>6.4955999999999996</v>
      </c>
      <c r="GZ56" s="168">
        <v>6.1924999999999999</v>
      </c>
      <c r="HA56" s="169"/>
      <c r="HB56" s="168">
        <v>0</v>
      </c>
      <c r="HC56" s="168">
        <v>348.91460000000001</v>
      </c>
      <c r="HD56" s="168">
        <v>280.39999999999998</v>
      </c>
      <c r="HE56" s="168">
        <v>-279.02609999999999</v>
      </c>
      <c r="HF56" s="168">
        <v>-561.38239999999996</v>
      </c>
      <c r="HG56" s="168">
        <v>571.62760000000003</v>
      </c>
      <c r="HH56" s="168">
        <v>561.81039999999996</v>
      </c>
      <c r="HI56" s="168">
        <v>0</v>
      </c>
      <c r="HJ56" s="168">
        <v>-319.6669</v>
      </c>
      <c r="HK56" s="168">
        <v>-62.501600000000003</v>
      </c>
      <c r="HL56" s="168">
        <v>-55.774900000000002</v>
      </c>
      <c r="HM56" s="168">
        <v>85.561800000000005</v>
      </c>
      <c r="HN56" s="168">
        <v>81.748999999999995</v>
      </c>
      <c r="HO56" s="169"/>
      <c r="HP56" s="169"/>
      <c r="HQ56" s="168">
        <v>44.124499999999998</v>
      </c>
      <c r="HR56" s="168">
        <v>43.816899999999997</v>
      </c>
      <c r="HS56" s="168">
        <v>-32.068600000000004</v>
      </c>
      <c r="HT56" s="168">
        <v>-31.987200000000001</v>
      </c>
      <c r="HU56" s="168">
        <v>104.13</v>
      </c>
      <c r="HV56" s="168">
        <v>104.57</v>
      </c>
      <c r="HW56" s="168">
        <v>12</v>
      </c>
      <c r="HX56" s="168">
        <v>12.1</v>
      </c>
      <c r="HY56" s="168">
        <v>21.9255</v>
      </c>
      <c r="HZ56" s="168">
        <v>37.28</v>
      </c>
      <c r="IA56" s="168">
        <v>-332.71859999999998</v>
      </c>
      <c r="IB56" s="168">
        <v>112.4461</v>
      </c>
      <c r="IC56" s="168">
        <v>112.27370000000001</v>
      </c>
      <c r="ID56" s="168">
        <v>16.2</v>
      </c>
      <c r="IE56" s="168">
        <v>-53.6</v>
      </c>
      <c r="IF56" s="168">
        <v>-42.1</v>
      </c>
      <c r="IG56" s="168">
        <v>-56.8</v>
      </c>
      <c r="IH56" s="169"/>
      <c r="II56" s="169"/>
      <c r="IJ56" s="168">
        <v>-552.27940000000001</v>
      </c>
      <c r="IK56" s="168">
        <v>-277.4085</v>
      </c>
      <c r="IL56" s="168">
        <v>413.82049999999998</v>
      </c>
      <c r="IM56" s="168">
        <v>320.90300000000002</v>
      </c>
      <c r="IN56" s="168">
        <v>-34.572699999999998</v>
      </c>
      <c r="IO56" s="168">
        <v>-314.66289999999998</v>
      </c>
      <c r="IP56" s="168">
        <v>311.71010000000001</v>
      </c>
      <c r="IQ56" s="168">
        <v>-123.4285</v>
      </c>
      <c r="IR56" s="168">
        <v>-239.42259999999999</v>
      </c>
      <c r="IS56" s="168">
        <v>-311.05790000000002</v>
      </c>
      <c r="IT56" s="168">
        <v>86.524100000000004</v>
      </c>
      <c r="IU56" s="168">
        <v>85.763800000000003</v>
      </c>
      <c r="IV56" s="168">
        <v>128.72110000000001</v>
      </c>
      <c r="IW56" s="168">
        <v>-396.09789999999998</v>
      </c>
      <c r="IX56" s="168">
        <v>246.20760000000001</v>
      </c>
      <c r="IY56" s="168">
        <v>-156.4453</v>
      </c>
      <c r="IZ56" s="168">
        <v>154.9709</v>
      </c>
      <c r="JA56" s="168">
        <v>-8.7521000000000004</v>
      </c>
      <c r="JB56" s="168">
        <v>29.952000000000002</v>
      </c>
      <c r="JC56" s="168">
        <v>13.28</v>
      </c>
      <c r="JD56" s="168">
        <v>8.3339999999999996</v>
      </c>
      <c r="JE56" s="168">
        <v>8.3699999999999992</v>
      </c>
      <c r="JF56" s="168">
        <v>-12.8</v>
      </c>
      <c r="JG56" s="168">
        <v>-9.84</v>
      </c>
      <c r="JH56" s="169"/>
      <c r="JI56" s="168">
        <v>10.753</v>
      </c>
      <c r="JJ56" s="168">
        <v>-30.351700000000001</v>
      </c>
      <c r="JK56" s="168">
        <v>-38.439</v>
      </c>
      <c r="JL56" s="168">
        <v>29.6</v>
      </c>
      <c r="JM56" s="168">
        <v>50.658000000000001</v>
      </c>
      <c r="JN56" s="168">
        <v>51.756</v>
      </c>
      <c r="JO56" s="169"/>
      <c r="JP56" s="169"/>
      <c r="JQ56" s="168">
        <v>54.668300000000002</v>
      </c>
      <c r="JR56" s="168">
        <v>53.814500000000002</v>
      </c>
      <c r="JS56" s="168">
        <v>52.872</v>
      </c>
      <c r="JT56" s="169"/>
      <c r="JU56" s="168">
        <v>56.2</v>
      </c>
      <c r="JV56" s="168">
        <v>22.216999999999999</v>
      </c>
      <c r="JW56" s="168">
        <v>6.6</v>
      </c>
      <c r="JX56" s="169"/>
      <c r="JY56" s="168">
        <v>-55.997599999999998</v>
      </c>
      <c r="JZ56" s="168">
        <v>82.347399999999993</v>
      </c>
      <c r="KA56" s="168">
        <v>63.790599999999998</v>
      </c>
      <c r="KB56" s="168">
        <v>-55.878500000000003</v>
      </c>
      <c r="KC56" s="168">
        <v>-81.031599999999997</v>
      </c>
      <c r="KD56" s="168">
        <v>54.828299999999999</v>
      </c>
      <c r="KE56" s="168">
        <v>25.857500000000002</v>
      </c>
      <c r="KF56" s="168">
        <v>-65.099999999999994</v>
      </c>
      <c r="KG56" s="168">
        <v>63.5</v>
      </c>
      <c r="KH56" s="168">
        <v>2.1198000000000001</v>
      </c>
      <c r="KI56" s="168">
        <v>198.93440000000001</v>
      </c>
    </row>
    <row r="57" spans="1:295" x14ac:dyDescent="0.3">
      <c r="A57" s="228" t="s">
        <v>848</v>
      </c>
      <c r="B57" s="228"/>
      <c r="C57" s="171">
        <v>0</v>
      </c>
      <c r="D57" s="171">
        <v>21.431899999999999</v>
      </c>
      <c r="E57" s="171">
        <v>-21.005400000000002</v>
      </c>
      <c r="F57" s="171">
        <v>10.6501</v>
      </c>
      <c r="G57" s="171">
        <v>28.680099999999999</v>
      </c>
      <c r="H57" s="171">
        <v>0</v>
      </c>
      <c r="I57" s="171">
        <v>61.392699999999998</v>
      </c>
      <c r="J57" s="171">
        <v>-63.940899999999999</v>
      </c>
      <c r="K57" s="171">
        <v>78.768299999999996</v>
      </c>
      <c r="L57" s="171">
        <v>39.744799999999998</v>
      </c>
      <c r="M57" s="171">
        <v>39.149299999999997</v>
      </c>
      <c r="N57" s="171">
        <v>2.2200000000000002</v>
      </c>
      <c r="O57" s="171">
        <v>-24.745000000000001</v>
      </c>
      <c r="P57" s="171">
        <v>72.599999999999994</v>
      </c>
      <c r="Q57" s="171">
        <v>20.7</v>
      </c>
      <c r="R57" s="171">
        <v>-22</v>
      </c>
      <c r="S57" s="171">
        <v>13.460599999999999</v>
      </c>
      <c r="T57" s="171">
        <v>59.838000000000001</v>
      </c>
      <c r="U57" s="171">
        <v>15.431800000000001</v>
      </c>
      <c r="V57" s="171">
        <v>15.760999999999999</v>
      </c>
      <c r="W57" s="171">
        <v>25.501300000000001</v>
      </c>
      <c r="X57" s="171">
        <v>18.078600000000002</v>
      </c>
      <c r="Y57" s="171">
        <v>6.157</v>
      </c>
      <c r="Z57" s="171">
        <v>8.7088000000000001</v>
      </c>
      <c r="AA57" s="171">
        <v>0</v>
      </c>
      <c r="AB57" s="171">
        <v>0</v>
      </c>
      <c r="AC57" s="171">
        <v>-60.67</v>
      </c>
      <c r="AD57" s="171">
        <v>-60.62</v>
      </c>
      <c r="AE57" s="171">
        <v>0</v>
      </c>
      <c r="AF57" s="171">
        <v>26.64</v>
      </c>
      <c r="AG57" s="171">
        <v>79.2</v>
      </c>
      <c r="AH57" s="171">
        <v>15.417999999999999</v>
      </c>
      <c r="AI57" s="171">
        <v>0.22800000000000001</v>
      </c>
      <c r="AJ57" s="171">
        <v>-44.24</v>
      </c>
      <c r="AK57" s="171">
        <v>-44.08</v>
      </c>
      <c r="AL57" s="171">
        <v>-48.27</v>
      </c>
      <c r="AM57" s="171">
        <v>71.790000000000006</v>
      </c>
      <c r="AN57" s="171">
        <v>72.290000000000006</v>
      </c>
      <c r="AO57" s="171">
        <v>19.450199999999999</v>
      </c>
      <c r="AP57" s="171">
        <v>14.9976</v>
      </c>
      <c r="AQ57" s="171">
        <v>83.412800000000004</v>
      </c>
      <c r="AR57" s="171">
        <v>85.915400000000005</v>
      </c>
      <c r="AS57" s="171">
        <v>49.646299999999997</v>
      </c>
      <c r="AT57" s="171">
        <v>-44.0351</v>
      </c>
      <c r="AU57" s="171">
        <v>-43.667499999999997</v>
      </c>
      <c r="AV57" s="171">
        <v>34.181699999999999</v>
      </c>
      <c r="AW57" s="171">
        <v>34.454799999999999</v>
      </c>
      <c r="AX57" s="171">
        <v>90.335599999999999</v>
      </c>
      <c r="AY57" s="171">
        <v>91.962000000000003</v>
      </c>
      <c r="AZ57" s="171">
        <v>-11.4878</v>
      </c>
      <c r="BA57" s="171">
        <v>-11.0822</v>
      </c>
      <c r="BB57" s="171">
        <v>-174.09829999999999</v>
      </c>
      <c r="BC57" s="171">
        <v>-11.8538</v>
      </c>
      <c r="BD57" s="171">
        <v>-3.9</v>
      </c>
      <c r="BE57" s="171">
        <v>-3.8</v>
      </c>
      <c r="BF57" s="171">
        <v>70.456800000000001</v>
      </c>
      <c r="BG57" s="171">
        <v>69.7928</v>
      </c>
      <c r="BH57" s="171">
        <v>-4.7439999999999998</v>
      </c>
      <c r="BI57" s="171">
        <v>0</v>
      </c>
      <c r="BJ57" s="171">
        <v>-10.374599999999999</v>
      </c>
      <c r="BK57" s="171">
        <v>12.041</v>
      </c>
      <c r="BL57" s="171">
        <v>9.7426999999999992</v>
      </c>
      <c r="BM57" s="171">
        <v>6.4478</v>
      </c>
      <c r="BN57" s="171">
        <v>456.03789999999998</v>
      </c>
      <c r="BO57" s="171">
        <v>161.7175</v>
      </c>
      <c r="BP57" s="171">
        <v>161.16820000000001</v>
      </c>
      <c r="BQ57" s="171">
        <v>-174.7071</v>
      </c>
      <c r="BR57" s="171">
        <v>608.98680000000002</v>
      </c>
      <c r="BS57" s="171">
        <v>0</v>
      </c>
      <c r="BT57" s="171">
        <v>-43.238799999999998</v>
      </c>
      <c r="BU57" s="171">
        <v>136.80179999999999</v>
      </c>
      <c r="BV57" s="171">
        <v>119.71469999999999</v>
      </c>
      <c r="BW57" s="171">
        <v>31.44</v>
      </c>
      <c r="BX57" s="171">
        <v>38.090000000000003</v>
      </c>
      <c r="BY57" s="171">
        <v>81.87</v>
      </c>
      <c r="BZ57" s="171">
        <v>94.99</v>
      </c>
      <c r="CA57" s="171">
        <v>-65.634799999999998</v>
      </c>
      <c r="CB57" s="171">
        <v>-65.500799999999998</v>
      </c>
      <c r="CC57" s="171">
        <v>162.1121</v>
      </c>
      <c r="CD57" s="171">
        <v>162.78880000000001</v>
      </c>
      <c r="CE57" s="171">
        <v>2.2887</v>
      </c>
      <c r="CF57" s="171">
        <v>-40.7301</v>
      </c>
      <c r="CG57" s="171">
        <v>-41.6006</v>
      </c>
      <c r="CH57" s="171">
        <v>11.2188</v>
      </c>
      <c r="CI57" s="171">
        <v>0</v>
      </c>
      <c r="CJ57" s="171">
        <v>0</v>
      </c>
      <c r="CK57" s="171">
        <v>0</v>
      </c>
      <c r="CL57" s="171">
        <v>163.4</v>
      </c>
      <c r="CM57" s="171">
        <v>148.30000000000001</v>
      </c>
      <c r="CN57" s="171">
        <v>-13.2</v>
      </c>
      <c r="CO57" s="171">
        <v>89.338300000000004</v>
      </c>
      <c r="CP57" s="171">
        <v>87.703599999999994</v>
      </c>
      <c r="CQ57" s="171">
        <v>87.282200000000003</v>
      </c>
      <c r="CR57" s="171">
        <v>55.414499999999997</v>
      </c>
      <c r="CS57" s="171">
        <v>55.807099999999998</v>
      </c>
      <c r="CT57" s="171">
        <v>1</v>
      </c>
      <c r="CU57" s="171">
        <v>-8.4217999999999993</v>
      </c>
      <c r="CV57" s="171">
        <v>-0.1716</v>
      </c>
      <c r="CW57" s="171">
        <v>18.8748</v>
      </c>
      <c r="CX57" s="171">
        <v>88.15</v>
      </c>
      <c r="CY57" s="171">
        <v>46.92</v>
      </c>
      <c r="CZ57" s="171">
        <v>65.163600000000002</v>
      </c>
      <c r="DA57" s="171">
        <v>61.820999999999998</v>
      </c>
      <c r="DB57" s="171">
        <v>-20.45</v>
      </c>
      <c r="DC57" s="171">
        <v>-2.6265999999999998</v>
      </c>
      <c r="DD57" s="171">
        <v>0</v>
      </c>
      <c r="DE57" s="171">
        <v>0</v>
      </c>
      <c r="DF57" s="171">
        <v>16.682099999999998</v>
      </c>
      <c r="DG57" s="171">
        <v>0</v>
      </c>
      <c r="DH57" s="171">
        <v>-21.305700000000002</v>
      </c>
      <c r="DI57" s="171">
        <v>-75</v>
      </c>
      <c r="DJ57" s="171">
        <v>-75</v>
      </c>
      <c r="DK57" s="171">
        <v>31.593900000000001</v>
      </c>
      <c r="DL57" s="171">
        <v>89.071700000000007</v>
      </c>
      <c r="DM57" s="171">
        <v>83.611699999999999</v>
      </c>
      <c r="DN57" s="171">
        <v>125.9949</v>
      </c>
      <c r="DO57" s="171">
        <v>87.52</v>
      </c>
      <c r="DP57" s="171">
        <v>-0.3</v>
      </c>
      <c r="DQ57" s="171">
        <v>73.330500000000001</v>
      </c>
      <c r="DR57" s="171">
        <v>101.89830000000001</v>
      </c>
      <c r="DS57" s="171">
        <v>-3.05</v>
      </c>
      <c r="DT57" s="171">
        <v>-2.93</v>
      </c>
      <c r="DU57" s="171">
        <v>125.08</v>
      </c>
      <c r="DV57" s="171">
        <v>85.63</v>
      </c>
      <c r="DW57" s="171">
        <v>101.67270000000001</v>
      </c>
      <c r="DX57" s="171">
        <v>99.454499999999996</v>
      </c>
      <c r="DY57" s="171">
        <v>-52.615699999999997</v>
      </c>
      <c r="DZ57" s="171">
        <v>-51.4636</v>
      </c>
      <c r="EA57" s="171">
        <v>241.21899999999999</v>
      </c>
      <c r="EB57" s="171">
        <v>187.28800000000001</v>
      </c>
      <c r="EC57" s="171">
        <v>182.90539999999999</v>
      </c>
      <c r="ED57" s="171">
        <v>183.8691</v>
      </c>
      <c r="EE57" s="171">
        <v>109.4982</v>
      </c>
      <c r="EF57" s="171">
        <v>88.193299999999994</v>
      </c>
      <c r="EG57" s="171">
        <v>-23.640999999999998</v>
      </c>
      <c r="EH57" s="171">
        <v>482.83760000000001</v>
      </c>
      <c r="EI57" s="171">
        <v>335.48559999999998</v>
      </c>
      <c r="EJ57" s="171">
        <v>0</v>
      </c>
      <c r="EK57" s="171">
        <v>-24.849499999999999</v>
      </c>
      <c r="EL57" s="171">
        <v>-22.055399999999999</v>
      </c>
      <c r="EM57" s="171">
        <v>26.205100000000002</v>
      </c>
      <c r="EN57" s="171">
        <v>62.760899999999999</v>
      </c>
      <c r="EO57" s="171">
        <v>58.398299999999999</v>
      </c>
      <c r="EP57" s="171">
        <v>187.452</v>
      </c>
      <c r="EQ57" s="171">
        <v>-62.409100000000002</v>
      </c>
      <c r="ER57" s="171">
        <v>-63.72</v>
      </c>
      <c r="ES57" s="171">
        <v>-9.9320000000000004</v>
      </c>
      <c r="ET57" s="171">
        <v>19.850000000000001</v>
      </c>
      <c r="EU57" s="171">
        <v>-4.62</v>
      </c>
      <c r="EV57" s="171">
        <v>118.1</v>
      </c>
      <c r="EW57" s="171">
        <v>19.59</v>
      </c>
      <c r="EX57" s="171">
        <v>48.95</v>
      </c>
      <c r="EY57" s="171">
        <v>-31.149899999999999</v>
      </c>
      <c r="EZ57" s="171">
        <v>-31.058700000000002</v>
      </c>
      <c r="FA57" s="171">
        <v>14.8484</v>
      </c>
      <c r="FB57" s="171">
        <v>-48.936799999999998</v>
      </c>
      <c r="FC57" s="171">
        <v>51.292900000000003</v>
      </c>
      <c r="FD57" s="171">
        <v>26.145900000000001</v>
      </c>
      <c r="FE57" s="171">
        <v>0</v>
      </c>
      <c r="FF57" s="171">
        <v>25.768599999999999</v>
      </c>
      <c r="FG57" s="171">
        <v>41.405999999999999</v>
      </c>
      <c r="FH57" s="171">
        <v>41.663600000000002</v>
      </c>
      <c r="FI57" s="171">
        <v>40.339199999999998</v>
      </c>
      <c r="FJ57" s="171">
        <v>110.68859999999999</v>
      </c>
      <c r="FK57" s="171">
        <v>111.6934</v>
      </c>
      <c r="FL57" s="171">
        <v>-109.85129999999999</v>
      </c>
      <c r="FM57" s="171">
        <v>111.7122</v>
      </c>
      <c r="FN57" s="171">
        <v>92.489599999999996</v>
      </c>
      <c r="FO57" s="171">
        <v>-98.547200000000004</v>
      </c>
      <c r="FP57" s="171">
        <v>-94.325699999999998</v>
      </c>
      <c r="FQ57" s="171">
        <v>-2.1515</v>
      </c>
      <c r="FR57" s="171">
        <v>-5.12</v>
      </c>
      <c r="FS57" s="171">
        <v>17.4984</v>
      </c>
      <c r="FT57" s="171">
        <v>1.6434</v>
      </c>
      <c r="FU57" s="171">
        <v>-5.85</v>
      </c>
      <c r="FV57" s="171">
        <v>20.84</v>
      </c>
      <c r="FW57" s="171">
        <v>0</v>
      </c>
      <c r="FX57" s="171">
        <v>11.5755</v>
      </c>
      <c r="FY57" s="171">
        <v>-12.042</v>
      </c>
      <c r="FZ57" s="171">
        <v>0.52900000000000003</v>
      </c>
      <c r="GA57" s="171">
        <v>11.9621</v>
      </c>
      <c r="GB57" s="171">
        <v>55.49</v>
      </c>
      <c r="GC57" s="171">
        <v>149.952</v>
      </c>
      <c r="GD57" s="171">
        <v>159.07910000000001</v>
      </c>
      <c r="GE57" s="171">
        <v>15.88</v>
      </c>
      <c r="GF57" s="171">
        <v>95.653400000000005</v>
      </c>
      <c r="GG57" s="171">
        <v>23.5</v>
      </c>
      <c r="GH57" s="171">
        <v>-11.014699999999999</v>
      </c>
      <c r="GI57" s="171">
        <v>3.7568000000000001</v>
      </c>
      <c r="GJ57" s="171">
        <v>4.2805999999999997</v>
      </c>
      <c r="GK57" s="171">
        <v>2.8932000000000002</v>
      </c>
      <c r="GL57" s="171">
        <v>0</v>
      </c>
      <c r="GM57" s="171">
        <v>0</v>
      </c>
      <c r="GN57" s="171">
        <v>-14.4894</v>
      </c>
      <c r="GO57" s="171">
        <v>-21.886399999999998</v>
      </c>
      <c r="GP57" s="171">
        <v>20.790400000000002</v>
      </c>
      <c r="GQ57" s="171">
        <v>50.486199999999997</v>
      </c>
      <c r="GR57" s="171">
        <v>25.570799999999998</v>
      </c>
      <c r="GS57" s="171">
        <v>22.906600000000001</v>
      </c>
      <c r="GT57" s="171">
        <v>-112.31699999999999</v>
      </c>
      <c r="GU57" s="171">
        <v>-17.8413</v>
      </c>
      <c r="GV57" s="171">
        <v>40.065199999999997</v>
      </c>
      <c r="GW57" s="171">
        <v>-39.941699999999997</v>
      </c>
      <c r="GX57" s="171">
        <v>13.071999999999999</v>
      </c>
      <c r="GY57" s="171">
        <v>15.8733</v>
      </c>
      <c r="GZ57" s="171">
        <v>15.5914</v>
      </c>
      <c r="HA57" s="171">
        <v>15</v>
      </c>
      <c r="HB57" s="171">
        <v>0</v>
      </c>
      <c r="HC57" s="171">
        <v>386.18819999999999</v>
      </c>
      <c r="HD57" s="171">
        <v>295.89999999999998</v>
      </c>
      <c r="HE57" s="171">
        <v>-271.1001</v>
      </c>
      <c r="HF57" s="171">
        <v>-537.58119999999997</v>
      </c>
      <c r="HG57" s="171">
        <v>579.72749999999996</v>
      </c>
      <c r="HH57" s="171">
        <v>593.44590000000005</v>
      </c>
      <c r="HI57" s="171">
        <v>0</v>
      </c>
      <c r="HJ57" s="171">
        <v>-226.4367</v>
      </c>
      <c r="HK57" s="171">
        <v>-51.48</v>
      </c>
      <c r="HL57" s="171">
        <v>-41.383400000000002</v>
      </c>
      <c r="HM57" s="171">
        <v>85.561800000000005</v>
      </c>
      <c r="HN57" s="171">
        <v>85.064400000000006</v>
      </c>
      <c r="HO57" s="171">
        <v>-77.293599999999998</v>
      </c>
      <c r="HP57" s="171">
        <v>-78.653999999999996</v>
      </c>
      <c r="HQ57" s="171">
        <v>45.519799999999996</v>
      </c>
      <c r="HR57" s="171">
        <v>45.366</v>
      </c>
      <c r="HS57" s="171">
        <v>-25.129100000000001</v>
      </c>
      <c r="HT57" s="171">
        <v>-24.987200000000001</v>
      </c>
      <c r="HU57" s="171">
        <v>122.16</v>
      </c>
      <c r="HV57" s="171">
        <v>122.44</v>
      </c>
      <c r="HW57" s="171">
        <v>23.8</v>
      </c>
      <c r="HX57" s="171">
        <v>24.3</v>
      </c>
      <c r="HY57" s="171">
        <v>22.724499999999999</v>
      </c>
      <c r="HZ57" s="171">
        <v>49.6</v>
      </c>
      <c r="IA57" s="171">
        <v>-276.52850000000001</v>
      </c>
      <c r="IB57" s="171">
        <v>113.003</v>
      </c>
      <c r="IC57" s="171">
        <v>112.80410000000001</v>
      </c>
      <c r="ID57" s="171">
        <v>21.3</v>
      </c>
      <c r="IE57" s="171">
        <v>-31.3</v>
      </c>
      <c r="IF57" s="171">
        <v>-13</v>
      </c>
      <c r="IG57" s="171">
        <v>-12.9</v>
      </c>
      <c r="IH57" s="171">
        <v>1.5287999999999999</v>
      </c>
      <c r="II57" s="171">
        <v>1.4381999999999999</v>
      </c>
      <c r="IJ57" s="171">
        <v>-362.97269999999997</v>
      </c>
      <c r="IK57" s="171">
        <v>-78.427499999999995</v>
      </c>
      <c r="IL57" s="171">
        <v>494.60860000000002</v>
      </c>
      <c r="IM57" s="171">
        <v>379.39670000000001</v>
      </c>
      <c r="IN57" s="171">
        <v>40.422600000000003</v>
      </c>
      <c r="IO57" s="171">
        <v>-108.7646</v>
      </c>
      <c r="IP57" s="171">
        <v>372.6454</v>
      </c>
      <c r="IQ57" s="171">
        <v>-76.5809</v>
      </c>
      <c r="IR57" s="171">
        <v>-53.395000000000003</v>
      </c>
      <c r="IS57" s="171">
        <v>-98.826099999999997</v>
      </c>
      <c r="IT57" s="171">
        <v>141.00360000000001</v>
      </c>
      <c r="IU57" s="171">
        <v>140.67509999999999</v>
      </c>
      <c r="IV57" s="171">
        <v>159.52520000000001</v>
      </c>
      <c r="IW57" s="171">
        <v>-154.49180000000001</v>
      </c>
      <c r="IX57" s="171">
        <v>262.43920000000003</v>
      </c>
      <c r="IY57" s="171">
        <v>-70.7136</v>
      </c>
      <c r="IZ57" s="171">
        <v>219.18790000000001</v>
      </c>
      <c r="JA57" s="171">
        <v>-2.7149999999999999</v>
      </c>
      <c r="JB57" s="171">
        <v>40.803400000000003</v>
      </c>
      <c r="JC57" s="171">
        <v>16.72</v>
      </c>
      <c r="JD57" s="171">
        <v>8.5299999999999994</v>
      </c>
      <c r="JE57" s="171">
        <v>8.6880000000000006</v>
      </c>
      <c r="JF57" s="171">
        <v>-7.2</v>
      </c>
      <c r="JG57" s="171">
        <v>-6.88</v>
      </c>
      <c r="JH57" s="171">
        <v>0</v>
      </c>
      <c r="JI57" s="171">
        <v>14.094799999999999</v>
      </c>
      <c r="JJ57" s="171">
        <v>-18.3398</v>
      </c>
      <c r="JK57" s="171">
        <v>-32.021099999999997</v>
      </c>
      <c r="JL57" s="171">
        <v>32.799999999999997</v>
      </c>
      <c r="JM57" s="171">
        <v>56.225999999999999</v>
      </c>
      <c r="JN57" s="171">
        <v>56.505000000000003</v>
      </c>
      <c r="JO57" s="171">
        <v>11.561500000000001</v>
      </c>
      <c r="JP57" s="171">
        <v>13.8588</v>
      </c>
      <c r="JQ57" s="171">
        <v>56.583799999999997</v>
      </c>
      <c r="JR57" s="171">
        <v>54.975999999999999</v>
      </c>
      <c r="JS57" s="171">
        <v>55.652900000000002</v>
      </c>
      <c r="JT57" s="171">
        <v>0</v>
      </c>
      <c r="JU57" s="171">
        <v>60.5</v>
      </c>
      <c r="JV57" s="171">
        <v>24.685300000000002</v>
      </c>
      <c r="JW57" s="171">
        <v>10.72</v>
      </c>
      <c r="JX57" s="171">
        <v>0</v>
      </c>
      <c r="JY57" s="171">
        <v>-40.856200000000001</v>
      </c>
      <c r="JZ57" s="171">
        <v>86.150899999999993</v>
      </c>
      <c r="KA57" s="171">
        <v>71.145300000000006</v>
      </c>
      <c r="KB57" s="171">
        <v>-40.211599999999997</v>
      </c>
      <c r="KC57" s="171">
        <v>-73.238100000000003</v>
      </c>
      <c r="KD57" s="171">
        <v>62.617600000000003</v>
      </c>
      <c r="KE57" s="171">
        <v>36.535600000000002</v>
      </c>
      <c r="KF57" s="171">
        <v>-38.4</v>
      </c>
      <c r="KG57" s="171">
        <v>69.099999999999994</v>
      </c>
      <c r="KH57" s="171">
        <v>27.008900000000001</v>
      </c>
      <c r="KI57" s="171">
        <v>360.59030000000001</v>
      </c>
    </row>
    <row r="58" spans="1:295" x14ac:dyDescent="0.3">
      <c r="A58" s="228" t="s">
        <v>849</v>
      </c>
      <c r="B58" s="228"/>
      <c r="C58" s="171">
        <v>0</v>
      </c>
      <c r="D58" s="171">
        <v>14.994899999999999</v>
      </c>
      <c r="E58" s="171">
        <v>-31.282499999999999</v>
      </c>
      <c r="F58" s="171">
        <v>-35.774700000000003</v>
      </c>
      <c r="G58" s="171">
        <v>19.4514</v>
      </c>
      <c r="H58" s="171">
        <v>0</v>
      </c>
      <c r="I58" s="171">
        <v>33.920699999999997</v>
      </c>
      <c r="J58" s="171">
        <v>-103.8317</v>
      </c>
      <c r="K58" s="171">
        <v>43.145000000000003</v>
      </c>
      <c r="L58" s="171">
        <v>21.691299999999998</v>
      </c>
      <c r="M58" s="171">
        <v>21.293700000000001</v>
      </c>
      <c r="N58" s="171">
        <v>-26.64</v>
      </c>
      <c r="O58" s="171">
        <v>-81.677000000000007</v>
      </c>
      <c r="P58" s="171">
        <v>22</v>
      </c>
      <c r="Q58" s="171">
        <v>9.9359999999999999</v>
      </c>
      <c r="R58" s="171">
        <v>-70.400000000000006</v>
      </c>
      <c r="S58" s="171">
        <v>7.8118999999999996</v>
      </c>
      <c r="T58" s="171">
        <v>37.716200000000001</v>
      </c>
      <c r="U58" s="171">
        <v>8.8888999999999996</v>
      </c>
      <c r="V58" s="171">
        <v>9.17</v>
      </c>
      <c r="W58" s="171">
        <v>14.846399999999999</v>
      </c>
      <c r="X58" s="171">
        <v>7.5593000000000004</v>
      </c>
      <c r="Y58" s="171">
        <v>0.57120000000000004</v>
      </c>
      <c r="Z58" s="171">
        <v>2.4741</v>
      </c>
      <c r="AA58" s="171">
        <v>0</v>
      </c>
      <c r="AB58" s="171">
        <v>0</v>
      </c>
      <c r="AC58" s="171">
        <v>-99.47</v>
      </c>
      <c r="AD58" s="171">
        <v>-97.87</v>
      </c>
      <c r="AE58" s="171">
        <v>0</v>
      </c>
      <c r="AF58" s="171">
        <v>-2.2200000000000002</v>
      </c>
      <c r="AG58" s="171">
        <v>24.2</v>
      </c>
      <c r="AH58" s="171">
        <v>4.4580000000000002</v>
      </c>
      <c r="AI58" s="171">
        <v>0.158</v>
      </c>
      <c r="AJ58" s="171">
        <v>-71.790000000000006</v>
      </c>
      <c r="AK58" s="171">
        <v>-71.209999999999994</v>
      </c>
      <c r="AL58" s="171">
        <v>-74.73</v>
      </c>
      <c r="AM58" s="171">
        <v>44.24</v>
      </c>
      <c r="AN58" s="171">
        <v>44.34</v>
      </c>
      <c r="AO58" s="171">
        <v>8.8718000000000004</v>
      </c>
      <c r="AP58" s="171">
        <v>8.4939999999999998</v>
      </c>
      <c r="AQ58" s="171">
        <v>51.965800000000002</v>
      </c>
      <c r="AR58" s="171">
        <v>54.455599999999997</v>
      </c>
      <c r="AS58" s="171">
        <v>17.979600000000001</v>
      </c>
      <c r="AT58" s="171">
        <v>-65.313699999999997</v>
      </c>
      <c r="AU58" s="171">
        <v>-65.691400000000002</v>
      </c>
      <c r="AV58" s="171">
        <v>2.5792999999999999</v>
      </c>
      <c r="AW58" s="171">
        <v>2.4895</v>
      </c>
      <c r="AX58" s="171">
        <v>51.274000000000001</v>
      </c>
      <c r="AY58" s="171">
        <v>52.6496</v>
      </c>
      <c r="AZ58" s="171">
        <v>-47.251800000000003</v>
      </c>
      <c r="BA58" s="171">
        <v>-50.2883</v>
      </c>
      <c r="BB58" s="171">
        <v>-433.83530000000002</v>
      </c>
      <c r="BC58" s="171">
        <v>-32.5212</v>
      </c>
      <c r="BD58" s="171">
        <v>-11.3</v>
      </c>
      <c r="BE58" s="171">
        <v>-11.2</v>
      </c>
      <c r="BF58" s="171">
        <v>48.3643</v>
      </c>
      <c r="BG58" s="171">
        <v>47.836199999999998</v>
      </c>
      <c r="BH58" s="171">
        <v>-7.8193999999999999</v>
      </c>
      <c r="BI58" s="171">
        <v>0</v>
      </c>
      <c r="BJ58" s="171">
        <v>-40.997300000000003</v>
      </c>
      <c r="BK58" s="171">
        <v>4.4753999999999996</v>
      </c>
      <c r="BL58" s="171">
        <v>0</v>
      </c>
      <c r="BM58" s="171">
        <v>0</v>
      </c>
      <c r="BN58" s="171">
        <v>207.1901</v>
      </c>
      <c r="BO58" s="171">
        <v>53.56</v>
      </c>
      <c r="BP58" s="171">
        <v>53.682000000000002</v>
      </c>
      <c r="BQ58" s="171">
        <v>-473.1696</v>
      </c>
      <c r="BR58" s="171">
        <v>282.2527</v>
      </c>
      <c r="BS58" s="171">
        <v>0</v>
      </c>
      <c r="BT58" s="171">
        <v>-134.59960000000001</v>
      </c>
      <c r="BU58" s="171">
        <v>43.5075</v>
      </c>
      <c r="BV58" s="171">
        <v>73.639099999999999</v>
      </c>
      <c r="BW58" s="171">
        <v>19.309999999999999</v>
      </c>
      <c r="BX58" s="171">
        <v>15.73</v>
      </c>
      <c r="BY58" s="171">
        <v>47.36</v>
      </c>
      <c r="BZ58" s="171">
        <v>65.260000000000005</v>
      </c>
      <c r="CA58" s="171">
        <v>-110.1086</v>
      </c>
      <c r="CB58" s="171">
        <v>-111.3142</v>
      </c>
      <c r="CC58" s="171">
        <v>118.9302</v>
      </c>
      <c r="CD58" s="171">
        <v>119.9714</v>
      </c>
      <c r="CE58" s="171">
        <v>-6.8613999999999997</v>
      </c>
      <c r="CF58" s="171">
        <v>-168.73599999999999</v>
      </c>
      <c r="CG58" s="171">
        <v>-166.99</v>
      </c>
      <c r="CH58" s="171">
        <v>-7.1749000000000001</v>
      </c>
      <c r="CI58" s="171">
        <v>0</v>
      </c>
      <c r="CJ58" s="171">
        <v>0</v>
      </c>
      <c r="CK58" s="171">
        <v>0</v>
      </c>
      <c r="CL58" s="171">
        <v>89.5</v>
      </c>
      <c r="CM58" s="171">
        <v>80.2</v>
      </c>
      <c r="CN58" s="171">
        <v>-19.96</v>
      </c>
      <c r="CO58" s="171">
        <v>59.970599999999997</v>
      </c>
      <c r="CP58" s="171">
        <v>59.021599999999999</v>
      </c>
      <c r="CQ58" s="171">
        <v>58.169899999999998</v>
      </c>
      <c r="CR58" s="171">
        <v>10.5747</v>
      </c>
      <c r="CS58" s="171">
        <v>11.337300000000001</v>
      </c>
      <c r="CT58" s="171">
        <v>-45.328499999999998</v>
      </c>
      <c r="CU58" s="171">
        <v>-106.5448</v>
      </c>
      <c r="CV58" s="171">
        <v>-49.9206</v>
      </c>
      <c r="CW58" s="171">
        <v>11.0398</v>
      </c>
      <c r="CX58" s="171">
        <v>36.42</v>
      </c>
      <c r="CY58" s="171">
        <v>21.8</v>
      </c>
      <c r="CZ58" s="171">
        <v>34.694800000000001</v>
      </c>
      <c r="DA58" s="171">
        <v>32.817100000000003</v>
      </c>
      <c r="DB58" s="171">
        <v>-32.22</v>
      </c>
      <c r="DC58" s="171">
        <v>-3.0413000000000001</v>
      </c>
      <c r="DD58" s="171">
        <v>0</v>
      </c>
      <c r="DE58" s="171">
        <v>0</v>
      </c>
      <c r="DF58" s="171">
        <v>-100.9406</v>
      </c>
      <c r="DG58" s="171">
        <v>0</v>
      </c>
      <c r="DH58" s="171">
        <v>-33.215200000000003</v>
      </c>
      <c r="DI58" s="171">
        <v>-122.9</v>
      </c>
      <c r="DJ58" s="171">
        <v>-124.6</v>
      </c>
      <c r="DK58" s="171">
        <v>24.381399999999999</v>
      </c>
      <c r="DL58" s="171">
        <v>35.458399999999997</v>
      </c>
      <c r="DM58" s="171">
        <v>28.1934</v>
      </c>
      <c r="DN58" s="171">
        <v>50.408900000000003</v>
      </c>
      <c r="DO58" s="171">
        <v>35.14</v>
      </c>
      <c r="DP58" s="171">
        <v>-11.35</v>
      </c>
      <c r="DQ58" s="171">
        <v>52.157499999999999</v>
      </c>
      <c r="DR58" s="171">
        <v>-16.200299999999999</v>
      </c>
      <c r="DS58" s="171">
        <v>-53.76</v>
      </c>
      <c r="DT58" s="171">
        <v>-29.75</v>
      </c>
      <c r="DU58" s="171">
        <v>71.75</v>
      </c>
      <c r="DV58" s="171">
        <v>55.07</v>
      </c>
      <c r="DW58" s="171">
        <v>-17.672699999999999</v>
      </c>
      <c r="DX58" s="171">
        <v>-17.2182</v>
      </c>
      <c r="DY58" s="171">
        <v>-108.6015</v>
      </c>
      <c r="DZ58" s="171">
        <v>-87.018199999999993</v>
      </c>
      <c r="EA58" s="171">
        <v>79.675600000000003</v>
      </c>
      <c r="EB58" s="171">
        <v>36.250500000000002</v>
      </c>
      <c r="EC58" s="171">
        <v>34.139200000000002</v>
      </c>
      <c r="ED58" s="171">
        <v>35.137700000000002</v>
      </c>
      <c r="EE58" s="171">
        <v>70.292500000000004</v>
      </c>
      <c r="EF58" s="171">
        <v>50.643799999999999</v>
      </c>
      <c r="EG58" s="171">
        <v>-33.072000000000003</v>
      </c>
      <c r="EH58" s="171">
        <v>186.08099999999999</v>
      </c>
      <c r="EI58" s="171">
        <v>100.825</v>
      </c>
      <c r="EJ58" s="171">
        <v>0</v>
      </c>
      <c r="EK58" s="171">
        <v>-40.675600000000003</v>
      </c>
      <c r="EL58" s="171">
        <v>-38.133200000000002</v>
      </c>
      <c r="EM58" s="171">
        <v>-20.6572</v>
      </c>
      <c r="EN58" s="171">
        <v>25.143699999999999</v>
      </c>
      <c r="EO58" s="171">
        <v>24.109300000000001</v>
      </c>
      <c r="EP58" s="171">
        <v>20.015999999999998</v>
      </c>
      <c r="EQ58" s="171">
        <v>-103.5261</v>
      </c>
      <c r="ER58" s="171">
        <v>-105.4499</v>
      </c>
      <c r="ES58" s="171">
        <v>-46.766100000000002</v>
      </c>
      <c r="ET58" s="171">
        <v>0</v>
      </c>
      <c r="EU58" s="171">
        <v>-25.54</v>
      </c>
      <c r="EV58" s="171">
        <v>0.9</v>
      </c>
      <c r="EW58" s="171">
        <v>12.3385</v>
      </c>
      <c r="EX58" s="171">
        <v>-21.722799999999999</v>
      </c>
      <c r="EY58" s="171">
        <v>-45.139099999999999</v>
      </c>
      <c r="EZ58" s="171">
        <v>-43.942900000000002</v>
      </c>
      <c r="FA58" s="171">
        <v>2.2534000000000001</v>
      </c>
      <c r="FB58" s="171">
        <v>-84.656000000000006</v>
      </c>
      <c r="FC58" s="171">
        <v>15.673500000000001</v>
      </c>
      <c r="FD58" s="171">
        <v>20.273800000000001</v>
      </c>
      <c r="FE58" s="171">
        <v>0</v>
      </c>
      <c r="FF58" s="171">
        <v>19.3733</v>
      </c>
      <c r="FG58" s="171">
        <v>37.689900000000002</v>
      </c>
      <c r="FH58" s="171">
        <v>37.714799999999997</v>
      </c>
      <c r="FI58" s="171">
        <v>36.421999999999997</v>
      </c>
      <c r="FJ58" s="171">
        <v>65.140500000000003</v>
      </c>
      <c r="FK58" s="171">
        <v>65.810299999999998</v>
      </c>
      <c r="FL58" s="171">
        <v>-194.7517</v>
      </c>
      <c r="FM58" s="171">
        <v>53.962000000000003</v>
      </c>
      <c r="FN58" s="171">
        <v>54.199599999999997</v>
      </c>
      <c r="FO58" s="171">
        <v>-154.8811</v>
      </c>
      <c r="FP58" s="171">
        <v>-144.79750000000001</v>
      </c>
      <c r="FQ58" s="171">
        <v>-54.220199999999998</v>
      </c>
      <c r="FR58" s="171">
        <v>-51.45</v>
      </c>
      <c r="FS58" s="171">
        <v>9.9885999999999999</v>
      </c>
      <c r="FT58" s="171">
        <v>0.71560000000000001</v>
      </c>
      <c r="FU58" s="171">
        <v>-11.09</v>
      </c>
      <c r="FV58" s="171">
        <v>12.29</v>
      </c>
      <c r="FW58" s="171">
        <v>-55.296300000000002</v>
      </c>
      <c r="FX58" s="171">
        <v>11.061</v>
      </c>
      <c r="FY58" s="171">
        <v>-15.57</v>
      </c>
      <c r="FZ58" s="171">
        <v>0.26600000000000001</v>
      </c>
      <c r="GA58" s="171">
        <v>11.497199999999999</v>
      </c>
      <c r="GB58" s="171">
        <v>20.64</v>
      </c>
      <c r="GC58" s="171">
        <v>96.055800000000005</v>
      </c>
      <c r="GD58" s="171">
        <v>98.346100000000007</v>
      </c>
      <c r="GE58" s="171">
        <v>11.79</v>
      </c>
      <c r="GF58" s="171">
        <v>74.624499999999998</v>
      </c>
      <c r="GG58" s="171">
        <v>14.8</v>
      </c>
      <c r="GH58" s="171">
        <v>-29.434000000000001</v>
      </c>
      <c r="GI58" s="171">
        <v>-4.8657000000000004</v>
      </c>
      <c r="GJ58" s="171">
        <v>-5.0944000000000003</v>
      </c>
      <c r="GK58" s="171">
        <v>1.2353000000000001</v>
      </c>
      <c r="GL58" s="171">
        <v>0</v>
      </c>
      <c r="GM58" s="171">
        <v>0</v>
      </c>
      <c r="GN58" s="171">
        <v>-17.796600000000002</v>
      </c>
      <c r="GO58" s="171">
        <v>-48.043500000000002</v>
      </c>
      <c r="GP58" s="171">
        <v>15.9649</v>
      </c>
      <c r="GQ58" s="171">
        <v>22.5336</v>
      </c>
      <c r="GR58" s="171">
        <v>8.6248000000000005</v>
      </c>
      <c r="GS58" s="171">
        <v>8.8352000000000004</v>
      </c>
      <c r="GT58" s="171">
        <v>-152.49889999999999</v>
      </c>
      <c r="GU58" s="171">
        <v>-35.448700000000002</v>
      </c>
      <c r="GV58" s="171">
        <v>23.960100000000001</v>
      </c>
      <c r="GW58" s="171">
        <v>-85.258899999999997</v>
      </c>
      <c r="GX58" s="171">
        <v>10.382999999999999</v>
      </c>
      <c r="GY58" s="171">
        <v>3.3496999999999999</v>
      </c>
      <c r="GZ58" s="171">
        <v>3.0798000000000001</v>
      </c>
      <c r="HA58" s="171">
        <v>11.8452</v>
      </c>
      <c r="HB58" s="171">
        <v>0</v>
      </c>
      <c r="HC58" s="171">
        <v>241.7765</v>
      </c>
      <c r="HD58" s="171">
        <v>272.39999999999998</v>
      </c>
      <c r="HE58" s="171">
        <v>-289.3261</v>
      </c>
      <c r="HF58" s="171">
        <v>-578.32920000000001</v>
      </c>
      <c r="HG58" s="171">
        <v>541.94179999999994</v>
      </c>
      <c r="HH58" s="171">
        <v>369.86739999999998</v>
      </c>
      <c r="HI58" s="171">
        <v>0</v>
      </c>
      <c r="HJ58" s="171">
        <v>-348.23809999999997</v>
      </c>
      <c r="HK58" s="171">
        <v>-69.571899999999999</v>
      </c>
      <c r="HL58" s="171">
        <v>-65.046300000000002</v>
      </c>
      <c r="HM58" s="171">
        <v>74.416200000000003</v>
      </c>
      <c r="HN58" s="171">
        <v>74.313199999999995</v>
      </c>
      <c r="HO58" s="171">
        <v>-125.8856</v>
      </c>
      <c r="HP58" s="171">
        <v>-123.7011</v>
      </c>
      <c r="HQ58" s="171">
        <v>13.3843</v>
      </c>
      <c r="HR58" s="171">
        <v>13.0877</v>
      </c>
      <c r="HS58" s="171">
        <v>-79.052499999999995</v>
      </c>
      <c r="HT58" s="171">
        <v>-78.681799999999996</v>
      </c>
      <c r="HU58" s="171">
        <v>34.79</v>
      </c>
      <c r="HV58" s="171">
        <v>33.68</v>
      </c>
      <c r="HW58" s="171">
        <v>6.8</v>
      </c>
      <c r="HX58" s="171">
        <v>6.8</v>
      </c>
      <c r="HY58" s="171">
        <v>17.227900000000002</v>
      </c>
      <c r="HZ58" s="171">
        <v>-20.079999999999998</v>
      </c>
      <c r="IA58" s="171">
        <v>-362.79739999999998</v>
      </c>
      <c r="IB58" s="171">
        <v>65.618600000000001</v>
      </c>
      <c r="IC58" s="171">
        <v>66.404700000000005</v>
      </c>
      <c r="ID58" s="171">
        <v>13.9</v>
      </c>
      <c r="IE58" s="171">
        <v>-59.9</v>
      </c>
      <c r="IF58" s="171">
        <v>-43.8</v>
      </c>
      <c r="IG58" s="171">
        <v>-57</v>
      </c>
      <c r="IH58" s="171">
        <v>0.51439999999999997</v>
      </c>
      <c r="II58" s="171">
        <v>0.3357</v>
      </c>
      <c r="IJ58" s="171">
        <v>-586.35749999999996</v>
      </c>
      <c r="IK58" s="171">
        <v>-303.9683</v>
      </c>
      <c r="IL58" s="171">
        <v>159.60749999999999</v>
      </c>
      <c r="IM58" s="171">
        <v>106.47490000000001</v>
      </c>
      <c r="IN58" s="171">
        <v>-67.011399999999995</v>
      </c>
      <c r="IO58" s="171">
        <v>-372.59840000000003</v>
      </c>
      <c r="IP58" s="171">
        <v>103.0415</v>
      </c>
      <c r="IQ58" s="171">
        <v>-157.3724</v>
      </c>
      <c r="IR58" s="171">
        <v>-259.28059999999999</v>
      </c>
      <c r="IS58" s="171">
        <v>-367.13740000000001</v>
      </c>
      <c r="IT58" s="171">
        <v>86.524100000000004</v>
      </c>
      <c r="IU58" s="171">
        <v>85.763800000000003</v>
      </c>
      <c r="IV58" s="171">
        <v>78.244399999999999</v>
      </c>
      <c r="IW58" s="171">
        <v>-475.50439999999998</v>
      </c>
      <c r="IX58" s="171">
        <v>55.511099999999999</v>
      </c>
      <c r="IY58" s="171">
        <v>-217.3896</v>
      </c>
      <c r="IZ58" s="171">
        <v>70.309200000000004</v>
      </c>
      <c r="JA58" s="171">
        <v>-10.465999999999999</v>
      </c>
      <c r="JB58" s="171">
        <v>6.4870000000000001</v>
      </c>
      <c r="JC58" s="171">
        <v>7.52</v>
      </c>
      <c r="JD58" s="171">
        <v>5.5810000000000004</v>
      </c>
      <c r="JE58" s="171">
        <v>5.6029999999999998</v>
      </c>
      <c r="JF58" s="171">
        <v>-16.88</v>
      </c>
      <c r="JG58" s="171">
        <v>-13.68</v>
      </c>
      <c r="JH58" s="171">
        <v>0</v>
      </c>
      <c r="JI58" s="171">
        <v>7.2099000000000002</v>
      </c>
      <c r="JJ58" s="171">
        <v>-33.809399999999997</v>
      </c>
      <c r="JK58" s="171">
        <v>-39.699399999999997</v>
      </c>
      <c r="JL58" s="171">
        <v>17.100000000000001</v>
      </c>
      <c r="JM58" s="171">
        <v>47.968000000000004</v>
      </c>
      <c r="JN58" s="171">
        <v>48.442999999999998</v>
      </c>
      <c r="JO58" s="171">
        <v>0</v>
      </c>
      <c r="JP58" s="171">
        <v>0</v>
      </c>
      <c r="JQ58" s="171">
        <v>47.532299999999999</v>
      </c>
      <c r="JR58" s="171">
        <v>47.738999999999997</v>
      </c>
      <c r="JS58" s="171">
        <v>47.817399999999999</v>
      </c>
      <c r="JT58" s="171">
        <v>0</v>
      </c>
      <c r="JU58" s="171">
        <v>31.8</v>
      </c>
      <c r="JV58" s="171">
        <v>13.472200000000001</v>
      </c>
      <c r="JW58" s="171">
        <v>5.41</v>
      </c>
      <c r="JX58" s="171">
        <v>0</v>
      </c>
      <c r="JY58" s="171">
        <v>-62.080399999999997</v>
      </c>
      <c r="JZ58" s="171">
        <v>75.655900000000003</v>
      </c>
      <c r="KA58" s="171">
        <v>52.3108</v>
      </c>
      <c r="KB58" s="171">
        <v>-61.043199999999999</v>
      </c>
      <c r="KC58" s="171">
        <v>-84.564099999999996</v>
      </c>
      <c r="KD58" s="171">
        <v>40.840299999999999</v>
      </c>
      <c r="KE58" s="171">
        <v>20.814599999999999</v>
      </c>
      <c r="KF58" s="171">
        <v>-69</v>
      </c>
      <c r="KG58" s="171">
        <v>38.799999999999997</v>
      </c>
      <c r="KH58" s="171">
        <v>-169.3861</v>
      </c>
      <c r="KI58" s="171">
        <v>154.87899999999999</v>
      </c>
    </row>
    <row r="59" spans="1:295" x14ac:dyDescent="0.3">
      <c r="A59" s="228" t="s">
        <v>850</v>
      </c>
      <c r="B59" s="228"/>
      <c r="C59" s="171">
        <v>0</v>
      </c>
      <c r="D59" s="171">
        <v>18.213077500000001</v>
      </c>
      <c r="E59" s="171">
        <v>-25.87639714285714</v>
      </c>
      <c r="F59" s="171">
        <v>-20.921608510638297</v>
      </c>
      <c r="G59" s="171">
        <v>24.448564583333333</v>
      </c>
      <c r="H59" s="171">
        <v>0</v>
      </c>
      <c r="I59" s="171">
        <v>49.06512708333333</v>
      </c>
      <c r="J59" s="171">
        <v>-85.621062499999994</v>
      </c>
      <c r="K59" s="171">
        <v>61.956102222222221</v>
      </c>
      <c r="L59" s="171">
        <v>31.671412765957445</v>
      </c>
      <c r="M59" s="171">
        <v>30.866521739130434</v>
      </c>
      <c r="N59" s="171">
        <v>-11.47</v>
      </c>
      <c r="O59" s="171">
        <v>-55.012916666666662</v>
      </c>
      <c r="P59" s="171">
        <v>50.338095238095235</v>
      </c>
      <c r="Q59" s="171">
        <v>15.784851063829787</v>
      </c>
      <c r="R59" s="171">
        <v>-49.584615384615383</v>
      </c>
      <c r="S59" s="171">
        <v>11.484147916666668</v>
      </c>
      <c r="T59" s="171">
        <v>50.786816666666667</v>
      </c>
      <c r="U59" s="171">
        <v>12.334504166666665</v>
      </c>
      <c r="V59" s="171">
        <v>12.493610416666668</v>
      </c>
      <c r="W59" s="171">
        <v>20.534989583333331</v>
      </c>
      <c r="X59" s="171">
        <v>14.616658333333334</v>
      </c>
      <c r="Y59" s="171">
        <v>5.0174270833333336</v>
      </c>
      <c r="Z59" s="171">
        <v>4.817941666666667</v>
      </c>
      <c r="AA59" s="171">
        <v>0</v>
      </c>
      <c r="AB59" s="171">
        <v>0</v>
      </c>
      <c r="AC59" s="171">
        <v>-80.200638297872331</v>
      </c>
      <c r="AD59" s="171">
        <v>-80.540625000000006</v>
      </c>
      <c r="AE59" s="171">
        <v>0</v>
      </c>
      <c r="AF59" s="171">
        <v>11.331250000000001</v>
      </c>
      <c r="AG59" s="171">
        <v>54.75</v>
      </c>
      <c r="AH59" s="171">
        <v>9.2158125000000002</v>
      </c>
      <c r="AI59" s="171">
        <v>0.18447916666666667</v>
      </c>
      <c r="AJ59" s="171">
        <v>-59.181458333333332</v>
      </c>
      <c r="AK59" s="171">
        <v>-58.806666666666665</v>
      </c>
      <c r="AL59" s="171">
        <v>-66.107083333333335</v>
      </c>
      <c r="AM59" s="171">
        <v>59.181458333333332</v>
      </c>
      <c r="AN59" s="171">
        <v>59.438333333333325</v>
      </c>
      <c r="AO59" s="171">
        <v>13.416660416666668</v>
      </c>
      <c r="AP59" s="171">
        <v>12.483552083333333</v>
      </c>
      <c r="AQ59" s="171">
        <v>70.117862500000001</v>
      </c>
      <c r="AR59" s="171">
        <v>72.479464583333325</v>
      </c>
      <c r="AS59" s="171">
        <v>36.584299999999999</v>
      </c>
      <c r="AT59" s="171">
        <v>-56.703108333333333</v>
      </c>
      <c r="AU59" s="171">
        <v>-56.004558333333328</v>
      </c>
      <c r="AV59" s="171">
        <v>18.684045833333332</v>
      </c>
      <c r="AW59" s="171">
        <v>17.980618750000001</v>
      </c>
      <c r="AX59" s="171">
        <v>72.762841666666674</v>
      </c>
      <c r="AY59" s="171">
        <v>74.449610416666673</v>
      </c>
      <c r="AZ59" s="171">
        <v>-29.155585416666664</v>
      </c>
      <c r="BA59" s="171">
        <v>-31.46993333333333</v>
      </c>
      <c r="BB59" s="171">
        <v>-308.63639791666662</v>
      </c>
      <c r="BC59" s="171">
        <v>-21.686216666666663</v>
      </c>
      <c r="BD59" s="171">
        <v>-8.6833333333333336</v>
      </c>
      <c r="BE59" s="171">
        <v>-8.6854166666666668</v>
      </c>
      <c r="BF59" s="171">
        <v>61.39114166666667</v>
      </c>
      <c r="BG59" s="171">
        <v>60.518762500000001</v>
      </c>
      <c r="BH59" s="171">
        <v>-6.3634145833333342</v>
      </c>
      <c r="BI59" s="171">
        <v>0</v>
      </c>
      <c r="BJ59" s="171">
        <v>-26.014135416666665</v>
      </c>
      <c r="BK59" s="171">
        <v>8.9677604166666676</v>
      </c>
      <c r="BL59" s="171">
        <v>7.1497393939393943</v>
      </c>
      <c r="BM59" s="171">
        <v>4.11480625</v>
      </c>
      <c r="BN59" s="171">
        <v>340.28318541666664</v>
      </c>
      <c r="BO59" s="171">
        <v>108.264375</v>
      </c>
      <c r="BP59" s="171">
        <v>108.19253541666666</v>
      </c>
      <c r="BQ59" s="171">
        <v>-335.6078</v>
      </c>
      <c r="BR59" s="171">
        <v>445.59088936170207</v>
      </c>
      <c r="BS59" s="171">
        <v>0</v>
      </c>
      <c r="BT59" s="171">
        <v>-86.627449999999996</v>
      </c>
      <c r="BU59" s="171">
        <v>88.417966666666658</v>
      </c>
      <c r="BV59" s="171">
        <v>99.381985365853666</v>
      </c>
      <c r="BW59" s="171">
        <v>26.493333333333336</v>
      </c>
      <c r="BX59" s="171">
        <v>26.414166666666663</v>
      </c>
      <c r="BY59" s="171">
        <v>66.492894736842103</v>
      </c>
      <c r="BZ59" s="171">
        <v>81.570476190476185</v>
      </c>
      <c r="CA59" s="171">
        <v>-82.887360416666667</v>
      </c>
      <c r="CB59" s="171">
        <v>-83.183178723404254</v>
      </c>
      <c r="CC59" s="171">
        <v>141.32600416666668</v>
      </c>
      <c r="CD59" s="171">
        <v>142.12879375</v>
      </c>
      <c r="CE59" s="171">
        <v>-3.1648833333333335</v>
      </c>
      <c r="CF59" s="171">
        <v>-112.54620833333334</v>
      </c>
      <c r="CG59" s="171">
        <v>-112.05152083333333</v>
      </c>
      <c r="CH59" s="171">
        <v>1.3406895833333334</v>
      </c>
      <c r="CI59" s="171">
        <v>0</v>
      </c>
      <c r="CJ59" s="171">
        <v>0</v>
      </c>
      <c r="CK59" s="171">
        <v>0</v>
      </c>
      <c r="CL59" s="171">
        <v>130.92708333333331</v>
      </c>
      <c r="CM59" s="171">
        <v>118.575</v>
      </c>
      <c r="CN59" s="171">
        <v>-16.946249999999999</v>
      </c>
      <c r="CO59" s="171">
        <v>77.748545833333338</v>
      </c>
      <c r="CP59" s="171">
        <v>76.173441666666662</v>
      </c>
      <c r="CQ59" s="171">
        <v>75.442831249999998</v>
      </c>
      <c r="CR59" s="171">
        <v>28.681774999999998</v>
      </c>
      <c r="CS59" s="171">
        <v>29.192766666666667</v>
      </c>
      <c r="CT59" s="171">
        <v>-26.081877083333332</v>
      </c>
      <c r="CU59" s="171">
        <v>-54.508506250000003</v>
      </c>
      <c r="CV59" s="171">
        <v>-25.056152083333334</v>
      </c>
      <c r="CW59" s="171">
        <v>14.0951</v>
      </c>
      <c r="CX59" s="171">
        <v>66.978958333333324</v>
      </c>
      <c r="CY59" s="171">
        <v>36.708541666666669</v>
      </c>
      <c r="CZ59" s="171">
        <v>51.204634883720935</v>
      </c>
      <c r="DA59" s="171">
        <v>48.388702325581392</v>
      </c>
      <c r="DB59" s="171">
        <v>-26.806875000000002</v>
      </c>
      <c r="DC59" s="171">
        <v>-2.8753899999999999</v>
      </c>
      <c r="DD59" s="171">
        <v>0</v>
      </c>
      <c r="DE59" s="171">
        <v>0</v>
      </c>
      <c r="DF59" s="171">
        <v>-42.885164583333335</v>
      </c>
      <c r="DG59" s="171">
        <v>0</v>
      </c>
      <c r="DH59" s="171">
        <v>-27.610839583333334</v>
      </c>
      <c r="DI59" s="171">
        <v>-105.82222222222222</v>
      </c>
      <c r="DJ59" s="171">
        <v>-105.98043478260868</v>
      </c>
      <c r="DK59" s="171">
        <v>28.260481395348837</v>
      </c>
      <c r="DL59" s="171">
        <v>65.152845238095239</v>
      </c>
      <c r="DM59" s="171">
        <v>61.430697916666666</v>
      </c>
      <c r="DN59" s="171">
        <v>86.388662162162163</v>
      </c>
      <c r="DO59" s="171">
        <v>62.866279069767437</v>
      </c>
      <c r="DP59" s="171">
        <v>-6.4727083333333333</v>
      </c>
      <c r="DQ59" s="171">
        <v>64.245191489361702</v>
      </c>
      <c r="DR59" s="171">
        <v>42.549295833333332</v>
      </c>
      <c r="DS59" s="171">
        <v>-34.244999999999997</v>
      </c>
      <c r="DT59" s="171">
        <v>-16.857142857142858</v>
      </c>
      <c r="DU59" s="171">
        <v>100.70729166666666</v>
      </c>
      <c r="DV59" s="171">
        <v>73.009791666666672</v>
      </c>
      <c r="DW59" s="171">
        <v>43.999620833333339</v>
      </c>
      <c r="DX59" s="171">
        <v>42.543935416666663</v>
      </c>
      <c r="DY59" s="171">
        <v>-80.507885416666667</v>
      </c>
      <c r="DZ59" s="171">
        <v>-71.935228124999995</v>
      </c>
      <c r="EA59" s="171">
        <v>180.84968863636362</v>
      </c>
      <c r="EB59" s="171">
        <v>124.73123829787232</v>
      </c>
      <c r="EC59" s="171">
        <v>121.51195319148937</v>
      </c>
      <c r="ED59" s="171">
        <v>124.04687916666666</v>
      </c>
      <c r="EE59" s="171">
        <v>89.400539583333327</v>
      </c>
      <c r="EF59" s="171">
        <v>69.615593750000002</v>
      </c>
      <c r="EG59" s="171">
        <v>-29.582374999999999</v>
      </c>
      <c r="EH59" s="171">
        <v>344.47512340425527</v>
      </c>
      <c r="EI59" s="171">
        <v>266.71765416666665</v>
      </c>
      <c r="EJ59" s="171">
        <v>0</v>
      </c>
      <c r="EK59" s="171">
        <v>-33.37344375</v>
      </c>
      <c r="EL59" s="171">
        <v>-30.430108333333333</v>
      </c>
      <c r="EM59" s="171">
        <v>5.0630050000000004</v>
      </c>
      <c r="EN59" s="171">
        <v>43.393675000000002</v>
      </c>
      <c r="EO59" s="171">
        <v>40.615935416666659</v>
      </c>
      <c r="EP59" s="171">
        <v>99.029750000000007</v>
      </c>
      <c r="EQ59" s="171">
        <v>-86.83037916666666</v>
      </c>
      <c r="ER59" s="171">
        <v>-88.188114583333331</v>
      </c>
      <c r="ES59" s="171">
        <v>-29.744897916666666</v>
      </c>
      <c r="ET59" s="171">
        <v>5.0886111111111108</v>
      </c>
      <c r="EU59" s="171">
        <v>-13.912916666666666</v>
      </c>
      <c r="EV59" s="171">
        <v>79.288235294117641</v>
      </c>
      <c r="EW59" s="171">
        <v>16.490035416666665</v>
      </c>
      <c r="EX59" s="171">
        <v>16.198916666666666</v>
      </c>
      <c r="EY59" s="171">
        <v>-37.399833333333333</v>
      </c>
      <c r="EZ59" s="171">
        <v>-36.406614583333337</v>
      </c>
      <c r="FA59" s="171">
        <v>8.1315979166666672</v>
      </c>
      <c r="FB59" s="171">
        <v>-66.930379166666668</v>
      </c>
      <c r="FC59" s="171">
        <v>34.799566666666671</v>
      </c>
      <c r="FD59" s="171">
        <v>23.105977083333332</v>
      </c>
      <c r="FE59" s="171">
        <v>0</v>
      </c>
      <c r="FF59" s="171">
        <v>22.7526875</v>
      </c>
      <c r="FG59" s="171">
        <v>39.713360416666667</v>
      </c>
      <c r="FH59" s="171">
        <v>40.067875000000001</v>
      </c>
      <c r="FI59" s="171">
        <v>38.524500000000003</v>
      </c>
      <c r="FJ59" s="171">
        <v>83.128102083333317</v>
      </c>
      <c r="FK59" s="171">
        <v>83.25073191489362</v>
      </c>
      <c r="FL59" s="171">
        <v>-163.16524583333333</v>
      </c>
      <c r="FM59" s="171">
        <v>82.886693750000006</v>
      </c>
      <c r="FN59" s="171">
        <v>75.529674999999997</v>
      </c>
      <c r="FO59" s="171">
        <v>-128.98062916666666</v>
      </c>
      <c r="FP59" s="171">
        <v>-121.82838333333332</v>
      </c>
      <c r="FQ59" s="171">
        <v>-37.239033333333332</v>
      </c>
      <c r="FR59" s="171">
        <v>-40.454166666666666</v>
      </c>
      <c r="FS59" s="171">
        <v>14.593072916666667</v>
      </c>
      <c r="FT59" s="171">
        <v>1.0290270833333335</v>
      </c>
      <c r="FU59" s="171">
        <v>-9.1939583333333328</v>
      </c>
      <c r="FV59" s="171">
        <v>17.473749999999999</v>
      </c>
      <c r="FW59" s="171">
        <v>-39.425113043478262</v>
      </c>
      <c r="FX59" s="171">
        <v>11.234466666666668</v>
      </c>
      <c r="FY59" s="171">
        <v>-14.237814814814815</v>
      </c>
      <c r="FZ59" s="171">
        <v>0.42291666666666666</v>
      </c>
      <c r="GA59" s="171">
        <v>11.752800000000001</v>
      </c>
      <c r="GB59" s="171">
        <v>29.133958333333332</v>
      </c>
      <c r="GC59" s="171">
        <v>123.88174375</v>
      </c>
      <c r="GD59" s="171">
        <v>131.40174583333334</v>
      </c>
      <c r="GE59" s="171">
        <v>13.588571428571427</v>
      </c>
      <c r="GF59" s="171">
        <v>84.279981250000006</v>
      </c>
      <c r="GG59" s="171">
        <v>20.875</v>
      </c>
      <c r="GH59" s="171">
        <v>-18.463989583333333</v>
      </c>
      <c r="GI59" s="171">
        <v>-3.6670833333333333E-2</v>
      </c>
      <c r="GJ59" s="171">
        <v>0.12228085106382978</v>
      </c>
      <c r="GK59" s="171">
        <v>1.9234708333333335</v>
      </c>
      <c r="GL59" s="171">
        <v>0</v>
      </c>
      <c r="GM59" s="171">
        <v>0</v>
      </c>
      <c r="GN59" s="171">
        <v>-16.59607037037037</v>
      </c>
      <c r="GO59" s="171">
        <v>-33.561806249999997</v>
      </c>
      <c r="GP59" s="171">
        <v>18.584900000000001</v>
      </c>
      <c r="GQ59" s="171">
        <v>35.054729166666668</v>
      </c>
      <c r="GR59" s="171">
        <v>14.865287096774194</v>
      </c>
      <c r="GS59" s="171">
        <v>14.384751612903226</v>
      </c>
      <c r="GT59" s="171">
        <v>-130.95073333333335</v>
      </c>
      <c r="GU59" s="171">
        <v>-27.520441666666667</v>
      </c>
      <c r="GV59" s="171">
        <v>32.681381250000001</v>
      </c>
      <c r="GW59" s="171">
        <v>-59.630970833333329</v>
      </c>
      <c r="GX59" s="171">
        <v>11.5358</v>
      </c>
      <c r="GY59" s="171">
        <v>9.3123145833333325</v>
      </c>
      <c r="GZ59" s="171">
        <v>8.9108659574468092</v>
      </c>
      <c r="HA59" s="171">
        <v>13.023981818181818</v>
      </c>
      <c r="HB59" s="171">
        <v>0</v>
      </c>
      <c r="HC59" s="171">
        <v>335.5761875</v>
      </c>
      <c r="HD59" s="171">
        <v>279.00256410256412</v>
      </c>
      <c r="HE59" s="171">
        <v>-278.05596842105263</v>
      </c>
      <c r="HF59" s="171">
        <v>-557.85402894736831</v>
      </c>
      <c r="HG59" s="171">
        <v>561.26273720930237</v>
      </c>
      <c r="HH59" s="171">
        <v>519.42433958333322</v>
      </c>
      <c r="HI59" s="171">
        <v>0</v>
      </c>
      <c r="HJ59" s="171">
        <v>-307.7178520833333</v>
      </c>
      <c r="HK59" s="171">
        <v>-59.59525416666667</v>
      </c>
      <c r="HL59" s="171">
        <v>-52.013941666666668</v>
      </c>
      <c r="HM59" s="171">
        <v>80.71036458333333</v>
      </c>
      <c r="HN59" s="171">
        <v>80.476960416666657</v>
      </c>
      <c r="HO59" s="171">
        <v>-107.22092000000001</v>
      </c>
      <c r="HP59" s="171">
        <v>-107.40697777777778</v>
      </c>
      <c r="HQ59" s="171">
        <v>38.27649375</v>
      </c>
      <c r="HR59" s="171">
        <v>37.905700000000003</v>
      </c>
      <c r="HS59" s="171">
        <v>-44.99744583333333</v>
      </c>
      <c r="HT59" s="171">
        <v>-44.9022875</v>
      </c>
      <c r="HU59" s="171">
        <v>92.756666666666661</v>
      </c>
      <c r="HV59" s="171">
        <v>92.10895833333332</v>
      </c>
      <c r="HW59" s="171">
        <v>14.816666666666666</v>
      </c>
      <c r="HX59" s="171">
        <v>14.887499999999999</v>
      </c>
      <c r="HY59" s="171">
        <v>21.869153488372092</v>
      </c>
      <c r="HZ59" s="171">
        <v>24.782978723404256</v>
      </c>
      <c r="IA59" s="171">
        <v>-324.5353270833333</v>
      </c>
      <c r="IB59" s="171">
        <v>101.30825208333333</v>
      </c>
      <c r="IC59" s="171">
        <v>101.14859375</v>
      </c>
      <c r="ID59" s="171">
        <v>17.248936170212765</v>
      </c>
      <c r="IE59" s="171">
        <v>-45.424999999999997</v>
      </c>
      <c r="IF59" s="171">
        <v>-36.716666666666669</v>
      </c>
      <c r="IG59" s="171">
        <v>-39.266666666666666</v>
      </c>
      <c r="IH59" s="171">
        <v>1.2958208333333334</v>
      </c>
      <c r="II59" s="171">
        <v>1.1124444444444443</v>
      </c>
      <c r="IJ59" s="171">
        <v>-508.77503124999998</v>
      </c>
      <c r="IK59" s="171">
        <v>-239.1608875</v>
      </c>
      <c r="IL59" s="171">
        <v>376.30491458333336</v>
      </c>
      <c r="IM59" s="171">
        <v>291.38800624999999</v>
      </c>
      <c r="IN59" s="171">
        <v>-29.497889583333333</v>
      </c>
      <c r="IO59" s="171">
        <v>-284.21757916666667</v>
      </c>
      <c r="IP59" s="171">
        <v>283.34183124999998</v>
      </c>
      <c r="IQ59" s="171">
        <v>-122.46144375</v>
      </c>
      <c r="IR59" s="171">
        <v>-204.81397291666667</v>
      </c>
      <c r="IS59" s="171">
        <v>-279.60081041666666</v>
      </c>
      <c r="IT59" s="171">
        <v>102.62012291666666</v>
      </c>
      <c r="IU59" s="171">
        <v>102.38303125</v>
      </c>
      <c r="IV59" s="171">
        <v>124.38245833333333</v>
      </c>
      <c r="IW59" s="171">
        <v>-364.19932708333334</v>
      </c>
      <c r="IX59" s="171">
        <v>210.35253958333334</v>
      </c>
      <c r="IY59" s="171">
        <v>-155.15821666666665</v>
      </c>
      <c r="IZ59" s="171">
        <v>157.03207499999999</v>
      </c>
      <c r="JA59" s="171">
        <v>-7.027070833333334</v>
      </c>
      <c r="JB59" s="171">
        <v>26.364722916666665</v>
      </c>
      <c r="JC59" s="171">
        <v>12.436666666666667</v>
      </c>
      <c r="JD59" s="171">
        <v>7.0682564102564109</v>
      </c>
      <c r="JE59" s="171">
        <v>7.1944761904761911</v>
      </c>
      <c r="JF59" s="171">
        <v>-12.306666666666665</v>
      </c>
      <c r="JG59" s="171">
        <v>-11.158333333333333</v>
      </c>
      <c r="JH59" s="171">
        <v>0</v>
      </c>
      <c r="JI59" s="171">
        <v>11.75905</v>
      </c>
      <c r="JJ59" s="171">
        <v>-27.695635416666669</v>
      </c>
      <c r="JK59" s="171">
        <v>-37.156981250000001</v>
      </c>
      <c r="JL59" s="171">
        <v>25.085416666666667</v>
      </c>
      <c r="JM59" s="171">
        <v>52.024500000000003</v>
      </c>
      <c r="JN59" s="171">
        <v>51.857999999999997</v>
      </c>
      <c r="JO59" s="171">
        <v>10.094366666666668</v>
      </c>
      <c r="JP59" s="171">
        <v>11.915439130434782</v>
      </c>
      <c r="JQ59" s="171">
        <v>52.509635416666669</v>
      </c>
      <c r="JR59" s="171">
        <v>52.264814583333333</v>
      </c>
      <c r="JS59" s="171">
        <v>52.441731249999997</v>
      </c>
      <c r="JT59" s="171">
        <v>0</v>
      </c>
      <c r="JU59" s="171">
        <v>46.610416666666659</v>
      </c>
      <c r="JV59" s="171">
        <v>19.6326</v>
      </c>
      <c r="JW59" s="171">
        <v>7.7506250000000003</v>
      </c>
      <c r="JX59" s="171">
        <v>0</v>
      </c>
      <c r="JY59" s="171">
        <v>-50.827916666666667</v>
      </c>
      <c r="JZ59" s="171">
        <v>80.935083333333324</v>
      </c>
      <c r="KA59" s="171">
        <v>60.855989583333333</v>
      </c>
      <c r="KB59" s="171">
        <v>-50.345574999999997</v>
      </c>
      <c r="KC59" s="171">
        <v>-79.373697916666671</v>
      </c>
      <c r="KD59" s="171">
        <v>51.05148333333333</v>
      </c>
      <c r="KE59" s="171">
        <v>28.112068749999999</v>
      </c>
      <c r="KF59" s="171">
        <v>-54.49583333333333</v>
      </c>
      <c r="KG59" s="171">
        <v>54.860416666666666</v>
      </c>
      <c r="KH59" s="171">
        <v>-37.17256041666667</v>
      </c>
      <c r="KI59" s="171">
        <v>230.79612291666666</v>
      </c>
    </row>
    <row r="60" spans="1:295" x14ac:dyDescent="0.3">
      <c r="A60" s="228" t="s">
        <v>2405</v>
      </c>
      <c r="B60" s="228"/>
      <c r="C60" s="159" t="s">
        <v>194</v>
      </c>
      <c r="D60" s="159" t="s">
        <v>194</v>
      </c>
      <c r="E60" s="159" t="s">
        <v>194</v>
      </c>
      <c r="F60" s="159" t="s">
        <v>194</v>
      </c>
      <c r="G60" s="159" t="s">
        <v>194</v>
      </c>
      <c r="H60" s="159" t="s">
        <v>2406</v>
      </c>
      <c r="I60" s="159" t="s">
        <v>194</v>
      </c>
      <c r="J60" s="159" t="s">
        <v>194</v>
      </c>
      <c r="K60" s="159" t="s">
        <v>2406</v>
      </c>
      <c r="L60" s="159" t="s">
        <v>194</v>
      </c>
      <c r="M60" s="159" t="s">
        <v>194</v>
      </c>
      <c r="N60" s="159" t="s">
        <v>194</v>
      </c>
      <c r="O60" s="159" t="s">
        <v>194</v>
      </c>
      <c r="P60" s="159" t="s">
        <v>194</v>
      </c>
      <c r="Q60" s="159" t="s">
        <v>194</v>
      </c>
      <c r="R60" s="159" t="s">
        <v>194</v>
      </c>
      <c r="S60" s="159" t="s">
        <v>194</v>
      </c>
      <c r="T60" s="159" t="s">
        <v>194</v>
      </c>
      <c r="U60" s="159" t="s">
        <v>194</v>
      </c>
      <c r="V60" s="159" t="s">
        <v>194</v>
      </c>
      <c r="W60" s="159" t="s">
        <v>194</v>
      </c>
      <c r="X60" s="159" t="s">
        <v>2406</v>
      </c>
      <c r="Y60" s="159" t="s">
        <v>2406</v>
      </c>
      <c r="Z60" s="159" t="s">
        <v>2406</v>
      </c>
      <c r="AA60" s="159" t="s">
        <v>194</v>
      </c>
      <c r="AB60" s="159" t="s">
        <v>2406</v>
      </c>
      <c r="AC60" s="159" t="s">
        <v>194</v>
      </c>
      <c r="AD60" s="159" t="s">
        <v>194</v>
      </c>
      <c r="AE60" s="159" t="s">
        <v>2406</v>
      </c>
      <c r="AF60" s="159" t="s">
        <v>194</v>
      </c>
      <c r="AG60" s="159" t="s">
        <v>194</v>
      </c>
      <c r="AH60" s="159" t="s">
        <v>194</v>
      </c>
      <c r="AI60" s="159" t="s">
        <v>194</v>
      </c>
      <c r="AJ60" s="159" t="s">
        <v>194</v>
      </c>
      <c r="AK60" s="159" t="s">
        <v>194</v>
      </c>
      <c r="AL60" s="159" t="s">
        <v>2406</v>
      </c>
      <c r="AM60" s="159" t="s">
        <v>194</v>
      </c>
      <c r="AN60" s="159" t="s">
        <v>194</v>
      </c>
      <c r="AO60" s="159" t="s">
        <v>194</v>
      </c>
      <c r="AP60" s="159" t="s">
        <v>2406</v>
      </c>
      <c r="AQ60" s="159" t="s">
        <v>194</v>
      </c>
      <c r="AR60" s="159" t="s">
        <v>194</v>
      </c>
      <c r="AS60" s="159" t="s">
        <v>194</v>
      </c>
      <c r="AT60" s="159" t="s">
        <v>194</v>
      </c>
      <c r="AU60" s="159" t="s">
        <v>194</v>
      </c>
      <c r="AV60" s="159" t="s">
        <v>2406</v>
      </c>
      <c r="AW60" s="159" t="s">
        <v>2406</v>
      </c>
      <c r="AX60" s="159" t="s">
        <v>194</v>
      </c>
      <c r="AY60" s="159" t="s">
        <v>194</v>
      </c>
      <c r="AZ60" s="159" t="s">
        <v>194</v>
      </c>
      <c r="BA60" s="159" t="s">
        <v>194</v>
      </c>
      <c r="BB60" s="159" t="s">
        <v>194</v>
      </c>
      <c r="BC60" s="159" t="s">
        <v>2406</v>
      </c>
      <c r="BD60" s="159" t="s">
        <v>2406</v>
      </c>
      <c r="BE60" s="159" t="s">
        <v>2406</v>
      </c>
      <c r="BF60" s="159" t="s">
        <v>194</v>
      </c>
      <c r="BG60" s="159" t="s">
        <v>194</v>
      </c>
      <c r="BH60" s="159" t="s">
        <v>2406</v>
      </c>
      <c r="BI60" s="159" t="s">
        <v>2406</v>
      </c>
      <c r="BJ60" s="159" t="s">
        <v>2406</v>
      </c>
      <c r="BK60" s="159" t="s">
        <v>2406</v>
      </c>
      <c r="BL60" s="159" t="s">
        <v>2406</v>
      </c>
      <c r="BM60" s="159" t="s">
        <v>2406</v>
      </c>
      <c r="BN60" s="159" t="s">
        <v>194</v>
      </c>
      <c r="BO60" s="159" t="s">
        <v>194</v>
      </c>
      <c r="BP60" s="159" t="s">
        <v>194</v>
      </c>
      <c r="BQ60" s="159" t="s">
        <v>2406</v>
      </c>
      <c r="BR60" s="159" t="s">
        <v>2406</v>
      </c>
      <c r="BS60" s="159" t="s">
        <v>2406</v>
      </c>
      <c r="BT60" s="159" t="s">
        <v>2406</v>
      </c>
      <c r="BU60" s="159" t="s">
        <v>2406</v>
      </c>
      <c r="BV60" s="159" t="s">
        <v>2406</v>
      </c>
      <c r="BW60" s="159" t="s">
        <v>2406</v>
      </c>
      <c r="BX60" s="159" t="s">
        <v>457</v>
      </c>
      <c r="BY60" s="159" t="s">
        <v>2406</v>
      </c>
      <c r="BZ60" s="159" t="s">
        <v>2406</v>
      </c>
      <c r="CA60" s="159" t="s">
        <v>2406</v>
      </c>
      <c r="CB60" s="159" t="s">
        <v>2406</v>
      </c>
      <c r="CC60" s="159" t="s">
        <v>2406</v>
      </c>
      <c r="CD60" s="159" t="s">
        <v>2406</v>
      </c>
      <c r="CE60" s="159" t="s">
        <v>2406</v>
      </c>
      <c r="CF60" s="159" t="s">
        <v>2406</v>
      </c>
      <c r="CG60" s="159" t="s">
        <v>2406</v>
      </c>
      <c r="CH60" s="159" t="s">
        <v>2406</v>
      </c>
      <c r="CI60" s="159" t="s">
        <v>2406</v>
      </c>
      <c r="CJ60" s="159" t="s">
        <v>2406</v>
      </c>
      <c r="CK60" s="159" t="s">
        <v>2406</v>
      </c>
      <c r="CL60" s="159" t="s">
        <v>2406</v>
      </c>
      <c r="CM60" s="159" t="s">
        <v>2406</v>
      </c>
      <c r="CN60" s="159" t="s">
        <v>2406</v>
      </c>
      <c r="CO60" s="159" t="s">
        <v>2406</v>
      </c>
      <c r="CP60" s="159" t="s">
        <v>2406</v>
      </c>
      <c r="CQ60" s="159" t="s">
        <v>2406</v>
      </c>
      <c r="CR60" s="159" t="s">
        <v>2406</v>
      </c>
      <c r="CS60" s="159" t="s">
        <v>2406</v>
      </c>
      <c r="CT60" s="159" t="s">
        <v>2406</v>
      </c>
      <c r="CU60" s="159" t="s">
        <v>2406</v>
      </c>
      <c r="CV60" s="159" t="s">
        <v>2406</v>
      </c>
      <c r="CW60" s="159" t="s">
        <v>2406</v>
      </c>
      <c r="CX60" s="159" t="s">
        <v>2406</v>
      </c>
      <c r="CY60" s="159" t="s">
        <v>2406</v>
      </c>
      <c r="CZ60" s="159" t="s">
        <v>2406</v>
      </c>
      <c r="DA60" s="159" t="s">
        <v>2406</v>
      </c>
      <c r="DB60" s="159" t="s">
        <v>2406</v>
      </c>
      <c r="DC60" s="159" t="s">
        <v>2406</v>
      </c>
      <c r="DD60" s="159" t="s">
        <v>2406</v>
      </c>
      <c r="DE60" s="159" t="s">
        <v>2406</v>
      </c>
      <c r="DF60" s="159" t="s">
        <v>2406</v>
      </c>
      <c r="DG60" s="159" t="s">
        <v>2406</v>
      </c>
      <c r="DH60" s="159" t="s">
        <v>2406</v>
      </c>
      <c r="DI60" s="159" t="s">
        <v>2406</v>
      </c>
      <c r="DJ60" s="159" t="s">
        <v>2406</v>
      </c>
      <c r="DK60" s="159" t="s">
        <v>2406</v>
      </c>
      <c r="DL60" s="159" t="s">
        <v>2406</v>
      </c>
      <c r="DM60" s="159" t="s">
        <v>2406</v>
      </c>
      <c r="DN60" s="159" t="s">
        <v>2406</v>
      </c>
      <c r="DO60" s="159" t="s">
        <v>2406</v>
      </c>
      <c r="DP60" s="159" t="s">
        <v>2406</v>
      </c>
      <c r="DQ60" s="159" t="s">
        <v>2406</v>
      </c>
      <c r="DR60" s="159" t="s">
        <v>2406</v>
      </c>
      <c r="DS60" s="159" t="s">
        <v>2406</v>
      </c>
      <c r="DT60" s="159" t="s">
        <v>2406</v>
      </c>
      <c r="DU60" s="159" t="s">
        <v>2406</v>
      </c>
      <c r="DV60" s="159" t="s">
        <v>2406</v>
      </c>
      <c r="DW60" s="159" t="s">
        <v>2406</v>
      </c>
      <c r="DX60" s="159" t="s">
        <v>2406</v>
      </c>
      <c r="DY60" s="159" t="s">
        <v>2406</v>
      </c>
      <c r="DZ60" s="159" t="s">
        <v>2406</v>
      </c>
      <c r="EA60" s="159" t="s">
        <v>2406</v>
      </c>
      <c r="EB60" s="159" t="s">
        <v>2406</v>
      </c>
      <c r="EC60" s="159" t="s">
        <v>2406</v>
      </c>
      <c r="ED60" s="159" t="s">
        <v>2406</v>
      </c>
      <c r="EE60" s="159" t="s">
        <v>2406</v>
      </c>
      <c r="EF60" s="159" t="s">
        <v>2406</v>
      </c>
      <c r="EG60" s="159" t="s">
        <v>2406</v>
      </c>
      <c r="EH60" s="159" t="s">
        <v>2406</v>
      </c>
      <c r="EI60" s="159" t="s">
        <v>2406</v>
      </c>
      <c r="EJ60" s="159" t="s">
        <v>2406</v>
      </c>
      <c r="EK60" s="159" t="s">
        <v>2406</v>
      </c>
      <c r="EL60" s="159" t="s">
        <v>2406</v>
      </c>
      <c r="EM60" s="159" t="s">
        <v>2406</v>
      </c>
      <c r="EN60" s="159" t="s">
        <v>2406</v>
      </c>
      <c r="EO60" s="159" t="s">
        <v>2406</v>
      </c>
      <c r="EP60" s="159" t="s">
        <v>2406</v>
      </c>
      <c r="EQ60" s="159" t="s">
        <v>2406</v>
      </c>
      <c r="ER60" s="159" t="s">
        <v>2406</v>
      </c>
      <c r="ES60" s="159" t="s">
        <v>2406</v>
      </c>
      <c r="ET60" s="159" t="s">
        <v>2406</v>
      </c>
      <c r="EU60" s="159" t="s">
        <v>2406</v>
      </c>
      <c r="EV60" s="159" t="s">
        <v>2406</v>
      </c>
      <c r="EW60" s="159" t="s">
        <v>2406</v>
      </c>
      <c r="EX60" s="159" t="s">
        <v>2406</v>
      </c>
      <c r="EY60" s="159" t="s">
        <v>2406</v>
      </c>
      <c r="EZ60" s="159" t="s">
        <v>2406</v>
      </c>
      <c r="FA60" s="159" t="s">
        <v>2406</v>
      </c>
      <c r="FB60" s="159" t="s">
        <v>2406</v>
      </c>
      <c r="FC60" s="159" t="s">
        <v>2406</v>
      </c>
      <c r="FD60" s="159" t="s">
        <v>2406</v>
      </c>
      <c r="FE60" s="159" t="s">
        <v>2406</v>
      </c>
      <c r="FF60" s="159" t="s">
        <v>2406</v>
      </c>
      <c r="FG60" s="159" t="s">
        <v>2406</v>
      </c>
      <c r="FH60" s="159" t="s">
        <v>2406</v>
      </c>
      <c r="FI60" s="159" t="s">
        <v>2406</v>
      </c>
      <c r="FJ60" s="159" t="s">
        <v>2406</v>
      </c>
      <c r="FK60" s="159" t="s">
        <v>2406</v>
      </c>
      <c r="FL60" s="159" t="s">
        <v>2406</v>
      </c>
      <c r="FM60" s="159" t="s">
        <v>2406</v>
      </c>
      <c r="FN60" s="159" t="s">
        <v>2406</v>
      </c>
      <c r="FO60" s="159" t="s">
        <v>2406</v>
      </c>
      <c r="FP60" s="159" t="s">
        <v>2406</v>
      </c>
      <c r="FQ60" s="159" t="s">
        <v>2406</v>
      </c>
      <c r="FR60" s="159" t="s">
        <v>2406</v>
      </c>
      <c r="FS60" s="159" t="s">
        <v>2406</v>
      </c>
      <c r="FT60" s="159" t="s">
        <v>2406</v>
      </c>
      <c r="FU60" s="159" t="s">
        <v>2406</v>
      </c>
      <c r="FV60" s="159" t="s">
        <v>2406</v>
      </c>
      <c r="FW60" s="159" t="s">
        <v>2406</v>
      </c>
      <c r="FX60" s="159" t="s">
        <v>2406</v>
      </c>
      <c r="FY60" s="159" t="s">
        <v>2406</v>
      </c>
      <c r="FZ60" s="159" t="s">
        <v>2406</v>
      </c>
      <c r="GA60" s="159" t="s">
        <v>2406</v>
      </c>
      <c r="GB60" s="159" t="s">
        <v>2406</v>
      </c>
      <c r="GC60" s="159" t="s">
        <v>2406</v>
      </c>
      <c r="GD60" s="159" t="s">
        <v>2406</v>
      </c>
      <c r="GE60" s="159" t="s">
        <v>2406</v>
      </c>
      <c r="GF60" s="159" t="s">
        <v>2406</v>
      </c>
      <c r="GG60" s="159" t="s">
        <v>2406</v>
      </c>
      <c r="GH60" s="159" t="s">
        <v>2406</v>
      </c>
      <c r="GI60" s="159" t="s">
        <v>2406</v>
      </c>
      <c r="GJ60" s="159" t="s">
        <v>2406</v>
      </c>
      <c r="GK60" s="159" t="s">
        <v>2406</v>
      </c>
      <c r="GL60" s="159" t="s">
        <v>2406</v>
      </c>
      <c r="GM60" s="159" t="s">
        <v>2406</v>
      </c>
      <c r="GN60" s="159" t="s">
        <v>2406</v>
      </c>
      <c r="GO60" s="159" t="s">
        <v>2406</v>
      </c>
      <c r="GP60" s="159" t="s">
        <v>2406</v>
      </c>
      <c r="GQ60" s="159" t="s">
        <v>2406</v>
      </c>
      <c r="GR60" s="159" t="s">
        <v>2406</v>
      </c>
      <c r="GS60" s="159" t="s">
        <v>2406</v>
      </c>
      <c r="GT60" s="159" t="s">
        <v>2406</v>
      </c>
      <c r="GU60" s="159" t="s">
        <v>2406</v>
      </c>
      <c r="GV60" s="159" t="s">
        <v>2406</v>
      </c>
      <c r="GW60" s="159" t="s">
        <v>2406</v>
      </c>
      <c r="GX60" s="159" t="s">
        <v>2406</v>
      </c>
      <c r="GY60" s="159" t="s">
        <v>2406</v>
      </c>
      <c r="GZ60" s="159" t="s">
        <v>2406</v>
      </c>
      <c r="HA60" s="159" t="s">
        <v>2406</v>
      </c>
      <c r="HB60" s="159" t="s">
        <v>2406</v>
      </c>
      <c r="HC60" s="159" t="s">
        <v>2406</v>
      </c>
      <c r="HD60" s="159" t="s">
        <v>2406</v>
      </c>
      <c r="HE60" s="159" t="s">
        <v>457</v>
      </c>
      <c r="HF60" s="159" t="s">
        <v>457</v>
      </c>
      <c r="HG60" s="159" t="s">
        <v>457</v>
      </c>
      <c r="HH60" s="159" t="s">
        <v>457</v>
      </c>
      <c r="HI60" s="159" t="s">
        <v>457</v>
      </c>
      <c r="HJ60" s="159" t="s">
        <v>457</v>
      </c>
      <c r="HK60" s="159" t="s">
        <v>457</v>
      </c>
      <c r="HL60" s="159" t="s">
        <v>457</v>
      </c>
      <c r="HM60" s="159" t="s">
        <v>457</v>
      </c>
      <c r="HN60" s="159" t="s">
        <v>457</v>
      </c>
      <c r="HO60" s="159" t="s">
        <v>457</v>
      </c>
      <c r="HP60" s="159" t="s">
        <v>457</v>
      </c>
      <c r="HQ60" s="159" t="s">
        <v>457</v>
      </c>
      <c r="HR60" s="159" t="s">
        <v>457</v>
      </c>
      <c r="HS60" s="159" t="s">
        <v>457</v>
      </c>
      <c r="HT60" s="159" t="s">
        <v>457</v>
      </c>
      <c r="HU60" s="159" t="s">
        <v>457</v>
      </c>
      <c r="HV60" s="159" t="s">
        <v>457</v>
      </c>
      <c r="HW60" s="159" t="s">
        <v>457</v>
      </c>
      <c r="HX60" s="159" t="s">
        <v>457</v>
      </c>
      <c r="HY60" s="159" t="s">
        <v>457</v>
      </c>
      <c r="HZ60" s="159" t="s">
        <v>457</v>
      </c>
      <c r="IA60" s="159" t="s">
        <v>457</v>
      </c>
      <c r="IB60" s="159" t="s">
        <v>457</v>
      </c>
      <c r="IC60" s="159" t="s">
        <v>457</v>
      </c>
      <c r="ID60" s="159" t="s">
        <v>457</v>
      </c>
      <c r="IE60" s="159" t="s">
        <v>457</v>
      </c>
      <c r="IF60" s="159" t="s">
        <v>457</v>
      </c>
      <c r="IG60" s="159" t="s">
        <v>457</v>
      </c>
      <c r="IH60" s="159" t="s">
        <v>457</v>
      </c>
      <c r="II60" s="159" t="s">
        <v>457</v>
      </c>
      <c r="IJ60" s="159" t="s">
        <v>457</v>
      </c>
      <c r="IK60" s="159" t="s">
        <v>457</v>
      </c>
      <c r="IL60" s="159" t="s">
        <v>457</v>
      </c>
      <c r="IM60" s="159" t="s">
        <v>457</v>
      </c>
      <c r="IN60" s="159" t="s">
        <v>457</v>
      </c>
      <c r="IO60" s="159" t="s">
        <v>457</v>
      </c>
      <c r="IP60" s="159" t="s">
        <v>457</v>
      </c>
      <c r="IQ60" s="159" t="s">
        <v>457</v>
      </c>
      <c r="IR60" s="159" t="s">
        <v>194</v>
      </c>
      <c r="IS60" s="159" t="s">
        <v>2406</v>
      </c>
      <c r="IT60" s="159" t="s">
        <v>457</v>
      </c>
      <c r="IU60" s="159" t="s">
        <v>457</v>
      </c>
      <c r="IV60" s="159" t="s">
        <v>457</v>
      </c>
      <c r="IW60" s="159" t="s">
        <v>194</v>
      </c>
      <c r="IX60" s="159" t="s">
        <v>194</v>
      </c>
      <c r="IY60" s="159" t="s">
        <v>194</v>
      </c>
      <c r="IZ60" s="159" t="s">
        <v>194</v>
      </c>
      <c r="JA60" s="159" t="s">
        <v>2406</v>
      </c>
      <c r="JB60" s="159" t="s">
        <v>457</v>
      </c>
      <c r="JC60" s="159" t="s">
        <v>2406</v>
      </c>
      <c r="JD60" s="159" t="s">
        <v>457</v>
      </c>
      <c r="JE60" s="159" t="s">
        <v>457</v>
      </c>
      <c r="JF60" s="159" t="s">
        <v>457</v>
      </c>
      <c r="JG60" s="159" t="s">
        <v>457</v>
      </c>
      <c r="JH60" s="159" t="s">
        <v>2406</v>
      </c>
      <c r="JI60" s="159" t="s">
        <v>2406</v>
      </c>
      <c r="JJ60" s="159" t="s">
        <v>2406</v>
      </c>
      <c r="JK60" s="159" t="s">
        <v>2406</v>
      </c>
      <c r="JL60" s="159" t="s">
        <v>457</v>
      </c>
      <c r="JM60" s="159" t="s">
        <v>2406</v>
      </c>
      <c r="JN60" s="159" t="s">
        <v>2406</v>
      </c>
      <c r="JO60" s="159" t="s">
        <v>457</v>
      </c>
      <c r="JP60" s="159" t="s">
        <v>457</v>
      </c>
      <c r="JQ60" s="159" t="s">
        <v>457</v>
      </c>
      <c r="JR60" s="159" t="s">
        <v>457</v>
      </c>
      <c r="JS60" s="159" t="s">
        <v>2406</v>
      </c>
      <c r="JT60" s="159" t="s">
        <v>2406</v>
      </c>
      <c r="JU60" s="159" t="s">
        <v>457</v>
      </c>
      <c r="JV60" s="159" t="s">
        <v>457</v>
      </c>
      <c r="JW60" s="159" t="s">
        <v>457</v>
      </c>
      <c r="JX60" s="159" t="s">
        <v>457</v>
      </c>
      <c r="JY60" s="159" t="s">
        <v>457</v>
      </c>
      <c r="JZ60" s="159" t="s">
        <v>457</v>
      </c>
      <c r="KA60" s="159" t="s">
        <v>457</v>
      </c>
      <c r="KB60" s="159" t="s">
        <v>457</v>
      </c>
      <c r="KC60" s="159" t="s">
        <v>457</v>
      </c>
      <c r="KD60" s="159" t="s">
        <v>457</v>
      </c>
      <c r="KE60" s="159" t="s">
        <v>457</v>
      </c>
      <c r="KF60" s="159" t="s">
        <v>457</v>
      </c>
      <c r="KG60" s="159" t="s">
        <v>457</v>
      </c>
      <c r="KH60" s="159" t="s">
        <v>2406</v>
      </c>
      <c r="KI60" s="159" t="s">
        <v>2406</v>
      </c>
    </row>
    <row r="61" spans="1:295" ht="27" customHeight="1" x14ac:dyDescent="0.3">
      <c r="A61" s="228" t="s">
        <v>3</v>
      </c>
      <c r="B61" s="228"/>
      <c r="C61" s="229" t="s">
        <v>393</v>
      </c>
      <c r="D61" s="229"/>
      <c r="E61" s="229"/>
      <c r="F61" s="229"/>
      <c r="G61" s="229"/>
      <c r="H61" s="229"/>
      <c r="I61" s="229"/>
      <c r="J61" s="229"/>
      <c r="K61" s="229"/>
      <c r="L61" s="229"/>
      <c r="M61" s="229"/>
      <c r="N61" s="229" t="s">
        <v>2407</v>
      </c>
      <c r="O61" s="229"/>
      <c r="P61" s="229"/>
      <c r="Q61" s="229"/>
      <c r="R61" s="229"/>
      <c r="S61" s="229" t="s">
        <v>500</v>
      </c>
      <c r="T61" s="229" t="s">
        <v>393</v>
      </c>
      <c r="U61" s="229"/>
      <c r="V61" s="229"/>
      <c r="W61" s="229"/>
      <c r="X61" s="229" t="s">
        <v>861</v>
      </c>
      <c r="Y61" s="229"/>
      <c r="Z61" s="229"/>
      <c r="AA61" s="229" t="s">
        <v>30</v>
      </c>
      <c r="AB61" s="229" t="s">
        <v>393</v>
      </c>
      <c r="AC61" s="229" t="s">
        <v>210</v>
      </c>
      <c r="AD61" s="229"/>
      <c r="AE61" s="229" t="s">
        <v>393</v>
      </c>
      <c r="AF61" s="229" t="s">
        <v>2407</v>
      </c>
      <c r="AG61" s="229"/>
      <c r="AH61" s="229" t="s">
        <v>291</v>
      </c>
      <c r="AI61" s="229"/>
      <c r="AJ61" s="229" t="s">
        <v>210</v>
      </c>
      <c r="AK61" s="229"/>
      <c r="AL61" s="229"/>
      <c r="AM61" s="229"/>
      <c r="AN61" s="229"/>
      <c r="AO61" s="229" t="s">
        <v>2408</v>
      </c>
      <c r="AP61" s="229" t="s">
        <v>2409</v>
      </c>
      <c r="AQ61" s="229" t="s">
        <v>393</v>
      </c>
      <c r="AR61" s="229"/>
      <c r="AS61" s="229"/>
      <c r="AT61" s="229"/>
      <c r="AU61" s="229"/>
      <c r="AV61" s="229"/>
      <c r="AW61" s="229"/>
      <c r="AX61" s="229"/>
      <c r="AY61" s="229"/>
      <c r="AZ61" s="229"/>
      <c r="BA61" s="229" t="s">
        <v>302</v>
      </c>
      <c r="BB61" s="229" t="s">
        <v>500</v>
      </c>
      <c r="BC61" s="229" t="s">
        <v>902</v>
      </c>
      <c r="BD61" s="229" t="s">
        <v>317</v>
      </c>
      <c r="BE61" s="229"/>
      <c r="BF61" s="229" t="s">
        <v>393</v>
      </c>
      <c r="BG61" s="229"/>
      <c r="BH61" s="229"/>
      <c r="BI61" s="229"/>
      <c r="BJ61" s="229"/>
      <c r="BK61" s="229"/>
      <c r="BL61" s="229"/>
      <c r="BM61" s="229"/>
      <c r="BN61" s="229" t="s">
        <v>500</v>
      </c>
      <c r="BO61" s="229"/>
      <c r="BP61" s="229"/>
      <c r="BQ61" s="229"/>
      <c r="BR61" s="229"/>
      <c r="BS61" s="229"/>
      <c r="BT61" s="229" t="s">
        <v>30</v>
      </c>
      <c r="BU61" s="229"/>
      <c r="BV61" s="229" t="s">
        <v>500</v>
      </c>
      <c r="BW61" s="229" t="s">
        <v>2410</v>
      </c>
      <c r="BX61" s="229"/>
      <c r="BY61" s="229"/>
      <c r="BZ61" s="229"/>
      <c r="CA61" s="229" t="s">
        <v>393</v>
      </c>
      <c r="CB61" s="229"/>
      <c r="CC61" s="229" t="s">
        <v>2411</v>
      </c>
      <c r="CD61" s="229"/>
      <c r="CE61" s="229" t="s">
        <v>144</v>
      </c>
      <c r="CF61" s="229" t="s">
        <v>393</v>
      </c>
      <c r="CG61" s="229"/>
      <c r="CH61" s="229"/>
      <c r="CI61" s="229"/>
      <c r="CJ61" s="229" t="s">
        <v>902</v>
      </c>
      <c r="CK61" s="229"/>
      <c r="CL61" s="229" t="s">
        <v>2410</v>
      </c>
      <c r="CM61" s="229"/>
      <c r="CN61" s="229"/>
      <c r="CO61" s="229" t="s">
        <v>393</v>
      </c>
      <c r="CP61" s="229"/>
      <c r="CQ61" s="229"/>
      <c r="CR61" s="229"/>
      <c r="CS61" s="229"/>
      <c r="CT61" s="229"/>
      <c r="CU61" s="229"/>
      <c r="CV61" s="229"/>
      <c r="CW61" s="229" t="s">
        <v>2411</v>
      </c>
      <c r="CX61" s="229" t="s">
        <v>2410</v>
      </c>
      <c r="CY61" s="229"/>
      <c r="CZ61" s="229" t="s">
        <v>321</v>
      </c>
      <c r="DA61" s="229"/>
      <c r="DB61" s="229"/>
      <c r="DC61" s="229"/>
      <c r="DD61" s="229" t="s">
        <v>393</v>
      </c>
      <c r="DE61" s="229"/>
      <c r="DF61" s="229"/>
      <c r="DG61" s="229" t="s">
        <v>321</v>
      </c>
      <c r="DH61" s="229"/>
      <c r="DI61" s="229" t="s">
        <v>885</v>
      </c>
      <c r="DJ61" s="229"/>
      <c r="DK61" s="229" t="s">
        <v>575</v>
      </c>
      <c r="DL61" s="229" t="s">
        <v>321</v>
      </c>
      <c r="DM61" s="229"/>
      <c r="DN61" s="229"/>
      <c r="DO61" s="229"/>
      <c r="DP61" s="229" t="s">
        <v>575</v>
      </c>
      <c r="DQ61" s="229" t="s">
        <v>321</v>
      </c>
      <c r="DR61" s="229" t="s">
        <v>575</v>
      </c>
      <c r="DS61" s="229" t="s">
        <v>321</v>
      </c>
      <c r="DT61" s="229"/>
      <c r="DU61" s="229"/>
      <c r="DV61" s="229"/>
      <c r="DW61" s="229" t="s">
        <v>393</v>
      </c>
      <c r="DX61" s="229" t="s">
        <v>575</v>
      </c>
      <c r="DY61" s="229" t="s">
        <v>393</v>
      </c>
      <c r="DZ61" s="229"/>
      <c r="EA61" s="229"/>
      <c r="EB61" s="229"/>
      <c r="EC61" s="229"/>
      <c r="ED61" s="229"/>
      <c r="EE61" s="229" t="s">
        <v>500</v>
      </c>
      <c r="EF61" s="229"/>
      <c r="EG61" s="229" t="s">
        <v>321</v>
      </c>
      <c r="EH61" s="229" t="s">
        <v>500</v>
      </c>
      <c r="EI61" s="229" t="s">
        <v>2412</v>
      </c>
      <c r="EJ61" s="229" t="s">
        <v>575</v>
      </c>
      <c r="EK61" s="229" t="s">
        <v>393</v>
      </c>
      <c r="EL61" s="229"/>
      <c r="EM61" s="229"/>
      <c r="EN61" s="229"/>
      <c r="EO61" s="229"/>
      <c r="EP61" s="229"/>
      <c r="EQ61" s="229"/>
      <c r="ER61" s="229"/>
      <c r="ES61" s="229"/>
      <c r="ET61" s="229" t="s">
        <v>880</v>
      </c>
      <c r="EU61" s="229"/>
      <c r="EV61" s="229"/>
      <c r="EW61" s="229" t="s">
        <v>393</v>
      </c>
      <c r="EX61" s="229"/>
      <c r="EY61" s="229"/>
      <c r="EZ61" s="229"/>
      <c r="FA61" s="229"/>
      <c r="FB61" s="229"/>
      <c r="FC61" s="229"/>
      <c r="FD61" s="229"/>
      <c r="FE61" s="229"/>
      <c r="FF61" s="229"/>
      <c r="FG61" s="229" t="s">
        <v>892</v>
      </c>
      <c r="FH61" s="229"/>
      <c r="FI61" s="229"/>
      <c r="FJ61" s="229" t="s">
        <v>393</v>
      </c>
      <c r="FK61" s="229"/>
      <c r="FL61" s="229"/>
      <c r="FM61" s="229"/>
      <c r="FN61" s="229"/>
      <c r="FO61" s="229"/>
      <c r="FP61" s="229" t="s">
        <v>302</v>
      </c>
      <c r="FQ61" s="229" t="s">
        <v>317</v>
      </c>
      <c r="FR61" s="229"/>
      <c r="FS61" s="229"/>
      <c r="FT61" s="229"/>
      <c r="FU61" s="229"/>
      <c r="FV61" s="229"/>
      <c r="FW61" s="229" t="s">
        <v>2411</v>
      </c>
      <c r="FX61" s="229" t="s">
        <v>618</v>
      </c>
      <c r="FY61" s="229"/>
      <c r="FZ61" s="229"/>
      <c r="GA61" s="229" t="s">
        <v>575</v>
      </c>
      <c r="GB61" s="229" t="s">
        <v>210</v>
      </c>
      <c r="GC61" s="229" t="s">
        <v>302</v>
      </c>
      <c r="GD61" s="229" t="s">
        <v>393</v>
      </c>
      <c r="GE61" s="229" t="s">
        <v>161</v>
      </c>
      <c r="GF61" s="229" t="s">
        <v>302</v>
      </c>
      <c r="GG61" s="229" t="s">
        <v>210</v>
      </c>
      <c r="GH61" s="229" t="s">
        <v>393</v>
      </c>
      <c r="GI61" s="229" t="s">
        <v>302</v>
      </c>
      <c r="GJ61" s="229" t="s">
        <v>393</v>
      </c>
      <c r="GK61" s="229"/>
      <c r="GL61" s="229" t="s">
        <v>2413</v>
      </c>
      <c r="GM61" s="229" t="s">
        <v>393</v>
      </c>
      <c r="GN61" s="229" t="s">
        <v>317</v>
      </c>
      <c r="GO61" s="229" t="s">
        <v>393</v>
      </c>
      <c r="GP61" s="229"/>
      <c r="GQ61" s="229"/>
      <c r="GR61" s="229" t="s">
        <v>327</v>
      </c>
      <c r="GS61" s="229"/>
      <c r="GT61" s="229" t="s">
        <v>302</v>
      </c>
      <c r="GU61" s="229"/>
      <c r="GV61" s="229" t="s">
        <v>393</v>
      </c>
      <c r="GW61" s="229" t="s">
        <v>302</v>
      </c>
      <c r="GX61" s="229" t="s">
        <v>579</v>
      </c>
      <c r="GY61" s="229" t="s">
        <v>393</v>
      </c>
      <c r="GZ61" s="229"/>
      <c r="HA61" s="229" t="s">
        <v>579</v>
      </c>
      <c r="HB61" s="229" t="s">
        <v>500</v>
      </c>
      <c r="HC61" s="229"/>
      <c r="HD61" s="229"/>
      <c r="HE61" s="229"/>
      <c r="HF61" s="229"/>
      <c r="HG61" s="229"/>
      <c r="HH61" s="229"/>
      <c r="HI61" s="229"/>
      <c r="HJ61" s="229"/>
      <c r="HK61" s="229"/>
      <c r="HL61" s="229"/>
      <c r="HM61" s="229" t="s">
        <v>2414</v>
      </c>
      <c r="HN61" s="229"/>
      <c r="HO61" s="229" t="s">
        <v>500</v>
      </c>
      <c r="HP61" s="229"/>
      <c r="HQ61" s="229" t="s">
        <v>2415</v>
      </c>
      <c r="HR61" s="229"/>
      <c r="HS61" s="229" t="s">
        <v>500</v>
      </c>
      <c r="HT61" s="229"/>
      <c r="HU61" s="229" t="s">
        <v>335</v>
      </c>
      <c r="HV61" s="229"/>
      <c r="HW61" s="229" t="s">
        <v>2416</v>
      </c>
      <c r="HX61" s="229"/>
      <c r="HY61" s="229" t="s">
        <v>335</v>
      </c>
      <c r="HZ61" s="229" t="s">
        <v>393</v>
      </c>
      <c r="IA61" s="229" t="s">
        <v>186</v>
      </c>
      <c r="IB61" s="229" t="s">
        <v>93</v>
      </c>
      <c r="IC61" s="229"/>
      <c r="ID61" s="229" t="s">
        <v>2415</v>
      </c>
      <c r="IE61" s="229"/>
      <c r="IF61" s="229"/>
      <c r="IG61" s="229"/>
      <c r="IH61" s="229" t="s">
        <v>93</v>
      </c>
      <c r="II61" s="229"/>
      <c r="IJ61" s="229" t="s">
        <v>500</v>
      </c>
      <c r="IK61" s="229" t="s">
        <v>186</v>
      </c>
      <c r="IL61" s="229" t="s">
        <v>500</v>
      </c>
      <c r="IM61" s="229" t="s">
        <v>186</v>
      </c>
      <c r="IN61" s="229"/>
      <c r="IO61" s="229"/>
      <c r="IP61" s="229"/>
      <c r="IQ61" s="229"/>
      <c r="IR61" s="229" t="s">
        <v>500</v>
      </c>
      <c r="IS61" s="229" t="s">
        <v>2412</v>
      </c>
      <c r="IT61" s="229" t="s">
        <v>335</v>
      </c>
      <c r="IU61" s="229"/>
      <c r="IV61" s="229" t="s">
        <v>186</v>
      </c>
      <c r="IW61" s="229" t="s">
        <v>500</v>
      </c>
      <c r="IX61" s="229"/>
      <c r="IY61" s="229"/>
      <c r="IZ61" s="229"/>
      <c r="JA61" s="229" t="s">
        <v>393</v>
      </c>
      <c r="JB61" s="229" t="s">
        <v>924</v>
      </c>
      <c r="JC61" s="229" t="s">
        <v>393</v>
      </c>
      <c r="JD61" s="229" t="s">
        <v>78</v>
      </c>
      <c r="JE61" s="229"/>
      <c r="JF61" s="229" t="s">
        <v>393</v>
      </c>
      <c r="JG61" s="229"/>
      <c r="JH61" s="229"/>
      <c r="JI61" s="229"/>
      <c r="JJ61" s="229"/>
      <c r="JK61" s="229"/>
      <c r="JL61" s="229" t="s">
        <v>2416</v>
      </c>
      <c r="JM61" s="229" t="s">
        <v>161</v>
      </c>
      <c r="JN61" s="229"/>
      <c r="JO61" s="229" t="s">
        <v>919</v>
      </c>
      <c r="JP61" s="229"/>
      <c r="JQ61" s="229" t="s">
        <v>921</v>
      </c>
      <c r="JR61" s="229"/>
      <c r="JS61" s="229"/>
      <c r="JT61" s="229" t="s">
        <v>393</v>
      </c>
      <c r="JU61" s="229" t="s">
        <v>2415</v>
      </c>
      <c r="JV61" s="229" t="s">
        <v>468</v>
      </c>
      <c r="JW61" s="229" t="s">
        <v>2417</v>
      </c>
      <c r="JX61" s="229"/>
      <c r="JY61" s="229" t="s">
        <v>500</v>
      </c>
      <c r="JZ61" s="229"/>
      <c r="KA61" s="229"/>
      <c r="KB61" s="229"/>
      <c r="KC61" s="229"/>
      <c r="KD61" s="229"/>
      <c r="KE61" s="229"/>
      <c r="KF61" s="229" t="s">
        <v>2415</v>
      </c>
      <c r="KG61" s="229"/>
      <c r="KH61" s="229" t="s">
        <v>500</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2418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2419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2422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1767</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1768</v>
      </c>
      <c r="B6" s="228"/>
      <c r="C6" s="159" t="s">
        <v>2423</v>
      </c>
      <c r="D6" s="159" t="s">
        <v>2424</v>
      </c>
      <c r="E6" s="159" t="s">
        <v>2425</v>
      </c>
      <c r="F6" s="159" t="s">
        <v>2426</v>
      </c>
      <c r="G6" s="159" t="s">
        <v>2427</v>
      </c>
      <c r="H6" s="159" t="s">
        <v>2428</v>
      </c>
      <c r="I6" s="159" t="s">
        <v>2429</v>
      </c>
      <c r="J6" s="159"/>
      <c r="K6" s="159" t="s">
        <v>2430</v>
      </c>
      <c r="L6" s="159" t="s">
        <v>2431</v>
      </c>
      <c r="M6" s="159" t="s">
        <v>2432</v>
      </c>
      <c r="N6" s="159" t="s">
        <v>2433</v>
      </c>
      <c r="O6" s="159" t="s">
        <v>2434</v>
      </c>
      <c r="P6" s="159" t="s">
        <v>2435</v>
      </c>
      <c r="Q6" s="159" t="s">
        <v>2436</v>
      </c>
      <c r="R6" s="159" t="s">
        <v>2437</v>
      </c>
      <c r="S6" s="159" t="s">
        <v>2438</v>
      </c>
      <c r="T6" s="159" t="s">
        <v>2439</v>
      </c>
      <c r="U6" s="159" t="s">
        <v>2440</v>
      </c>
      <c r="V6" s="159" t="s">
        <v>2441</v>
      </c>
      <c r="W6" s="159" t="s">
        <v>2442</v>
      </c>
      <c r="X6" s="159" t="s">
        <v>2443</v>
      </c>
      <c r="Y6" s="159" t="s">
        <v>2444</v>
      </c>
      <c r="Z6" s="159" t="s">
        <v>2445</v>
      </c>
      <c r="AA6" s="159" t="s">
        <v>2446</v>
      </c>
      <c r="AB6" s="159" t="s">
        <v>2447</v>
      </c>
      <c r="AC6" s="159" t="s">
        <v>2448</v>
      </c>
      <c r="AD6" s="159" t="s">
        <v>2449</v>
      </c>
      <c r="AE6" s="159" t="s">
        <v>2450</v>
      </c>
      <c r="AF6" s="159" t="s">
        <v>2451</v>
      </c>
      <c r="AG6" s="159" t="s">
        <v>2452</v>
      </c>
      <c r="AH6" s="159" t="s">
        <v>2453</v>
      </c>
      <c r="AI6" s="159" t="s">
        <v>2454</v>
      </c>
      <c r="AJ6" s="159" t="s">
        <v>2455</v>
      </c>
      <c r="AK6" s="159" t="s">
        <v>2456</v>
      </c>
      <c r="AL6" s="159" t="s">
        <v>2457</v>
      </c>
      <c r="AM6" s="159" t="s">
        <v>2458</v>
      </c>
      <c r="AN6" s="159" t="s">
        <v>2459</v>
      </c>
      <c r="AO6" s="159" t="s">
        <v>2460</v>
      </c>
      <c r="AP6" s="159" t="s">
        <v>2461</v>
      </c>
      <c r="AQ6" s="159" t="s">
        <v>2462</v>
      </c>
      <c r="AR6" s="159" t="s">
        <v>2463</v>
      </c>
      <c r="AS6" s="159" t="s">
        <v>2464</v>
      </c>
      <c r="AT6" s="159" t="s">
        <v>2465</v>
      </c>
      <c r="AU6" s="159" t="s">
        <v>2466</v>
      </c>
      <c r="AV6" s="159" t="s">
        <v>2467</v>
      </c>
      <c r="AW6" s="159" t="s">
        <v>2468</v>
      </c>
      <c r="AX6" s="159" t="s">
        <v>2469</v>
      </c>
      <c r="AY6" s="159" t="s">
        <v>2470</v>
      </c>
      <c r="AZ6" s="159" t="s">
        <v>2471</v>
      </c>
      <c r="BA6" s="159" t="s">
        <v>2472</v>
      </c>
      <c r="BB6" s="159" t="s">
        <v>2473</v>
      </c>
      <c r="BC6" s="159" t="s">
        <v>2474</v>
      </c>
      <c r="BD6" s="159" t="s">
        <v>2475</v>
      </c>
      <c r="BE6" s="159" t="s">
        <v>2476</v>
      </c>
      <c r="BF6" s="159" t="s">
        <v>2477</v>
      </c>
      <c r="BG6" s="159" t="s">
        <v>2478</v>
      </c>
      <c r="BH6" s="159" t="s">
        <v>2479</v>
      </c>
      <c r="BI6" s="159" t="s">
        <v>2480</v>
      </c>
      <c r="BJ6" s="159" t="s">
        <v>2481</v>
      </c>
      <c r="BK6" s="159" t="s">
        <v>2482</v>
      </c>
      <c r="BL6" s="159" t="s">
        <v>2483</v>
      </c>
      <c r="BM6" s="159" t="s">
        <v>2484</v>
      </c>
      <c r="BN6" s="159" t="s">
        <v>2485</v>
      </c>
      <c r="BO6" s="159" t="s">
        <v>2486</v>
      </c>
      <c r="BP6" s="159" t="s">
        <v>2487</v>
      </c>
      <c r="BQ6" s="159" t="s">
        <v>2488</v>
      </c>
      <c r="BR6" s="159" t="s">
        <v>2489</v>
      </c>
      <c r="BS6" s="159" t="s">
        <v>2490</v>
      </c>
      <c r="BT6" s="159"/>
      <c r="BU6" s="159"/>
      <c r="BV6" s="159" t="s">
        <v>2491</v>
      </c>
      <c r="BW6" s="159" t="s">
        <v>2492</v>
      </c>
      <c r="BX6" s="159" t="s">
        <v>2493</v>
      </c>
      <c r="BY6" s="159" t="s">
        <v>2494</v>
      </c>
      <c r="BZ6" s="159" t="s">
        <v>2495</v>
      </c>
      <c r="CA6" s="159" t="s">
        <v>2496</v>
      </c>
      <c r="CB6" s="159" t="s">
        <v>2497</v>
      </c>
      <c r="CC6" s="159" t="s">
        <v>2498</v>
      </c>
      <c r="CD6" s="159" t="s">
        <v>2499</v>
      </c>
      <c r="CE6" s="159" t="s">
        <v>2500</v>
      </c>
      <c r="CF6" s="159" t="s">
        <v>2501</v>
      </c>
      <c r="CG6" s="159" t="s">
        <v>2502</v>
      </c>
      <c r="CH6" s="159" t="s">
        <v>1852</v>
      </c>
      <c r="CI6" s="159" t="s">
        <v>2503</v>
      </c>
      <c r="CJ6" s="159" t="s">
        <v>2504</v>
      </c>
      <c r="CK6" s="159" t="s">
        <v>2505</v>
      </c>
      <c r="CL6" s="159" t="s">
        <v>2506</v>
      </c>
      <c r="CM6" s="159" t="s">
        <v>2507</v>
      </c>
      <c r="CN6" s="159" t="s">
        <v>2508</v>
      </c>
      <c r="CO6" s="159" t="s">
        <v>2509</v>
      </c>
      <c r="CP6" s="159" t="s">
        <v>2510</v>
      </c>
      <c r="CQ6" s="159" t="s">
        <v>2511</v>
      </c>
      <c r="CR6" s="159" t="s">
        <v>2512</v>
      </c>
      <c r="CS6" s="159" t="s">
        <v>2513</v>
      </c>
      <c r="CT6" s="159" t="s">
        <v>2514</v>
      </c>
      <c r="CU6" s="159" t="s">
        <v>2515</v>
      </c>
      <c r="CV6" s="159" t="s">
        <v>2516</v>
      </c>
      <c r="CW6" s="159" t="s">
        <v>2517</v>
      </c>
      <c r="CX6" s="159" t="s">
        <v>2518</v>
      </c>
      <c r="CY6" s="159" t="s">
        <v>2519</v>
      </c>
      <c r="CZ6" s="159" t="s">
        <v>2520</v>
      </c>
      <c r="DA6" s="159" t="s">
        <v>2521</v>
      </c>
      <c r="DB6" s="159" t="s">
        <v>2522</v>
      </c>
      <c r="DC6" s="159" t="s">
        <v>2523</v>
      </c>
      <c r="DD6" s="159" t="s">
        <v>2524</v>
      </c>
      <c r="DE6" s="159" t="s">
        <v>2525</v>
      </c>
      <c r="DF6" s="159" t="s">
        <v>2526</v>
      </c>
      <c r="DG6" s="159" t="s">
        <v>2527</v>
      </c>
      <c r="DH6" s="159" t="s">
        <v>2528</v>
      </c>
      <c r="DI6" s="159" t="s">
        <v>2529</v>
      </c>
      <c r="DJ6" s="159" t="s">
        <v>2530</v>
      </c>
      <c r="DK6" s="159" t="s">
        <v>2531</v>
      </c>
      <c r="DL6" s="159" t="s">
        <v>2532</v>
      </c>
      <c r="DM6" s="159" t="s">
        <v>2533</v>
      </c>
      <c r="DN6" s="159" t="s">
        <v>2534</v>
      </c>
      <c r="DO6" s="159" t="s">
        <v>2535</v>
      </c>
      <c r="DP6" s="159" t="s">
        <v>2536</v>
      </c>
      <c r="DQ6" s="159" t="s">
        <v>2537</v>
      </c>
      <c r="DR6" s="159" t="s">
        <v>2538</v>
      </c>
      <c r="DS6" s="159" t="s">
        <v>2539</v>
      </c>
      <c r="DT6" s="159" t="s">
        <v>2540</v>
      </c>
      <c r="DU6" s="159" t="s">
        <v>2541</v>
      </c>
      <c r="DV6" s="159" t="s">
        <v>2542</v>
      </c>
      <c r="DW6" s="159" t="s">
        <v>2543</v>
      </c>
      <c r="DX6" s="159" t="s">
        <v>2544</v>
      </c>
      <c r="DY6" s="159" t="s">
        <v>2545</v>
      </c>
      <c r="DZ6" s="159" t="s">
        <v>2546</v>
      </c>
      <c r="EA6" s="159" t="s">
        <v>2547</v>
      </c>
      <c r="EB6" s="159" t="s">
        <v>2548</v>
      </c>
      <c r="EC6" s="159" t="s">
        <v>2549</v>
      </c>
      <c r="ED6" s="159" t="s">
        <v>2550</v>
      </c>
      <c r="EE6" s="159" t="s">
        <v>2551</v>
      </c>
      <c r="EF6" s="159" t="s">
        <v>2552</v>
      </c>
      <c r="EG6" s="159" t="s">
        <v>2553</v>
      </c>
      <c r="EH6" s="159" t="s">
        <v>2554</v>
      </c>
      <c r="EI6" s="159" t="s">
        <v>2555</v>
      </c>
      <c r="EJ6" s="159" t="s">
        <v>2556</v>
      </c>
      <c r="EK6" s="159" t="s">
        <v>2557</v>
      </c>
      <c r="EL6" s="159" t="s">
        <v>2558</v>
      </c>
      <c r="EM6" s="159" t="s">
        <v>2559</v>
      </c>
      <c r="EN6" s="159" t="s">
        <v>2560</v>
      </c>
      <c r="EO6" s="159" t="s">
        <v>2561</v>
      </c>
      <c r="EP6" s="159" t="s">
        <v>2562</v>
      </c>
      <c r="EQ6" s="159" t="s">
        <v>2563</v>
      </c>
      <c r="ER6" s="159" t="s">
        <v>2564</v>
      </c>
      <c r="ES6" s="159" t="s">
        <v>2565</v>
      </c>
      <c r="ET6" s="159" t="s">
        <v>2566</v>
      </c>
      <c r="EU6" s="159" t="s">
        <v>2567</v>
      </c>
      <c r="EV6" s="159" t="s">
        <v>2568</v>
      </c>
      <c r="EW6" s="159" t="s">
        <v>2569</v>
      </c>
      <c r="EX6" s="159" t="s">
        <v>2570</v>
      </c>
      <c r="EY6" s="159" t="s">
        <v>2571</v>
      </c>
      <c r="EZ6" s="159" t="s">
        <v>2572</v>
      </c>
      <c r="FA6" s="159" t="s">
        <v>2573</v>
      </c>
      <c r="FB6" s="159" t="s">
        <v>2574</v>
      </c>
      <c r="FC6" s="159" t="s">
        <v>2575</v>
      </c>
      <c r="FD6" s="159" t="s">
        <v>2576</v>
      </c>
      <c r="FE6" s="159" t="s">
        <v>2577</v>
      </c>
      <c r="FF6" s="159" t="s">
        <v>2578</v>
      </c>
      <c r="FG6" s="159" t="s">
        <v>2579</v>
      </c>
      <c r="FH6" s="159" t="s">
        <v>2580</v>
      </c>
      <c r="FI6" s="159" t="s">
        <v>2581</v>
      </c>
      <c r="FJ6" s="159" t="s">
        <v>2582</v>
      </c>
      <c r="FK6" s="159" t="s">
        <v>2583</v>
      </c>
      <c r="FL6" s="159" t="s">
        <v>2584</v>
      </c>
      <c r="FM6" s="159" t="s">
        <v>2585</v>
      </c>
      <c r="FN6" s="159" t="s">
        <v>2586</v>
      </c>
      <c r="FO6" s="159" t="s">
        <v>2587</v>
      </c>
      <c r="FP6" s="159" t="s">
        <v>2588</v>
      </c>
      <c r="FQ6" s="159" t="s">
        <v>2589</v>
      </c>
      <c r="FR6" s="159" t="s">
        <v>2590</v>
      </c>
      <c r="FS6" s="159" t="s">
        <v>2591</v>
      </c>
      <c r="FT6" s="159" t="s">
        <v>2592</v>
      </c>
      <c r="FU6" s="159" t="s">
        <v>2593</v>
      </c>
      <c r="FV6" s="159" t="s">
        <v>2594</v>
      </c>
      <c r="FW6" s="159" t="s">
        <v>2595</v>
      </c>
      <c r="FX6" s="159" t="s">
        <v>2596</v>
      </c>
      <c r="FY6" s="159" t="s">
        <v>2597</v>
      </c>
      <c r="FZ6" s="159" t="s">
        <v>2598</v>
      </c>
      <c r="GA6" s="159" t="s">
        <v>2599</v>
      </c>
      <c r="GB6" s="159" t="s">
        <v>2600</v>
      </c>
      <c r="GC6" s="159" t="s">
        <v>2601</v>
      </c>
      <c r="GD6" s="159" t="s">
        <v>2602</v>
      </c>
      <c r="GE6" s="159" t="s">
        <v>2603</v>
      </c>
      <c r="GF6" s="159" t="s">
        <v>2604</v>
      </c>
      <c r="GG6" s="159" t="s">
        <v>2605</v>
      </c>
      <c r="GH6" s="159" t="s">
        <v>2606</v>
      </c>
      <c r="GI6" s="159" t="s">
        <v>2607</v>
      </c>
      <c r="GJ6" s="159" t="s">
        <v>2608</v>
      </c>
      <c r="GK6" s="159" t="s">
        <v>2609</v>
      </c>
      <c r="GL6" s="159" t="s">
        <v>2610</v>
      </c>
      <c r="GM6" s="159"/>
      <c r="GN6" s="159" t="s">
        <v>2611</v>
      </c>
      <c r="GO6" s="159" t="s">
        <v>2612</v>
      </c>
      <c r="GP6" s="159" t="s">
        <v>2613</v>
      </c>
      <c r="GQ6" s="159" t="s">
        <v>2614</v>
      </c>
      <c r="GR6" s="159" t="s">
        <v>2615</v>
      </c>
      <c r="GS6" s="159" t="s">
        <v>2616</v>
      </c>
      <c r="GT6" s="159" t="s">
        <v>2617</v>
      </c>
      <c r="GU6" s="159" t="s">
        <v>2618</v>
      </c>
      <c r="GV6" s="159" t="s">
        <v>2619</v>
      </c>
      <c r="GW6" s="159" t="s">
        <v>2620</v>
      </c>
      <c r="GX6" s="159" t="s">
        <v>2621</v>
      </c>
      <c r="GY6" s="159" t="s">
        <v>2622</v>
      </c>
      <c r="GZ6" s="159" t="s">
        <v>2623</v>
      </c>
      <c r="HA6" s="159" t="s">
        <v>2624</v>
      </c>
      <c r="HB6" s="159" t="s">
        <v>2625</v>
      </c>
      <c r="HC6" s="159" t="s">
        <v>2626</v>
      </c>
      <c r="HD6" s="159" t="s">
        <v>2627</v>
      </c>
      <c r="HE6" s="159" t="s">
        <v>2628</v>
      </c>
      <c r="HF6" s="159" t="s">
        <v>2629</v>
      </c>
      <c r="HG6" s="159" t="s">
        <v>2630</v>
      </c>
      <c r="HH6" s="159" t="s">
        <v>2631</v>
      </c>
      <c r="HI6" s="159" t="s">
        <v>2632</v>
      </c>
      <c r="HJ6" s="159" t="s">
        <v>2633</v>
      </c>
      <c r="HK6" s="159" t="s">
        <v>2634</v>
      </c>
      <c r="HL6" s="159" t="s">
        <v>2635</v>
      </c>
      <c r="HM6" s="159" t="s">
        <v>2636</v>
      </c>
      <c r="HN6" s="159" t="s">
        <v>2637</v>
      </c>
      <c r="HO6" s="159" t="s">
        <v>2638</v>
      </c>
      <c r="HP6" s="159" t="s">
        <v>2639</v>
      </c>
      <c r="HQ6" s="159" t="s">
        <v>2640</v>
      </c>
      <c r="HR6" s="159" t="s">
        <v>2641</v>
      </c>
      <c r="HS6" s="159" t="s">
        <v>2642</v>
      </c>
      <c r="HT6" s="159" t="s">
        <v>2643</v>
      </c>
      <c r="HU6" s="159" t="s">
        <v>2644</v>
      </c>
      <c r="HV6" s="159" t="s">
        <v>2645</v>
      </c>
      <c r="HW6" s="159" t="s">
        <v>2646</v>
      </c>
      <c r="HX6" s="159" t="s">
        <v>2647</v>
      </c>
      <c r="HY6" s="159" t="s">
        <v>2648</v>
      </c>
      <c r="HZ6" s="159" t="s">
        <v>2649</v>
      </c>
      <c r="IA6" s="159" t="s">
        <v>2650</v>
      </c>
      <c r="IB6" s="159" t="s">
        <v>2651</v>
      </c>
      <c r="IC6" s="159" t="s">
        <v>2652</v>
      </c>
      <c r="ID6" s="159" t="s">
        <v>2653</v>
      </c>
      <c r="IE6" s="159" t="s">
        <v>2654</v>
      </c>
      <c r="IF6" s="159" t="s">
        <v>2655</v>
      </c>
      <c r="IG6" s="159" t="s">
        <v>2656</v>
      </c>
      <c r="IH6" s="159" t="s">
        <v>2657</v>
      </c>
      <c r="II6" s="159" t="s">
        <v>2658</v>
      </c>
      <c r="IJ6" s="159" t="s">
        <v>2659</v>
      </c>
      <c r="IK6" s="159" t="s">
        <v>2660</v>
      </c>
      <c r="IL6" s="159" t="s">
        <v>2661</v>
      </c>
      <c r="IM6" s="159" t="s">
        <v>2662</v>
      </c>
      <c r="IN6" s="159" t="s">
        <v>2663</v>
      </c>
      <c r="IO6" s="159" t="s">
        <v>2664</v>
      </c>
      <c r="IP6" s="159" t="s">
        <v>2665</v>
      </c>
      <c r="IQ6" s="159" t="s">
        <v>2666</v>
      </c>
      <c r="IR6" s="159" t="s">
        <v>2667</v>
      </c>
      <c r="IS6" s="159" t="s">
        <v>2668</v>
      </c>
      <c r="IT6" s="159" t="s">
        <v>2669</v>
      </c>
      <c r="IU6" s="159" t="s">
        <v>2670</v>
      </c>
      <c r="IV6" s="159" t="s">
        <v>2671</v>
      </c>
      <c r="IW6" s="159" t="s">
        <v>2672</v>
      </c>
      <c r="IX6" s="159" t="s">
        <v>2673</v>
      </c>
      <c r="IY6" s="159" t="s">
        <v>2674</v>
      </c>
      <c r="IZ6" s="159" t="s">
        <v>2675</v>
      </c>
      <c r="JA6" s="159" t="s">
        <v>2676</v>
      </c>
      <c r="JB6" s="159" t="s">
        <v>2677</v>
      </c>
      <c r="JC6" s="159" t="s">
        <v>2678</v>
      </c>
      <c r="JD6" s="159" t="s">
        <v>2679</v>
      </c>
      <c r="JE6" s="159" t="s">
        <v>2680</v>
      </c>
      <c r="JF6" s="159" t="s">
        <v>2681</v>
      </c>
      <c r="JG6" s="159" t="s">
        <v>2682</v>
      </c>
      <c r="JH6" s="159" t="s">
        <v>2683</v>
      </c>
      <c r="JI6" s="159" t="s">
        <v>2684</v>
      </c>
      <c r="JJ6" s="159" t="s">
        <v>2685</v>
      </c>
      <c r="JK6" s="159" t="s">
        <v>2686</v>
      </c>
      <c r="JL6" s="159" t="s">
        <v>2687</v>
      </c>
      <c r="JM6" s="159" t="s">
        <v>2688</v>
      </c>
      <c r="JN6" s="159" t="s">
        <v>2689</v>
      </c>
      <c r="JO6" s="159" t="s">
        <v>2690</v>
      </c>
      <c r="JP6" s="159" t="s">
        <v>2691</v>
      </c>
      <c r="JQ6" s="159" t="s">
        <v>2692</v>
      </c>
      <c r="JR6" s="159" t="s">
        <v>2693</v>
      </c>
      <c r="JS6" s="159" t="s">
        <v>2694</v>
      </c>
      <c r="JT6" s="159" t="s">
        <v>2695</v>
      </c>
      <c r="JU6" s="159" t="s">
        <v>2696</v>
      </c>
      <c r="JV6" s="159" t="s">
        <v>2697</v>
      </c>
      <c r="JW6" s="159" t="s">
        <v>2698</v>
      </c>
      <c r="JX6" s="159" t="s">
        <v>2699</v>
      </c>
      <c r="JY6" s="159" t="s">
        <v>2700</v>
      </c>
      <c r="JZ6" s="159" t="s">
        <v>2701</v>
      </c>
      <c r="KA6" s="159" t="s">
        <v>2702</v>
      </c>
      <c r="KB6" s="159" t="s">
        <v>2703</v>
      </c>
      <c r="KC6" s="159" t="s">
        <v>2704</v>
      </c>
      <c r="KD6" s="159" t="s">
        <v>2705</v>
      </c>
      <c r="KE6" s="159" t="s">
        <v>2706</v>
      </c>
      <c r="KF6" s="159" t="s">
        <v>2707</v>
      </c>
      <c r="KG6" s="159" t="s">
        <v>2708</v>
      </c>
      <c r="KH6" s="159" t="s">
        <v>2709</v>
      </c>
      <c r="KI6" s="159" t="s">
        <v>2710</v>
      </c>
    </row>
    <row r="7" spans="1:295" ht="27" customHeight="1" x14ac:dyDescent="0.3">
      <c r="A7" s="228" t="s">
        <v>33</v>
      </c>
      <c r="B7" s="228"/>
      <c r="C7" s="229" t="s">
        <v>2062</v>
      </c>
      <c r="D7" s="229"/>
      <c r="E7" s="229"/>
      <c r="F7" s="229" t="s">
        <v>2063</v>
      </c>
      <c r="G7" s="229" t="s">
        <v>2064</v>
      </c>
      <c r="H7" s="229"/>
      <c r="I7" s="229"/>
      <c r="J7" s="229"/>
      <c r="K7" s="229" t="s">
        <v>2065</v>
      </c>
      <c r="L7" s="229"/>
      <c r="M7" s="229"/>
      <c r="N7" s="229" t="s">
        <v>2066</v>
      </c>
      <c r="O7" s="229" t="s">
        <v>2067</v>
      </c>
      <c r="P7" s="229"/>
      <c r="Q7" s="229" t="s">
        <v>2068</v>
      </c>
      <c r="R7" s="229"/>
      <c r="S7" s="229" t="s">
        <v>2069</v>
      </c>
      <c r="T7" s="229"/>
      <c r="U7" s="229" t="s">
        <v>2070</v>
      </c>
      <c r="V7" s="229"/>
      <c r="W7" s="229"/>
      <c r="X7" s="229" t="s">
        <v>2071</v>
      </c>
      <c r="Y7" s="229"/>
      <c r="Z7" s="229"/>
      <c r="AA7" s="229" t="s">
        <v>2072</v>
      </c>
      <c r="AB7" s="229"/>
      <c r="AC7" s="229"/>
      <c r="AD7" s="229"/>
      <c r="AE7" s="229"/>
      <c r="AF7" s="229"/>
      <c r="AG7" s="229"/>
      <c r="AH7" s="229"/>
      <c r="AI7" s="229"/>
      <c r="AJ7" s="229" t="s">
        <v>2073</v>
      </c>
      <c r="AK7" s="229"/>
      <c r="AL7" s="229"/>
      <c r="AM7" s="229" t="s">
        <v>2074</v>
      </c>
      <c r="AN7" s="229"/>
      <c r="AO7" s="229" t="s">
        <v>2075</v>
      </c>
      <c r="AP7" s="229"/>
      <c r="AQ7" s="229" t="s">
        <v>2076</v>
      </c>
      <c r="AR7" s="229"/>
      <c r="AS7" s="229"/>
      <c r="AT7" s="229" t="s">
        <v>2077</v>
      </c>
      <c r="AU7" s="229"/>
      <c r="AV7" s="229" t="s">
        <v>2078</v>
      </c>
      <c r="AW7" s="229"/>
      <c r="AX7" s="229" t="s">
        <v>2077</v>
      </c>
      <c r="AY7" s="229"/>
      <c r="AZ7" s="229"/>
      <c r="BA7" s="229" t="s">
        <v>2079</v>
      </c>
      <c r="BB7" s="229" t="s">
        <v>2080</v>
      </c>
      <c r="BC7" s="229" t="s">
        <v>2081</v>
      </c>
      <c r="BD7" s="229"/>
      <c r="BE7" s="229"/>
      <c r="BF7" s="229" t="s">
        <v>2082</v>
      </c>
      <c r="BG7" s="229"/>
      <c r="BH7" s="229"/>
      <c r="BI7" s="229"/>
      <c r="BJ7" s="229"/>
      <c r="BK7" s="229" t="s">
        <v>2083</v>
      </c>
      <c r="BL7" s="229" t="s">
        <v>2084</v>
      </c>
      <c r="BM7" s="229"/>
      <c r="BN7" s="229" t="s">
        <v>2085</v>
      </c>
      <c r="BO7" s="229"/>
      <c r="BP7" s="229"/>
      <c r="BQ7" s="229" t="s">
        <v>2086</v>
      </c>
      <c r="BR7" s="229"/>
      <c r="BS7" s="229"/>
      <c r="BT7" s="229"/>
      <c r="BU7" s="229" t="s">
        <v>2087</v>
      </c>
      <c r="BV7" s="229" t="s">
        <v>2088</v>
      </c>
      <c r="BW7" s="229" t="s">
        <v>2089</v>
      </c>
      <c r="BX7" s="229"/>
      <c r="BY7" s="229"/>
      <c r="BZ7" s="229"/>
      <c r="CA7" s="229" t="s">
        <v>2090</v>
      </c>
      <c r="CB7" s="229"/>
      <c r="CC7" s="229"/>
      <c r="CD7" s="229"/>
      <c r="CE7" s="229"/>
      <c r="CF7" s="229" t="s">
        <v>2091</v>
      </c>
      <c r="CG7" s="229"/>
      <c r="CH7" s="229"/>
      <c r="CI7" s="229"/>
      <c r="CJ7" s="229" t="s">
        <v>2092</v>
      </c>
      <c r="CK7" s="229"/>
      <c r="CL7" s="229" t="s">
        <v>2093</v>
      </c>
      <c r="CM7" s="229"/>
      <c r="CN7" s="229" t="s">
        <v>2094</v>
      </c>
      <c r="CO7" s="229" t="s">
        <v>2095</v>
      </c>
      <c r="CP7" s="229"/>
      <c r="CQ7" s="229"/>
      <c r="CR7" s="229" t="s">
        <v>2096</v>
      </c>
      <c r="CS7" s="229"/>
      <c r="CT7" s="229"/>
      <c r="CU7" s="229"/>
      <c r="CV7" s="229"/>
      <c r="CW7" s="229" t="s">
        <v>2097</v>
      </c>
      <c r="CX7" s="229" t="s">
        <v>2098</v>
      </c>
      <c r="CY7" s="229"/>
      <c r="CZ7" s="229"/>
      <c r="DA7" s="229"/>
      <c r="DB7" s="229"/>
      <c r="DC7" s="229"/>
      <c r="DD7" s="229" t="s">
        <v>2099</v>
      </c>
      <c r="DE7" s="229"/>
      <c r="DF7" s="229"/>
      <c r="DG7" s="229" t="s">
        <v>2100</v>
      </c>
      <c r="DH7" s="229"/>
      <c r="DI7" s="229" t="s">
        <v>2101</v>
      </c>
      <c r="DJ7" s="229"/>
      <c r="DK7" s="229" t="s">
        <v>2102</v>
      </c>
      <c r="DL7" s="229" t="s">
        <v>2103</v>
      </c>
      <c r="DM7" s="229"/>
      <c r="DN7" s="229"/>
      <c r="DO7" s="229"/>
      <c r="DP7" s="229"/>
      <c r="DQ7" s="229" t="s">
        <v>2104</v>
      </c>
      <c r="DR7" s="229" t="s">
        <v>2105</v>
      </c>
      <c r="DS7" s="229" t="s">
        <v>2106</v>
      </c>
      <c r="DT7" s="229"/>
      <c r="DU7" s="229"/>
      <c r="DV7" s="229"/>
      <c r="DW7" s="229"/>
      <c r="DX7" s="229"/>
      <c r="DY7" s="229"/>
      <c r="DZ7" s="229"/>
      <c r="EA7" s="229" t="s">
        <v>2107</v>
      </c>
      <c r="EB7" s="229" t="s">
        <v>2108</v>
      </c>
      <c r="EC7" s="229"/>
      <c r="ED7" s="229"/>
      <c r="EE7" s="229" t="s">
        <v>2107</v>
      </c>
      <c r="EF7" s="229"/>
      <c r="EG7" s="229" t="s">
        <v>2109</v>
      </c>
      <c r="EH7" s="229" t="s">
        <v>2110</v>
      </c>
      <c r="EI7" s="229"/>
      <c r="EJ7" s="229" t="s">
        <v>2111</v>
      </c>
      <c r="EK7" s="229"/>
      <c r="EL7" s="229"/>
      <c r="EM7" s="229"/>
      <c r="EN7" s="229"/>
      <c r="EO7" s="229"/>
      <c r="EP7" s="229"/>
      <c r="EQ7" s="229"/>
      <c r="ER7" s="229"/>
      <c r="ES7" s="229"/>
      <c r="ET7" s="229" t="s">
        <v>2112</v>
      </c>
      <c r="EU7" s="229" t="s">
        <v>2113</v>
      </c>
      <c r="EV7" s="229" t="s">
        <v>2114</v>
      </c>
      <c r="EW7" s="229" t="s">
        <v>2115</v>
      </c>
      <c r="EX7" s="229" t="s">
        <v>2116</v>
      </c>
      <c r="EY7" s="229" t="s">
        <v>2117</v>
      </c>
      <c r="EZ7" s="229" t="s">
        <v>2118</v>
      </c>
      <c r="FA7" s="229"/>
      <c r="FB7" s="229" t="s">
        <v>2119</v>
      </c>
      <c r="FC7" s="229"/>
      <c r="FD7" s="229" t="s">
        <v>2120</v>
      </c>
      <c r="FE7" s="229"/>
      <c r="FF7" s="229"/>
      <c r="FG7" s="229" t="s">
        <v>2121</v>
      </c>
      <c r="FH7" s="229"/>
      <c r="FI7" s="229"/>
      <c r="FJ7" s="229" t="s">
        <v>2122</v>
      </c>
      <c r="FK7" s="229"/>
      <c r="FL7" s="229"/>
      <c r="FM7" s="229" t="s">
        <v>2123</v>
      </c>
      <c r="FN7" s="229"/>
      <c r="FO7" s="229"/>
      <c r="FP7" s="229" t="s">
        <v>2124</v>
      </c>
      <c r="FQ7" s="229"/>
      <c r="FR7" s="229"/>
      <c r="FS7" s="229" t="s">
        <v>2125</v>
      </c>
      <c r="FT7" s="229" t="s">
        <v>2124</v>
      </c>
      <c r="FU7" s="229"/>
      <c r="FV7" s="229"/>
      <c r="FW7" s="229"/>
      <c r="FX7" s="229" t="s">
        <v>2126</v>
      </c>
      <c r="FY7" s="229" t="s">
        <v>2127</v>
      </c>
      <c r="FZ7" s="229" t="s">
        <v>2128</v>
      </c>
      <c r="GA7" s="229" t="s">
        <v>2129</v>
      </c>
      <c r="GB7" s="229" t="s">
        <v>2130</v>
      </c>
      <c r="GC7" s="229" t="s">
        <v>2131</v>
      </c>
      <c r="GD7" s="229"/>
      <c r="GE7" s="229" t="s">
        <v>2132</v>
      </c>
      <c r="GF7" s="229" t="s">
        <v>2133</v>
      </c>
      <c r="GG7" s="229" t="s">
        <v>2134</v>
      </c>
      <c r="GH7" s="229" t="s">
        <v>2135</v>
      </c>
      <c r="GI7" s="229" t="s">
        <v>2136</v>
      </c>
      <c r="GJ7" s="229"/>
      <c r="GK7" s="229" t="s">
        <v>2135</v>
      </c>
      <c r="GL7" s="229" t="s">
        <v>2137</v>
      </c>
      <c r="GM7" s="229"/>
      <c r="GN7" s="229" t="s">
        <v>2138</v>
      </c>
      <c r="GO7" s="229" t="s">
        <v>2139</v>
      </c>
      <c r="GP7" s="229" t="s">
        <v>2134</v>
      </c>
      <c r="GQ7" s="229"/>
      <c r="GR7" s="229" t="s">
        <v>2140</v>
      </c>
      <c r="GS7" s="229"/>
      <c r="GT7" s="229"/>
      <c r="GU7" s="229" t="s">
        <v>2141</v>
      </c>
      <c r="GV7" s="229" t="s">
        <v>2136</v>
      </c>
      <c r="GW7" s="229"/>
      <c r="GX7" s="229" t="s">
        <v>2142</v>
      </c>
      <c r="GY7" s="229" t="s">
        <v>2143</v>
      </c>
      <c r="GZ7" s="229"/>
      <c r="HA7" s="229" t="s">
        <v>2142</v>
      </c>
      <c r="HB7" s="229" t="s">
        <v>2144</v>
      </c>
      <c r="HC7" s="229"/>
      <c r="HD7" s="229" t="s">
        <v>2145</v>
      </c>
      <c r="HE7" s="229" t="s">
        <v>2146</v>
      </c>
      <c r="HF7" s="229" t="s">
        <v>2147</v>
      </c>
      <c r="HG7" s="229" t="s">
        <v>2148</v>
      </c>
      <c r="HH7" s="229" t="s">
        <v>2146</v>
      </c>
      <c r="HI7" s="229" t="s">
        <v>2149</v>
      </c>
      <c r="HJ7" s="229"/>
      <c r="HK7" s="229"/>
      <c r="HL7" s="229"/>
      <c r="HM7" s="229"/>
      <c r="HN7" s="229"/>
      <c r="HO7" s="229" t="s">
        <v>2150</v>
      </c>
      <c r="HP7" s="229"/>
      <c r="HQ7" s="229"/>
      <c r="HR7" s="229"/>
      <c r="HS7" s="229"/>
      <c r="HT7" s="229"/>
      <c r="HU7" s="229"/>
      <c r="HV7" s="229"/>
      <c r="HW7" s="229"/>
      <c r="HX7" s="229"/>
      <c r="HY7" s="229" t="s">
        <v>2151</v>
      </c>
      <c r="HZ7" s="229"/>
      <c r="IA7" s="229" t="s">
        <v>2152</v>
      </c>
      <c r="IB7" s="229"/>
      <c r="IC7" s="229"/>
      <c r="ID7" s="229"/>
      <c r="IE7" s="229"/>
      <c r="IF7" s="229"/>
      <c r="IG7" s="229"/>
      <c r="IH7" s="229"/>
      <c r="II7" s="229"/>
      <c r="IJ7" s="229" t="s">
        <v>2153</v>
      </c>
      <c r="IK7" s="229"/>
      <c r="IL7" s="229"/>
      <c r="IM7" s="229"/>
      <c r="IN7" s="229"/>
      <c r="IO7" s="229" t="s">
        <v>2154</v>
      </c>
      <c r="IP7" s="229"/>
      <c r="IQ7" s="229" t="s">
        <v>2155</v>
      </c>
      <c r="IR7" s="229"/>
      <c r="IS7" s="229" t="s">
        <v>2156</v>
      </c>
      <c r="IT7" s="229"/>
      <c r="IU7" s="229"/>
      <c r="IV7" s="229"/>
      <c r="IW7" s="229" t="s">
        <v>2157</v>
      </c>
      <c r="IX7" s="229"/>
      <c r="IY7" s="229" t="s">
        <v>2158</v>
      </c>
      <c r="IZ7" s="229" t="s">
        <v>2159</v>
      </c>
      <c r="JA7" s="229" t="s">
        <v>2160</v>
      </c>
      <c r="JB7" s="229" t="s">
        <v>2161</v>
      </c>
      <c r="JC7" s="229"/>
      <c r="JD7" s="229" t="s">
        <v>2162</v>
      </c>
      <c r="JE7" s="229"/>
      <c r="JF7" s="229" t="s">
        <v>2163</v>
      </c>
      <c r="JG7" s="229"/>
      <c r="JH7" s="229"/>
      <c r="JI7" s="229" t="s">
        <v>2164</v>
      </c>
      <c r="JJ7" s="229"/>
      <c r="JK7" s="229"/>
      <c r="JL7" s="229"/>
      <c r="JM7" s="229"/>
      <c r="JN7" s="229"/>
      <c r="JO7" s="229" t="s">
        <v>2165</v>
      </c>
      <c r="JP7" s="229"/>
      <c r="JQ7" s="229" t="s">
        <v>2166</v>
      </c>
      <c r="JR7" s="229"/>
      <c r="JS7" s="229"/>
      <c r="JT7" s="229" t="s">
        <v>2167</v>
      </c>
      <c r="JU7" s="229" t="s">
        <v>2168</v>
      </c>
      <c r="JV7" s="229" t="s">
        <v>2169</v>
      </c>
      <c r="JW7" s="229" t="s">
        <v>2152</v>
      </c>
      <c r="JX7" s="229" t="s">
        <v>2170</v>
      </c>
      <c r="JY7" s="229" t="s">
        <v>2171</v>
      </c>
      <c r="JZ7" s="229" t="s">
        <v>2172</v>
      </c>
      <c r="KA7" s="229"/>
      <c r="KB7" s="229"/>
      <c r="KC7" s="229" t="s">
        <v>2173</v>
      </c>
      <c r="KD7" s="229"/>
      <c r="KE7" s="229"/>
      <c r="KF7" s="229" t="s">
        <v>2168</v>
      </c>
      <c r="KG7" s="229" t="s">
        <v>2174</v>
      </c>
      <c r="KH7" s="229" t="s">
        <v>2175</v>
      </c>
      <c r="KI7" s="229"/>
    </row>
    <row r="8" spans="1:295" ht="27" customHeight="1" x14ac:dyDescent="0.3">
      <c r="A8" s="158" t="s">
        <v>65</v>
      </c>
      <c r="B8" s="158" t="s">
        <v>558</v>
      </c>
      <c r="C8" s="159" t="s">
        <v>395</v>
      </c>
      <c r="D8" s="159" t="s">
        <v>2176</v>
      </c>
      <c r="E8" s="159" t="s">
        <v>2177</v>
      </c>
      <c r="F8" s="159" t="s">
        <v>2178</v>
      </c>
      <c r="G8" s="159" t="s">
        <v>2179</v>
      </c>
      <c r="H8" s="159" t="s">
        <v>440</v>
      </c>
      <c r="I8" s="159" t="s">
        <v>2180</v>
      </c>
      <c r="J8" s="159" t="s">
        <v>2181</v>
      </c>
      <c r="K8" s="159" t="s">
        <v>2182</v>
      </c>
      <c r="L8" s="159" t="s">
        <v>2183</v>
      </c>
      <c r="M8" s="159" t="s">
        <v>402</v>
      </c>
      <c r="N8" s="159" t="s">
        <v>2184</v>
      </c>
      <c r="O8" s="160" t="s">
        <v>2185</v>
      </c>
      <c r="P8" s="159" t="s">
        <v>2186</v>
      </c>
      <c r="Q8" s="159" t="s">
        <v>2187</v>
      </c>
      <c r="R8" s="159" t="s">
        <v>2186</v>
      </c>
      <c r="S8" s="159" t="s">
        <v>2188</v>
      </c>
      <c r="T8" s="159" t="s">
        <v>2181</v>
      </c>
      <c r="U8" s="159" t="s">
        <v>2189</v>
      </c>
      <c r="V8" s="159" t="s">
        <v>2190</v>
      </c>
      <c r="W8" s="159" t="s">
        <v>2191</v>
      </c>
      <c r="X8" s="159" t="s">
        <v>2192</v>
      </c>
      <c r="Y8" s="159" t="s">
        <v>2193</v>
      </c>
      <c r="Z8" s="159" t="s">
        <v>2194</v>
      </c>
      <c r="AA8" s="159" t="s">
        <v>2195</v>
      </c>
      <c r="AB8" s="159" t="s">
        <v>2196</v>
      </c>
      <c r="AC8" s="159" t="s">
        <v>2197</v>
      </c>
      <c r="AD8" s="159" t="s">
        <v>2198</v>
      </c>
      <c r="AE8" s="159" t="s">
        <v>2199</v>
      </c>
      <c r="AF8" s="159" t="s">
        <v>2184</v>
      </c>
      <c r="AG8" s="159" t="s">
        <v>2185</v>
      </c>
      <c r="AH8" s="159" t="s">
        <v>2200</v>
      </c>
      <c r="AI8" s="159" t="s">
        <v>2201</v>
      </c>
      <c r="AJ8" s="160" t="s">
        <v>2202</v>
      </c>
      <c r="AK8" s="160" t="s">
        <v>2203</v>
      </c>
      <c r="AL8" s="159" t="s">
        <v>2204</v>
      </c>
      <c r="AM8" s="159" t="s">
        <v>2202</v>
      </c>
      <c r="AN8" s="159" t="s">
        <v>2203</v>
      </c>
      <c r="AO8" s="159" t="s">
        <v>2205</v>
      </c>
      <c r="AP8" s="159" t="s">
        <v>2206</v>
      </c>
      <c r="AQ8" s="159" t="s">
        <v>2207</v>
      </c>
      <c r="AR8" s="159" t="s">
        <v>2208</v>
      </c>
      <c r="AS8" s="159" t="s">
        <v>2209</v>
      </c>
      <c r="AT8" s="160" t="s">
        <v>2210</v>
      </c>
      <c r="AU8" s="160" t="s">
        <v>2211</v>
      </c>
      <c r="AV8" s="159" t="s">
        <v>2212</v>
      </c>
      <c r="AW8" s="159" t="s">
        <v>2213</v>
      </c>
      <c r="AX8" s="159" t="s">
        <v>2214</v>
      </c>
      <c r="AY8" s="159" t="s">
        <v>2215</v>
      </c>
      <c r="AZ8" s="159" t="s">
        <v>2216</v>
      </c>
      <c r="BA8" s="159" t="s">
        <v>2217</v>
      </c>
      <c r="BB8" s="160" t="s">
        <v>2218</v>
      </c>
      <c r="BC8" s="159" t="s">
        <v>319</v>
      </c>
      <c r="BD8" s="159" t="s">
        <v>2219</v>
      </c>
      <c r="BE8" s="159" t="s">
        <v>2220</v>
      </c>
      <c r="BF8" s="159" t="s">
        <v>2210</v>
      </c>
      <c r="BG8" s="159" t="s">
        <v>2211</v>
      </c>
      <c r="BH8" s="159" t="s">
        <v>2221</v>
      </c>
      <c r="BI8" s="159" t="s">
        <v>2222</v>
      </c>
      <c r="BJ8" s="159" t="s">
        <v>2223</v>
      </c>
      <c r="BK8" s="159" t="s">
        <v>2224</v>
      </c>
      <c r="BL8" s="159" t="s">
        <v>2225</v>
      </c>
      <c r="BM8" s="159" t="s">
        <v>2226</v>
      </c>
      <c r="BN8" s="159" t="s">
        <v>2218</v>
      </c>
      <c r="BO8" s="159" t="s">
        <v>2227</v>
      </c>
      <c r="BP8" s="159" t="s">
        <v>2228</v>
      </c>
      <c r="BQ8" s="159" t="s">
        <v>2229</v>
      </c>
      <c r="BR8" s="159" t="s">
        <v>2230</v>
      </c>
      <c r="BS8" s="159" t="s">
        <v>2231</v>
      </c>
      <c r="BT8" s="159" t="s">
        <v>2232</v>
      </c>
      <c r="BU8" s="159" t="s">
        <v>2232</v>
      </c>
      <c r="BV8" s="159" t="s">
        <v>2233</v>
      </c>
      <c r="BW8" s="159" t="s">
        <v>2234</v>
      </c>
      <c r="BX8" s="159" t="s">
        <v>2235</v>
      </c>
      <c r="BY8" s="159" t="s">
        <v>2236</v>
      </c>
      <c r="BZ8" s="159" t="s">
        <v>2237</v>
      </c>
      <c r="CA8" s="159" t="s">
        <v>2238</v>
      </c>
      <c r="CB8" s="159" t="s">
        <v>2239</v>
      </c>
      <c r="CC8" s="159" t="s">
        <v>2240</v>
      </c>
      <c r="CD8" s="159" t="s">
        <v>2241</v>
      </c>
      <c r="CE8" s="159" t="s">
        <v>2242</v>
      </c>
      <c r="CF8" s="159" t="s">
        <v>2243</v>
      </c>
      <c r="CG8" s="159" t="s">
        <v>2244</v>
      </c>
      <c r="CH8" s="159" t="s">
        <v>2245</v>
      </c>
      <c r="CI8" s="159" t="s">
        <v>2246</v>
      </c>
      <c r="CJ8" s="159" t="s">
        <v>2247</v>
      </c>
      <c r="CK8" s="159" t="s">
        <v>2248</v>
      </c>
      <c r="CL8" s="159" t="s">
        <v>2249</v>
      </c>
      <c r="CM8" s="159" t="s">
        <v>2250</v>
      </c>
      <c r="CN8" s="159" t="s">
        <v>2251</v>
      </c>
      <c r="CO8" s="159" t="s">
        <v>2252</v>
      </c>
      <c r="CP8" s="159" t="s">
        <v>2253</v>
      </c>
      <c r="CQ8" s="159" t="s">
        <v>2254</v>
      </c>
      <c r="CR8" s="159" t="s">
        <v>2255</v>
      </c>
      <c r="CS8" s="159" t="s">
        <v>2256</v>
      </c>
      <c r="CT8" s="159" t="s">
        <v>2257</v>
      </c>
      <c r="CU8" s="159" t="s">
        <v>2258</v>
      </c>
      <c r="CV8" s="159" t="s">
        <v>2259</v>
      </c>
      <c r="CW8" s="159" t="s">
        <v>2260</v>
      </c>
      <c r="CX8" s="159" t="s">
        <v>2261</v>
      </c>
      <c r="CY8" s="159" t="s">
        <v>2262</v>
      </c>
      <c r="CZ8" s="159" t="s">
        <v>2263</v>
      </c>
      <c r="DA8" s="159" t="s">
        <v>2264</v>
      </c>
      <c r="DB8" s="159" t="s">
        <v>2265</v>
      </c>
      <c r="DC8" s="159" t="s">
        <v>2266</v>
      </c>
      <c r="DD8" s="159" t="s">
        <v>2245</v>
      </c>
      <c r="DE8" s="159" t="s">
        <v>2246</v>
      </c>
      <c r="DF8" s="159" t="s">
        <v>2267</v>
      </c>
      <c r="DG8" s="159" t="s">
        <v>2268</v>
      </c>
      <c r="DH8" s="159" t="s">
        <v>2269</v>
      </c>
      <c r="DI8" s="159" t="s">
        <v>2270</v>
      </c>
      <c r="DJ8" s="159" t="s">
        <v>2271</v>
      </c>
      <c r="DK8" s="159" t="s">
        <v>2272</v>
      </c>
      <c r="DL8" s="159" t="s">
        <v>2262</v>
      </c>
      <c r="DM8" s="159" t="s">
        <v>2263</v>
      </c>
      <c r="DN8" s="159" t="s">
        <v>2264</v>
      </c>
      <c r="DO8" s="159" t="s">
        <v>2273</v>
      </c>
      <c r="DP8" s="159" t="s">
        <v>2274</v>
      </c>
      <c r="DQ8" s="159" t="s">
        <v>2275</v>
      </c>
      <c r="DR8" s="159" t="s">
        <v>2276</v>
      </c>
      <c r="DS8" s="159" t="s">
        <v>2277</v>
      </c>
      <c r="DT8" s="159" t="s">
        <v>2278</v>
      </c>
      <c r="DU8" s="159" t="s">
        <v>2261</v>
      </c>
      <c r="DV8" s="159" t="s">
        <v>2262</v>
      </c>
      <c r="DW8" s="159" t="s">
        <v>2267</v>
      </c>
      <c r="DX8" s="159" t="s">
        <v>2276</v>
      </c>
      <c r="DY8" s="159" t="s">
        <v>2279</v>
      </c>
      <c r="DZ8" s="159" t="s">
        <v>446</v>
      </c>
      <c r="EA8" s="159" t="s">
        <v>2280</v>
      </c>
      <c r="EB8" s="159" t="s">
        <v>2281</v>
      </c>
      <c r="EC8" s="159" t="s">
        <v>2282</v>
      </c>
      <c r="ED8" s="159" t="s">
        <v>2283</v>
      </c>
      <c r="EE8" s="159" t="s">
        <v>2284</v>
      </c>
      <c r="EF8" s="159" t="s">
        <v>2285</v>
      </c>
      <c r="EG8" s="159" t="s">
        <v>2219</v>
      </c>
      <c r="EH8" s="159" t="s">
        <v>2229</v>
      </c>
      <c r="EI8" s="159" t="s">
        <v>2286</v>
      </c>
      <c r="EJ8" s="159" t="s">
        <v>2287</v>
      </c>
      <c r="EK8" s="159" t="s">
        <v>2288</v>
      </c>
      <c r="EL8" s="159" t="s">
        <v>2289</v>
      </c>
      <c r="EM8" s="159" t="s">
        <v>2290</v>
      </c>
      <c r="EN8" s="159" t="s">
        <v>2291</v>
      </c>
      <c r="EO8" s="159" t="s">
        <v>2292</v>
      </c>
      <c r="EP8" s="159" t="s">
        <v>2293</v>
      </c>
      <c r="EQ8" s="159" t="s">
        <v>2294</v>
      </c>
      <c r="ER8" s="159" t="s">
        <v>2295</v>
      </c>
      <c r="ES8" s="159" t="s">
        <v>2296</v>
      </c>
      <c r="ET8" s="159" t="s">
        <v>2297</v>
      </c>
      <c r="EU8" s="159" t="s">
        <v>2298</v>
      </c>
      <c r="EV8" s="159" t="s">
        <v>2299</v>
      </c>
      <c r="EW8" s="159" t="s">
        <v>2300</v>
      </c>
      <c r="EX8" s="159" t="s">
        <v>2301</v>
      </c>
      <c r="EY8" s="159" t="s">
        <v>424</v>
      </c>
      <c r="EZ8" s="159" t="s">
        <v>426</v>
      </c>
      <c r="FA8" s="159" t="s">
        <v>2302</v>
      </c>
      <c r="FB8" s="159" t="s">
        <v>2285</v>
      </c>
      <c r="FC8" s="159" t="s">
        <v>2290</v>
      </c>
      <c r="FD8" s="159" t="s">
        <v>2303</v>
      </c>
      <c r="FE8" s="159" t="s">
        <v>2304</v>
      </c>
      <c r="FF8" s="159" t="s">
        <v>2305</v>
      </c>
      <c r="FG8" s="159" t="s">
        <v>2306</v>
      </c>
      <c r="FH8" s="159" t="s">
        <v>2307</v>
      </c>
      <c r="FI8" s="159" t="s">
        <v>2308</v>
      </c>
      <c r="FJ8" s="159" t="s">
        <v>2238</v>
      </c>
      <c r="FK8" s="159" t="s">
        <v>2239</v>
      </c>
      <c r="FL8" s="159" t="s">
        <v>2309</v>
      </c>
      <c r="FM8" s="159" t="s">
        <v>2279</v>
      </c>
      <c r="FN8" s="159" t="s">
        <v>446</v>
      </c>
      <c r="FO8" s="159" t="s">
        <v>2310</v>
      </c>
      <c r="FP8" s="159" t="s">
        <v>2311</v>
      </c>
      <c r="FQ8" s="160" t="s">
        <v>2312</v>
      </c>
      <c r="FR8" s="159" t="s">
        <v>2313</v>
      </c>
      <c r="FS8" s="159" t="s">
        <v>2314</v>
      </c>
      <c r="FT8" s="159" t="s">
        <v>2315</v>
      </c>
      <c r="FU8" s="159" t="s">
        <v>2316</v>
      </c>
      <c r="FV8" s="159" t="s">
        <v>2317</v>
      </c>
      <c r="FW8" s="159" t="s">
        <v>2318</v>
      </c>
      <c r="FX8" s="159" t="s">
        <v>2319</v>
      </c>
      <c r="FY8" s="159" t="s">
        <v>2320</v>
      </c>
      <c r="FZ8" s="159" t="s">
        <v>2321</v>
      </c>
      <c r="GA8" s="159" t="s">
        <v>2287</v>
      </c>
      <c r="GB8" s="160" t="s">
        <v>2322</v>
      </c>
      <c r="GC8" s="159" t="s">
        <v>2311</v>
      </c>
      <c r="GD8" s="159" t="s">
        <v>2310</v>
      </c>
      <c r="GE8" s="159" t="s">
        <v>2323</v>
      </c>
      <c r="GF8" s="160" t="s">
        <v>2324</v>
      </c>
      <c r="GG8" s="159" t="s">
        <v>2325</v>
      </c>
      <c r="GH8" s="159" t="s">
        <v>2326</v>
      </c>
      <c r="GI8" s="159" t="s">
        <v>2261</v>
      </c>
      <c r="GJ8" s="159" t="s">
        <v>2327</v>
      </c>
      <c r="GK8" s="159" t="s">
        <v>2328</v>
      </c>
      <c r="GL8" s="159" t="s">
        <v>2329</v>
      </c>
      <c r="GM8" s="159" t="s">
        <v>2330</v>
      </c>
      <c r="GN8" s="159" t="s">
        <v>2331</v>
      </c>
      <c r="GO8" s="159" t="s">
        <v>2332</v>
      </c>
      <c r="GP8" s="159" t="s">
        <v>2333</v>
      </c>
      <c r="GQ8" s="160" t="s">
        <v>2332</v>
      </c>
      <c r="GR8" s="159" t="s">
        <v>2334</v>
      </c>
      <c r="GS8" s="159" t="s">
        <v>2335</v>
      </c>
      <c r="GT8" s="159" t="s">
        <v>2336</v>
      </c>
      <c r="GU8" s="159" t="s">
        <v>2337</v>
      </c>
      <c r="GV8" s="159" t="s">
        <v>2338</v>
      </c>
      <c r="GW8" s="159" t="s">
        <v>2339</v>
      </c>
      <c r="GX8" s="159" t="s">
        <v>2340</v>
      </c>
      <c r="GY8" s="159" t="s">
        <v>2341</v>
      </c>
      <c r="GZ8" s="159" t="s">
        <v>2342</v>
      </c>
      <c r="HA8" s="159" t="s">
        <v>2343</v>
      </c>
      <c r="HB8" s="160" t="s">
        <v>545</v>
      </c>
      <c r="HC8" s="160" t="s">
        <v>2344</v>
      </c>
      <c r="HD8" s="159" t="s">
        <v>2345</v>
      </c>
      <c r="HE8" s="159" t="s">
        <v>2345</v>
      </c>
      <c r="HF8" s="159" t="s">
        <v>529</v>
      </c>
      <c r="HG8" s="159" t="s">
        <v>529</v>
      </c>
      <c r="HH8" s="159" t="s">
        <v>2346</v>
      </c>
      <c r="HI8" s="160" t="s">
        <v>545</v>
      </c>
      <c r="HJ8" s="160" t="s">
        <v>2344</v>
      </c>
      <c r="HK8" s="159" t="s">
        <v>2347</v>
      </c>
      <c r="HL8" s="159" t="s">
        <v>2348</v>
      </c>
      <c r="HM8" s="159" t="s">
        <v>2349</v>
      </c>
      <c r="HN8" s="159" t="s">
        <v>2350</v>
      </c>
      <c r="HO8" s="159" t="s">
        <v>2351</v>
      </c>
      <c r="HP8" s="159" t="s">
        <v>2352</v>
      </c>
      <c r="HQ8" s="159" t="s">
        <v>2353</v>
      </c>
      <c r="HR8" s="159" t="s">
        <v>2354</v>
      </c>
      <c r="HS8" s="159" t="s">
        <v>2355</v>
      </c>
      <c r="HT8" s="159" t="s">
        <v>2356</v>
      </c>
      <c r="HU8" s="159" t="s">
        <v>2357</v>
      </c>
      <c r="HV8" s="159" t="s">
        <v>2358</v>
      </c>
      <c r="HW8" s="159" t="s">
        <v>2359</v>
      </c>
      <c r="HX8" s="159" t="s">
        <v>2360</v>
      </c>
      <c r="HY8" s="159" t="s">
        <v>2361</v>
      </c>
      <c r="HZ8" s="159" t="s">
        <v>2362</v>
      </c>
      <c r="IA8" s="159" t="s">
        <v>2363</v>
      </c>
      <c r="IB8" s="159" t="s">
        <v>2364</v>
      </c>
      <c r="IC8" s="159" t="s">
        <v>2365</v>
      </c>
      <c r="ID8" s="159" t="s">
        <v>2366</v>
      </c>
      <c r="IE8" s="159" t="s">
        <v>2367</v>
      </c>
      <c r="IF8" s="159" t="s">
        <v>2353</v>
      </c>
      <c r="IG8" s="159" t="s">
        <v>2354</v>
      </c>
      <c r="IH8" s="159" t="s">
        <v>2368</v>
      </c>
      <c r="II8" s="159" t="s">
        <v>2369</v>
      </c>
      <c r="IJ8" s="159" t="s">
        <v>2346</v>
      </c>
      <c r="IK8" s="159" t="s">
        <v>2286</v>
      </c>
      <c r="IL8" s="160" t="s">
        <v>2370</v>
      </c>
      <c r="IM8" s="160" t="s">
        <v>2371</v>
      </c>
      <c r="IN8" s="159" t="s">
        <v>2372</v>
      </c>
      <c r="IO8" s="159" t="s">
        <v>2371</v>
      </c>
      <c r="IP8" s="159" t="s">
        <v>2373</v>
      </c>
      <c r="IQ8" s="159" t="s">
        <v>2374</v>
      </c>
      <c r="IR8" s="159" t="s">
        <v>2375</v>
      </c>
      <c r="IS8" s="160" t="s">
        <v>2373</v>
      </c>
      <c r="IT8" s="159" t="s">
        <v>2376</v>
      </c>
      <c r="IU8" s="159" t="s">
        <v>2377</v>
      </c>
      <c r="IV8" s="159" t="s">
        <v>2374</v>
      </c>
      <c r="IW8" s="160" t="s">
        <v>2370</v>
      </c>
      <c r="IX8" s="159" t="s">
        <v>2375</v>
      </c>
      <c r="IY8" s="159" t="s">
        <v>551</v>
      </c>
      <c r="IZ8" s="159" t="s">
        <v>551</v>
      </c>
      <c r="JA8" s="159" t="s">
        <v>2378</v>
      </c>
      <c r="JB8" s="159" t="s">
        <v>2379</v>
      </c>
      <c r="JC8" s="159" t="s">
        <v>2380</v>
      </c>
      <c r="JD8" s="159" t="s">
        <v>2381</v>
      </c>
      <c r="JE8" s="159" t="s">
        <v>2382</v>
      </c>
      <c r="JF8" s="159" t="s">
        <v>2380</v>
      </c>
      <c r="JG8" s="159" t="s">
        <v>2383</v>
      </c>
      <c r="JH8" s="159" t="s">
        <v>2384</v>
      </c>
      <c r="JI8" s="159" t="s">
        <v>2383</v>
      </c>
      <c r="JJ8" s="159" t="s">
        <v>2385</v>
      </c>
      <c r="JK8" s="159" t="s">
        <v>2386</v>
      </c>
      <c r="JL8" s="159" t="s">
        <v>2387</v>
      </c>
      <c r="JM8" s="159" t="s">
        <v>2388</v>
      </c>
      <c r="JN8" s="159" t="s">
        <v>2389</v>
      </c>
      <c r="JO8" s="159" t="s">
        <v>2390</v>
      </c>
      <c r="JP8" s="159" t="s">
        <v>2391</v>
      </c>
      <c r="JQ8" s="159" t="s">
        <v>2392</v>
      </c>
      <c r="JR8" s="159" t="s">
        <v>2393</v>
      </c>
      <c r="JS8" s="159" t="s">
        <v>2394</v>
      </c>
      <c r="JT8" s="159" t="s">
        <v>2395</v>
      </c>
      <c r="JU8" s="159" t="s">
        <v>2367</v>
      </c>
      <c r="JV8" s="159" t="s">
        <v>2396</v>
      </c>
      <c r="JW8" s="159" t="s">
        <v>2397</v>
      </c>
      <c r="JX8" s="159" t="s">
        <v>2398</v>
      </c>
      <c r="JY8" s="159" t="s">
        <v>2399</v>
      </c>
      <c r="JZ8" s="159" t="s">
        <v>2400</v>
      </c>
      <c r="KA8" s="159" t="s">
        <v>2347</v>
      </c>
      <c r="KB8" s="159" t="s">
        <v>2401</v>
      </c>
      <c r="KC8" s="159" t="s">
        <v>2400</v>
      </c>
      <c r="KD8" s="159" t="s">
        <v>2348</v>
      </c>
      <c r="KE8" s="159" t="s">
        <v>2402</v>
      </c>
      <c r="KF8" s="159" t="s">
        <v>2403</v>
      </c>
      <c r="KG8" s="159" t="s">
        <v>2403</v>
      </c>
      <c r="KH8" s="159" t="s">
        <v>2404</v>
      </c>
      <c r="KI8" s="159" t="s">
        <v>2231</v>
      </c>
    </row>
    <row r="9" spans="1:295" ht="18" customHeight="1" x14ac:dyDescent="0.3">
      <c r="A9" s="161" t="s">
        <v>69</v>
      </c>
      <c r="B9" s="161" t="s">
        <v>789</v>
      </c>
      <c r="C9" s="162">
        <v>0</v>
      </c>
      <c r="D9" s="162">
        <v>1.6065</v>
      </c>
      <c r="E9" s="162">
        <v>-6.5953999999999997</v>
      </c>
      <c r="F9" s="162">
        <v>6.2412000000000001</v>
      </c>
      <c r="G9" s="162">
        <v>13.647</v>
      </c>
      <c r="H9" s="163"/>
      <c r="I9" s="162">
        <v>13.402699999999999</v>
      </c>
      <c r="J9" s="163"/>
      <c r="K9" s="162">
        <v>13.8392</v>
      </c>
      <c r="L9" s="162">
        <v>5.4497999999999998</v>
      </c>
      <c r="M9" s="162">
        <v>5.0361000000000002</v>
      </c>
      <c r="N9" s="162">
        <v>-6.66</v>
      </c>
      <c r="O9" s="162">
        <v>-22</v>
      </c>
      <c r="P9" s="162">
        <v>0</v>
      </c>
      <c r="Q9" s="162">
        <v>1.6559999999999999</v>
      </c>
      <c r="R9" s="162">
        <v>-15.4</v>
      </c>
      <c r="S9" s="162">
        <v>2.3675999999999999</v>
      </c>
      <c r="T9" s="162">
        <v>-1.0121</v>
      </c>
      <c r="U9" s="162">
        <v>4.5369999999999999</v>
      </c>
      <c r="V9" s="162">
        <v>4.2350000000000003</v>
      </c>
      <c r="W9" s="162">
        <v>7.8143000000000002</v>
      </c>
      <c r="X9" s="162">
        <v>4.6098999999999997</v>
      </c>
      <c r="Y9" s="162">
        <v>-7.0199999999999999E-2</v>
      </c>
      <c r="Z9" s="162">
        <v>2.0724</v>
      </c>
      <c r="AA9" s="163"/>
      <c r="AB9" s="162">
        <v>-0.71389999999999998</v>
      </c>
      <c r="AC9" s="162">
        <v>-0.81799999999999995</v>
      </c>
      <c r="AD9" s="162">
        <v>-0.80100000000000005</v>
      </c>
      <c r="AE9" s="162">
        <v>3.6829999999999998</v>
      </c>
      <c r="AF9" s="162">
        <v>-13.32</v>
      </c>
      <c r="AG9" s="162">
        <v>-13.2</v>
      </c>
      <c r="AH9" s="162">
        <v>-0.92600000000000005</v>
      </c>
      <c r="AI9" s="162">
        <v>0.23499999999999999</v>
      </c>
      <c r="AJ9" s="163"/>
      <c r="AK9" s="162">
        <v>-13.6</v>
      </c>
      <c r="AL9" s="163"/>
      <c r="AM9" s="162">
        <v>-11.77</v>
      </c>
      <c r="AN9" s="162">
        <v>-11.8</v>
      </c>
      <c r="AO9" s="162">
        <v>6.7747999999999999</v>
      </c>
      <c r="AP9" s="162">
        <v>3.4975000000000001</v>
      </c>
      <c r="AQ9" s="162">
        <v>16.3977</v>
      </c>
      <c r="AR9" s="162">
        <v>18.335699999999999</v>
      </c>
      <c r="AS9" s="162">
        <v>-16.529800000000002</v>
      </c>
      <c r="AT9" s="162">
        <v>-10.4261</v>
      </c>
      <c r="AU9" s="162">
        <v>-10.5116</v>
      </c>
      <c r="AV9" s="162">
        <v>0.87919999999999998</v>
      </c>
      <c r="AW9" s="162">
        <v>1.3126</v>
      </c>
      <c r="AX9" s="162">
        <v>-16.952000000000002</v>
      </c>
      <c r="AY9" s="162">
        <v>-15.855</v>
      </c>
      <c r="AZ9" s="162">
        <v>25.035399999999999</v>
      </c>
      <c r="BA9" s="162">
        <v>26.0458</v>
      </c>
      <c r="BB9" s="162">
        <v>-11.279299999999999</v>
      </c>
      <c r="BC9" s="162">
        <v>10.058199999999999</v>
      </c>
      <c r="BD9" s="162">
        <v>-3.8</v>
      </c>
      <c r="BE9" s="162">
        <v>-3.8</v>
      </c>
      <c r="BF9" s="162">
        <v>-23.8383</v>
      </c>
      <c r="BG9" s="162">
        <v>-23.9254</v>
      </c>
      <c r="BH9" s="162">
        <v>-1.7504999999999999</v>
      </c>
      <c r="BI9" s="163"/>
      <c r="BJ9" s="162">
        <v>-4.7782</v>
      </c>
      <c r="BK9" s="162">
        <v>0.64970000000000006</v>
      </c>
      <c r="BL9" s="163"/>
      <c r="BM9" s="162">
        <v>1.0906</v>
      </c>
      <c r="BN9" s="162">
        <v>-146.4888</v>
      </c>
      <c r="BO9" s="162">
        <v>31.7698</v>
      </c>
      <c r="BP9" s="162">
        <v>31.8918</v>
      </c>
      <c r="BQ9" s="162">
        <v>-10.0977</v>
      </c>
      <c r="BR9" s="162">
        <v>-226.7989</v>
      </c>
      <c r="BS9" s="163"/>
      <c r="BT9" s="163"/>
      <c r="BU9" s="163"/>
      <c r="BV9" s="162">
        <v>15.2088</v>
      </c>
      <c r="BW9" s="162">
        <v>11.94</v>
      </c>
      <c r="BX9" s="162">
        <v>8.83</v>
      </c>
      <c r="BY9" s="162">
        <v>-8.39</v>
      </c>
      <c r="BZ9" s="162">
        <v>6</v>
      </c>
      <c r="CA9" s="162">
        <v>-7.6314000000000002</v>
      </c>
      <c r="CB9" s="162">
        <v>-6.5597000000000003</v>
      </c>
      <c r="CC9" s="162">
        <v>6.6828000000000003</v>
      </c>
      <c r="CD9" s="162">
        <v>4.3282999999999996</v>
      </c>
      <c r="CE9" s="162">
        <v>14.339399999999999</v>
      </c>
      <c r="CF9" s="162">
        <v>-15.678800000000001</v>
      </c>
      <c r="CG9" s="162">
        <v>-15.986700000000001</v>
      </c>
      <c r="CH9" s="162">
        <v>-4.7041000000000004</v>
      </c>
      <c r="CI9" s="163"/>
      <c r="CJ9" s="163"/>
      <c r="CK9" s="163"/>
      <c r="CL9" s="162">
        <v>-8.8000000000000007</v>
      </c>
      <c r="CM9" s="162">
        <v>-9.5</v>
      </c>
      <c r="CN9" s="162">
        <v>-2.88</v>
      </c>
      <c r="CO9" s="162">
        <v>19.040600000000001</v>
      </c>
      <c r="CP9" s="162">
        <v>18.9617</v>
      </c>
      <c r="CQ9" s="162">
        <v>17.55</v>
      </c>
      <c r="CR9" s="162">
        <v>28.804500000000001</v>
      </c>
      <c r="CS9" s="162">
        <v>29.002700000000001</v>
      </c>
      <c r="CT9" s="162">
        <v>-12.455</v>
      </c>
      <c r="CU9" s="162">
        <v>-24.632200000000001</v>
      </c>
      <c r="CV9" s="162">
        <v>-10.0829</v>
      </c>
      <c r="CW9" s="162">
        <v>2.7347000000000001</v>
      </c>
      <c r="CX9" s="162">
        <v>26.89</v>
      </c>
      <c r="CY9" s="162">
        <v>10.24</v>
      </c>
      <c r="CZ9" s="162">
        <v>7.0361000000000002</v>
      </c>
      <c r="DA9" s="162">
        <v>5.9600999999999997</v>
      </c>
      <c r="DB9" s="162">
        <v>-6.36</v>
      </c>
      <c r="DC9" s="163"/>
      <c r="DD9" s="163"/>
      <c r="DE9" s="163"/>
      <c r="DF9" s="162">
        <v>1.7721</v>
      </c>
      <c r="DG9" s="163"/>
      <c r="DH9" s="162">
        <v>-5.3234000000000004</v>
      </c>
      <c r="DI9" s="162">
        <v>-18.8</v>
      </c>
      <c r="DJ9" s="162">
        <v>-18.8</v>
      </c>
      <c r="DK9" s="162">
        <v>-3.7195</v>
      </c>
      <c r="DL9" s="162">
        <v>-0.374</v>
      </c>
      <c r="DM9" s="162">
        <v>14.8301</v>
      </c>
      <c r="DN9" s="162">
        <v>6.4999000000000002</v>
      </c>
      <c r="DO9" s="162">
        <v>-0.1</v>
      </c>
      <c r="DP9" s="162">
        <v>-5.13</v>
      </c>
      <c r="DQ9" s="162">
        <v>15.654999999999999</v>
      </c>
      <c r="DR9" s="162">
        <v>-3.4483000000000001</v>
      </c>
      <c r="DS9" s="162">
        <v>-4.71</v>
      </c>
      <c r="DT9" s="162">
        <v>-4.8</v>
      </c>
      <c r="DU9" s="162">
        <v>14.87</v>
      </c>
      <c r="DV9" s="162">
        <v>3.81</v>
      </c>
      <c r="DW9" s="162">
        <v>-7</v>
      </c>
      <c r="DX9" s="162">
        <v>-3.4182000000000001</v>
      </c>
      <c r="DY9" s="162">
        <v>-13.554</v>
      </c>
      <c r="DZ9" s="162">
        <v>-13.2636</v>
      </c>
      <c r="EA9" s="163"/>
      <c r="EB9" s="162">
        <v>-1.6226</v>
      </c>
      <c r="EC9" s="162">
        <v>-4.9484000000000004</v>
      </c>
      <c r="ED9" s="162">
        <v>-4.6506999999999996</v>
      </c>
      <c r="EE9" s="162">
        <v>-12.396599999999999</v>
      </c>
      <c r="EF9" s="162">
        <v>-15.809200000000001</v>
      </c>
      <c r="EG9" s="162">
        <v>-13.85</v>
      </c>
      <c r="EH9" s="162">
        <v>-86.208699999999993</v>
      </c>
      <c r="EI9" s="162">
        <v>-11.3218</v>
      </c>
      <c r="EJ9" s="163"/>
      <c r="EK9" s="162">
        <v>-13.8871</v>
      </c>
      <c r="EL9" s="162">
        <v>-13.270099999999999</v>
      </c>
      <c r="EM9" s="162">
        <v>14.738099999999999</v>
      </c>
      <c r="EN9" s="162">
        <v>-11.6669</v>
      </c>
      <c r="EO9" s="162">
        <v>-11.383900000000001</v>
      </c>
      <c r="EP9" s="162">
        <v>-23.556000000000001</v>
      </c>
      <c r="EQ9" s="162">
        <v>-13.1465</v>
      </c>
      <c r="ER9" s="162">
        <v>-12.7361</v>
      </c>
      <c r="ES9" s="162">
        <v>0.60880000000000001</v>
      </c>
      <c r="ET9" s="162">
        <v>19.47</v>
      </c>
      <c r="EU9" s="162">
        <v>-4.5199999999999996</v>
      </c>
      <c r="EV9" s="162">
        <v>-1.4</v>
      </c>
      <c r="EW9" s="162">
        <v>4.7759999999999998</v>
      </c>
      <c r="EX9" s="162">
        <v>-21.2026</v>
      </c>
      <c r="EY9" s="162">
        <v>-15.0076</v>
      </c>
      <c r="EZ9" s="162">
        <v>-9.4426000000000005</v>
      </c>
      <c r="FA9" s="162">
        <v>9.5757999999999992</v>
      </c>
      <c r="FB9" s="162">
        <v>1.5065999999999999</v>
      </c>
      <c r="FC9" s="162">
        <v>-19.978999999999999</v>
      </c>
      <c r="FD9" s="162">
        <v>5.1059999999999999</v>
      </c>
      <c r="FE9" s="163"/>
      <c r="FF9" s="162">
        <v>4.8117000000000001</v>
      </c>
      <c r="FG9" s="162">
        <v>4.2096999999999998</v>
      </c>
      <c r="FH9" s="162">
        <v>4.2663000000000002</v>
      </c>
      <c r="FI9" s="162">
        <v>2.9784000000000002</v>
      </c>
      <c r="FJ9" s="162">
        <v>-2.1768999999999998</v>
      </c>
      <c r="FK9" s="162">
        <v>-3.3491</v>
      </c>
      <c r="FL9" s="162">
        <v>36.840400000000002</v>
      </c>
      <c r="FM9" s="162">
        <v>2.6017999999999999</v>
      </c>
      <c r="FN9" s="162">
        <v>2.2791999999999999</v>
      </c>
      <c r="FO9" s="162">
        <v>36.5792</v>
      </c>
      <c r="FP9" s="162">
        <v>41.976300000000002</v>
      </c>
      <c r="FQ9" s="162">
        <v>8.7855000000000008</v>
      </c>
      <c r="FR9" s="162">
        <v>-13.15</v>
      </c>
      <c r="FS9" s="162">
        <v>-1.9112</v>
      </c>
      <c r="FT9" s="162">
        <v>0.17510000000000001</v>
      </c>
      <c r="FU9" s="162">
        <v>0.77</v>
      </c>
      <c r="FV9" s="162">
        <v>2.3199999999999998</v>
      </c>
      <c r="FW9" s="162">
        <v>0</v>
      </c>
      <c r="FX9" s="163"/>
      <c r="FY9" s="162">
        <v>6.9130000000000003</v>
      </c>
      <c r="FZ9" s="162">
        <v>0.45900000000000002</v>
      </c>
      <c r="GA9" s="163"/>
      <c r="GB9" s="162">
        <v>18.63</v>
      </c>
      <c r="GC9" s="162">
        <v>-37.867100000000001</v>
      </c>
      <c r="GD9" s="162">
        <v>-29.822399999999998</v>
      </c>
      <c r="GE9" s="163"/>
      <c r="GF9" s="162">
        <v>27.671900000000001</v>
      </c>
      <c r="GG9" s="163"/>
      <c r="GH9" s="162">
        <v>21.308900000000001</v>
      </c>
      <c r="GI9" s="162">
        <v>-5.3491999999999997</v>
      </c>
      <c r="GJ9" s="162">
        <v>-5.7767999999999997</v>
      </c>
      <c r="GK9" s="162">
        <v>2.0367999999999999</v>
      </c>
      <c r="GL9" s="163"/>
      <c r="GM9" s="163"/>
      <c r="GN9" s="162">
        <v>-11.9511</v>
      </c>
      <c r="GO9" s="162">
        <v>-29.583100000000002</v>
      </c>
      <c r="GP9" s="162">
        <v>10.8058</v>
      </c>
      <c r="GQ9" s="162">
        <v>-22.706600000000002</v>
      </c>
      <c r="GR9" s="162">
        <v>-5.0705</v>
      </c>
      <c r="GS9" s="162">
        <v>-6.1692999999999998</v>
      </c>
      <c r="GT9" s="162">
        <v>118.233</v>
      </c>
      <c r="GU9" s="162">
        <v>-4.4718</v>
      </c>
      <c r="GV9" s="162">
        <v>-9.6486000000000001</v>
      </c>
      <c r="GW9" s="162">
        <v>3.1301999999999999</v>
      </c>
      <c r="GX9" s="162">
        <v>2.5234000000000001</v>
      </c>
      <c r="GY9" s="162">
        <v>5.5454999999999997</v>
      </c>
      <c r="GZ9" s="162">
        <v>5.5304000000000002</v>
      </c>
      <c r="HA9" s="162">
        <v>1.9080999999999999</v>
      </c>
      <c r="HB9" s="163"/>
      <c r="HC9" s="162">
        <v>32.221400000000003</v>
      </c>
      <c r="HD9" s="162">
        <v>-9.2200000000000006</v>
      </c>
      <c r="HE9" s="162">
        <v>13.715999999999999</v>
      </c>
      <c r="HF9" s="162">
        <v>54.515000000000001</v>
      </c>
      <c r="HG9" s="162">
        <v>19.024100000000001</v>
      </c>
      <c r="HH9" s="162">
        <v>86.3536</v>
      </c>
      <c r="HI9" s="163"/>
      <c r="HJ9" s="162">
        <v>49.304099999999998</v>
      </c>
      <c r="HK9" s="162">
        <v>-6.7817999999999996</v>
      </c>
      <c r="HL9" s="162">
        <v>-8.7660999999999998</v>
      </c>
      <c r="HM9" s="162">
        <v>0</v>
      </c>
      <c r="HN9" s="162">
        <v>0</v>
      </c>
      <c r="HO9" s="162">
        <v>43.767899999999997</v>
      </c>
      <c r="HP9" s="163"/>
      <c r="HQ9" s="162">
        <v>-18.076899999999998</v>
      </c>
      <c r="HR9" s="162">
        <v>-17.121099999999998</v>
      </c>
      <c r="HS9" s="162">
        <v>-10.5198</v>
      </c>
      <c r="HT9" s="162">
        <v>-10.299200000000001</v>
      </c>
      <c r="HU9" s="162">
        <v>15.78</v>
      </c>
      <c r="HV9" s="162">
        <v>15.71</v>
      </c>
      <c r="HW9" s="162">
        <v>-18.600000000000001</v>
      </c>
      <c r="HX9" s="162">
        <v>-19</v>
      </c>
      <c r="HY9" s="162">
        <v>0.49349999999999999</v>
      </c>
      <c r="HZ9" s="162">
        <v>-6.48</v>
      </c>
      <c r="IA9" s="162">
        <v>40.085000000000001</v>
      </c>
      <c r="IB9" s="162">
        <v>23.595500000000001</v>
      </c>
      <c r="IC9" s="162">
        <v>23.701499999999999</v>
      </c>
      <c r="ID9" s="162">
        <v>-17.8</v>
      </c>
      <c r="IE9" s="162">
        <v>-29</v>
      </c>
      <c r="IF9" s="162">
        <v>3.4</v>
      </c>
      <c r="IG9" s="162">
        <v>2.5</v>
      </c>
      <c r="IH9" s="162">
        <v>-17.3932</v>
      </c>
      <c r="II9" s="162">
        <v>-17.401</v>
      </c>
      <c r="IJ9" s="162">
        <v>-93.996600000000001</v>
      </c>
      <c r="IK9" s="162">
        <v>-2.6879</v>
      </c>
      <c r="IL9" s="162">
        <v>-257.80990000000003</v>
      </c>
      <c r="IM9" s="162">
        <v>-14.5344</v>
      </c>
      <c r="IN9" s="162">
        <v>-25.708300000000001</v>
      </c>
      <c r="IO9" s="162">
        <v>89.827799999999996</v>
      </c>
      <c r="IP9" s="162">
        <v>72.545199999999994</v>
      </c>
      <c r="IQ9" s="162">
        <v>112.4277</v>
      </c>
      <c r="IR9" s="162">
        <v>97.719099999999997</v>
      </c>
      <c r="IS9" s="162">
        <v>23.2959</v>
      </c>
      <c r="IT9" s="162">
        <v>26.493300000000001</v>
      </c>
      <c r="IU9" s="162">
        <v>27.0519</v>
      </c>
      <c r="IV9" s="162">
        <v>-1.7343</v>
      </c>
      <c r="IW9" s="162">
        <v>181.15360000000001</v>
      </c>
      <c r="IX9" s="162">
        <v>-199.1207</v>
      </c>
      <c r="IY9" s="162">
        <v>-21.048300000000001</v>
      </c>
      <c r="IZ9" s="162">
        <v>27.356999999999999</v>
      </c>
      <c r="JA9" s="162">
        <v>1.1999999999999999E-3</v>
      </c>
      <c r="JB9" s="162">
        <v>5.23</v>
      </c>
      <c r="JC9" s="162">
        <v>-1.92</v>
      </c>
      <c r="JD9" s="162">
        <v>-0.754</v>
      </c>
      <c r="JE9" s="162">
        <v>-0.75600000000000001</v>
      </c>
      <c r="JF9" s="162">
        <v>-2.3199999999999998</v>
      </c>
      <c r="JG9" s="162">
        <v>2.3199999999999998</v>
      </c>
      <c r="JH9" s="162">
        <v>-0.1862</v>
      </c>
      <c r="JI9" s="162">
        <v>-8.9067000000000007</v>
      </c>
      <c r="JJ9" s="162">
        <v>4.5426000000000002</v>
      </c>
      <c r="JK9" s="162">
        <v>0.23649999999999999</v>
      </c>
      <c r="JL9" s="162">
        <v>7.5</v>
      </c>
      <c r="JM9" s="162">
        <v>13.353</v>
      </c>
      <c r="JN9" s="162">
        <v>12.714</v>
      </c>
      <c r="JO9" s="163"/>
      <c r="JP9" s="163"/>
      <c r="JQ9" s="162">
        <v>3.6377000000000002</v>
      </c>
      <c r="JR9" s="162">
        <v>2.8784000000000001</v>
      </c>
      <c r="JS9" s="162">
        <v>3.2349999999999999</v>
      </c>
      <c r="JT9" s="163"/>
      <c r="JU9" s="162">
        <v>13.5</v>
      </c>
      <c r="JV9" s="162">
        <v>10.682399999999999</v>
      </c>
      <c r="JW9" s="162">
        <v>0.09</v>
      </c>
      <c r="JX9" s="163"/>
      <c r="JY9" s="162">
        <v>-5.5179999999999998</v>
      </c>
      <c r="JZ9" s="162">
        <v>-15.110200000000001</v>
      </c>
      <c r="KA9" s="162">
        <v>-18.041399999999999</v>
      </c>
      <c r="KB9" s="162">
        <v>-2.4479000000000002</v>
      </c>
      <c r="KC9" s="162">
        <v>11.4186</v>
      </c>
      <c r="KD9" s="162">
        <v>-13.158799999999999</v>
      </c>
      <c r="KE9" s="162">
        <v>1.256</v>
      </c>
      <c r="KF9" s="162">
        <v>-5.9</v>
      </c>
      <c r="KG9" s="162">
        <v>-7.8</v>
      </c>
      <c r="KH9" s="162">
        <v>74.909000000000006</v>
      </c>
      <c r="KI9" s="162">
        <v>-161.92930000000001</v>
      </c>
    </row>
    <row r="10" spans="1:295" ht="18" customHeight="1" x14ac:dyDescent="0.3">
      <c r="A10" s="161" t="s">
        <v>69</v>
      </c>
      <c r="B10" s="161" t="s">
        <v>790</v>
      </c>
      <c r="C10" s="165">
        <v>0</v>
      </c>
      <c r="D10" s="165">
        <v>1.3566</v>
      </c>
      <c r="E10" s="165">
        <v>-6.4116999999999997</v>
      </c>
      <c r="F10" s="165">
        <v>3.86</v>
      </c>
      <c r="G10" s="165">
        <v>13.5548</v>
      </c>
      <c r="H10" s="166"/>
      <c r="I10" s="165">
        <v>12.845599999999999</v>
      </c>
      <c r="J10" s="166"/>
      <c r="K10" s="165">
        <v>12.9155</v>
      </c>
      <c r="L10" s="165">
        <v>4.9787999999999997</v>
      </c>
      <c r="M10" s="165">
        <v>4.6383999999999999</v>
      </c>
      <c r="N10" s="165">
        <v>-4.4400000000000004</v>
      </c>
      <c r="O10" s="165">
        <v>-24.2</v>
      </c>
      <c r="P10" s="165">
        <v>0</v>
      </c>
      <c r="Q10" s="165">
        <v>1.6559999999999999</v>
      </c>
      <c r="R10" s="165">
        <v>-17.600000000000001</v>
      </c>
      <c r="S10" s="165">
        <v>1.5154000000000001</v>
      </c>
      <c r="T10" s="165">
        <v>-2.0935000000000001</v>
      </c>
      <c r="U10" s="165">
        <v>4.3952999999999998</v>
      </c>
      <c r="V10" s="165">
        <v>4.0944000000000003</v>
      </c>
      <c r="W10" s="165">
        <v>7.6191000000000004</v>
      </c>
      <c r="X10" s="165">
        <v>4.4657999999999998</v>
      </c>
      <c r="Y10" s="165">
        <v>-0.14599999999999999</v>
      </c>
      <c r="Z10" s="165">
        <v>2.2456</v>
      </c>
      <c r="AA10" s="166"/>
      <c r="AB10" s="165">
        <v>-0.7379</v>
      </c>
      <c r="AC10" s="165">
        <v>-0.71299999999999997</v>
      </c>
      <c r="AD10" s="165">
        <v>-0.69499999999999995</v>
      </c>
      <c r="AE10" s="165">
        <v>3.6349999999999998</v>
      </c>
      <c r="AF10" s="165">
        <v>-15.54</v>
      </c>
      <c r="AG10" s="165">
        <v>-11</v>
      </c>
      <c r="AH10" s="165">
        <v>-0.79800000000000004</v>
      </c>
      <c r="AI10" s="165">
        <v>0.222</v>
      </c>
      <c r="AJ10" s="166"/>
      <c r="AK10" s="165">
        <v>-12.78</v>
      </c>
      <c r="AL10" s="166"/>
      <c r="AM10" s="165">
        <v>-11.74</v>
      </c>
      <c r="AN10" s="165">
        <v>-11.85</v>
      </c>
      <c r="AO10" s="165">
        <v>6.5137</v>
      </c>
      <c r="AP10" s="165">
        <v>3.6353</v>
      </c>
      <c r="AQ10" s="165">
        <v>16.0764</v>
      </c>
      <c r="AR10" s="165">
        <v>18.137699999999999</v>
      </c>
      <c r="AS10" s="165">
        <v>-17.7818</v>
      </c>
      <c r="AT10" s="165">
        <v>-10.8149</v>
      </c>
      <c r="AU10" s="165">
        <v>-10.0709</v>
      </c>
      <c r="AV10" s="165">
        <v>6.5308999999999999</v>
      </c>
      <c r="AW10" s="165">
        <v>14.2158</v>
      </c>
      <c r="AX10" s="165">
        <v>-18.567699999999999</v>
      </c>
      <c r="AY10" s="165">
        <v>-16.662099999999999</v>
      </c>
      <c r="AZ10" s="165">
        <v>29.7286</v>
      </c>
      <c r="BA10" s="165">
        <v>26.261299999999999</v>
      </c>
      <c r="BB10" s="165">
        <v>-13.4741</v>
      </c>
      <c r="BC10" s="165">
        <v>9.5893999999999995</v>
      </c>
      <c r="BD10" s="165">
        <v>-3.3</v>
      </c>
      <c r="BE10" s="165">
        <v>-3.2</v>
      </c>
      <c r="BF10" s="165">
        <v>-22.4696</v>
      </c>
      <c r="BG10" s="165">
        <v>-22.522400000000001</v>
      </c>
      <c r="BH10" s="165">
        <v>-1.7478</v>
      </c>
      <c r="BI10" s="166"/>
      <c r="BJ10" s="165">
        <v>-4.4074999999999998</v>
      </c>
      <c r="BK10" s="165">
        <v>0.29509999999999997</v>
      </c>
      <c r="BL10" s="166"/>
      <c r="BM10" s="165">
        <v>1.0181</v>
      </c>
      <c r="BN10" s="165">
        <v>-137.791</v>
      </c>
      <c r="BO10" s="165">
        <v>30.1218</v>
      </c>
      <c r="BP10" s="165">
        <v>30.3659</v>
      </c>
      <c r="BQ10" s="165">
        <v>-9.9144000000000005</v>
      </c>
      <c r="BR10" s="165">
        <v>-226.93270000000001</v>
      </c>
      <c r="BS10" s="166"/>
      <c r="BT10" s="166"/>
      <c r="BU10" s="166"/>
      <c r="BV10" s="165">
        <v>14.1211</v>
      </c>
      <c r="BW10" s="165">
        <v>11.7</v>
      </c>
      <c r="BX10" s="165">
        <v>8.26</v>
      </c>
      <c r="BY10" s="165">
        <v>-8.89</v>
      </c>
      <c r="BZ10" s="165">
        <v>6.16</v>
      </c>
      <c r="CA10" s="165">
        <v>-6.8276000000000003</v>
      </c>
      <c r="CB10" s="165">
        <v>-6.1577999999999999</v>
      </c>
      <c r="CC10" s="165">
        <v>7.2066999999999997</v>
      </c>
      <c r="CD10" s="165">
        <v>5.4263000000000003</v>
      </c>
      <c r="CE10" s="165">
        <v>16.247900000000001</v>
      </c>
      <c r="CF10" s="165">
        <v>-16.6279</v>
      </c>
      <c r="CG10" s="165">
        <v>-16.691299999999998</v>
      </c>
      <c r="CH10" s="165">
        <v>-4.2967000000000004</v>
      </c>
      <c r="CI10" s="166"/>
      <c r="CJ10" s="166"/>
      <c r="CK10" s="166"/>
      <c r="CL10" s="165">
        <v>-9.5</v>
      </c>
      <c r="CM10" s="165">
        <v>-10</v>
      </c>
      <c r="CN10" s="165">
        <v>-2.82</v>
      </c>
      <c r="CO10" s="165">
        <v>18.288699999999999</v>
      </c>
      <c r="CP10" s="165">
        <v>17.5671</v>
      </c>
      <c r="CQ10" s="165">
        <v>16.017399999999999</v>
      </c>
      <c r="CR10" s="165">
        <v>27.741</v>
      </c>
      <c r="CS10" s="165">
        <v>28.1999</v>
      </c>
      <c r="CT10" s="165">
        <v>-11.0174</v>
      </c>
      <c r="CU10" s="165">
        <v>-24.834900000000001</v>
      </c>
      <c r="CV10" s="165">
        <v>-8.8297000000000008</v>
      </c>
      <c r="CW10" s="165">
        <v>2.7869999999999999</v>
      </c>
      <c r="CX10" s="165">
        <v>26.14</v>
      </c>
      <c r="CY10" s="165">
        <v>9.89</v>
      </c>
      <c r="CZ10" s="165">
        <v>6.5674000000000001</v>
      </c>
      <c r="DA10" s="165">
        <v>5.4718</v>
      </c>
      <c r="DB10" s="165">
        <v>-6.07</v>
      </c>
      <c r="DC10" s="166"/>
      <c r="DD10" s="166"/>
      <c r="DE10" s="166"/>
      <c r="DF10" s="165">
        <v>2.5371999999999999</v>
      </c>
      <c r="DG10" s="166"/>
      <c r="DH10" s="165">
        <v>-5.0152999999999999</v>
      </c>
      <c r="DI10" s="166"/>
      <c r="DJ10" s="166"/>
      <c r="DK10" s="165">
        <v>-3.5486</v>
      </c>
      <c r="DL10" s="165">
        <v>-0.93500000000000005</v>
      </c>
      <c r="DM10" s="165">
        <v>13.253</v>
      </c>
      <c r="DN10" s="165">
        <v>5.9432999999999998</v>
      </c>
      <c r="DO10" s="165">
        <v>-0.52</v>
      </c>
      <c r="DP10" s="165">
        <v>-4.93</v>
      </c>
      <c r="DQ10" s="165">
        <v>15.515499999999999</v>
      </c>
      <c r="DR10" s="165">
        <v>-4.2664999999999997</v>
      </c>
      <c r="DS10" s="165">
        <v>-4.91</v>
      </c>
      <c r="DT10" s="165">
        <v>-5</v>
      </c>
      <c r="DU10" s="165">
        <v>15.02</v>
      </c>
      <c r="DV10" s="165">
        <v>2.76</v>
      </c>
      <c r="DW10" s="165">
        <v>-6.1818</v>
      </c>
      <c r="DX10" s="165">
        <v>-2.9636</v>
      </c>
      <c r="DY10" s="165">
        <v>-14.8293</v>
      </c>
      <c r="DZ10" s="165">
        <v>-13.554500000000001</v>
      </c>
      <c r="EA10" s="166"/>
      <c r="EB10" s="165">
        <v>-5.7061999999999999</v>
      </c>
      <c r="EC10" s="165">
        <v>-8.7870000000000008</v>
      </c>
      <c r="ED10" s="165">
        <v>-8.1889000000000003</v>
      </c>
      <c r="EE10" s="165">
        <v>-7.8746999999999998</v>
      </c>
      <c r="EF10" s="165">
        <v>-11.3314</v>
      </c>
      <c r="EG10" s="165">
        <v>-13.521000000000001</v>
      </c>
      <c r="EH10" s="165">
        <v>-84.634500000000003</v>
      </c>
      <c r="EI10" s="165">
        <v>-11.0007</v>
      </c>
      <c r="EJ10" s="166"/>
      <c r="EK10" s="165">
        <v>-13.478400000000001</v>
      </c>
      <c r="EL10" s="165">
        <v>-12.8635</v>
      </c>
      <c r="EM10" s="165">
        <v>0</v>
      </c>
      <c r="EN10" s="165">
        <v>-15.090400000000001</v>
      </c>
      <c r="EO10" s="165">
        <v>-14.098699999999999</v>
      </c>
      <c r="EP10" s="165">
        <v>2.5760000000000001</v>
      </c>
      <c r="EQ10" s="165">
        <v>-14.301</v>
      </c>
      <c r="ER10" s="165">
        <v>-13.7591</v>
      </c>
      <c r="ES10" s="165">
        <v>-3.1059000000000001</v>
      </c>
      <c r="ET10" s="165">
        <v>0</v>
      </c>
      <c r="EU10" s="165">
        <v>-4.7300000000000004</v>
      </c>
      <c r="EV10" s="165">
        <v>1.1000000000000001</v>
      </c>
      <c r="EW10" s="165">
        <v>5.0608000000000004</v>
      </c>
      <c r="EX10" s="165">
        <v>-29.415099999999999</v>
      </c>
      <c r="EY10" s="165">
        <v>-15.5305</v>
      </c>
      <c r="EZ10" s="165">
        <v>-9.9103999999999992</v>
      </c>
      <c r="FA10" s="165">
        <v>9.2434999999999992</v>
      </c>
      <c r="FB10" s="165">
        <v>-1.4908999999999999</v>
      </c>
      <c r="FC10" s="165">
        <v>-15.0777</v>
      </c>
      <c r="FD10" s="165">
        <v>5.9076000000000004</v>
      </c>
      <c r="FE10" s="166"/>
      <c r="FF10" s="165">
        <v>5.5119999999999996</v>
      </c>
      <c r="FG10" s="165">
        <v>3.2949000000000002</v>
      </c>
      <c r="FH10" s="165">
        <v>2.6741000000000001</v>
      </c>
      <c r="FI10" s="165">
        <v>2.8786</v>
      </c>
      <c r="FJ10" s="165">
        <v>-3.3491</v>
      </c>
      <c r="FK10" s="165">
        <v>-3.5165999999999999</v>
      </c>
      <c r="FL10" s="165">
        <v>36.1706</v>
      </c>
      <c r="FM10" s="165">
        <v>2.4807999999999999</v>
      </c>
      <c r="FN10" s="165">
        <v>2.2858000000000001</v>
      </c>
      <c r="FO10" s="165">
        <v>36.067399999999999</v>
      </c>
      <c r="FP10" s="165">
        <v>41.1096</v>
      </c>
      <c r="FQ10" s="165">
        <v>8.8148</v>
      </c>
      <c r="FR10" s="165">
        <v>-12.94</v>
      </c>
      <c r="FS10" s="165">
        <v>-2.4807000000000001</v>
      </c>
      <c r="FT10" s="165">
        <v>0.20069999999999999</v>
      </c>
      <c r="FU10" s="165">
        <v>1.1000000000000001</v>
      </c>
      <c r="FV10" s="165">
        <v>1.31</v>
      </c>
      <c r="FW10" s="165">
        <v>-9.2352000000000007</v>
      </c>
      <c r="FX10" s="166"/>
      <c r="FY10" s="165">
        <v>6.8650000000000002</v>
      </c>
      <c r="FZ10" s="165">
        <v>0.505</v>
      </c>
      <c r="GA10" s="166"/>
      <c r="GB10" s="165">
        <v>18.48</v>
      </c>
      <c r="GC10" s="165">
        <v>-39.277900000000002</v>
      </c>
      <c r="GD10" s="165">
        <v>-31.4773</v>
      </c>
      <c r="GE10" s="165">
        <v>-1.72</v>
      </c>
      <c r="GF10" s="165">
        <v>27.599799999999998</v>
      </c>
      <c r="GG10" s="166"/>
      <c r="GH10" s="165">
        <v>22.623200000000001</v>
      </c>
      <c r="GI10" s="165">
        <v>-5.1752000000000002</v>
      </c>
      <c r="GJ10" s="165">
        <v>-5.2050999999999998</v>
      </c>
      <c r="GK10" s="165">
        <v>1.9763999999999999</v>
      </c>
      <c r="GL10" s="166"/>
      <c r="GM10" s="166"/>
      <c r="GN10" s="165">
        <v>-11.9671</v>
      </c>
      <c r="GO10" s="165">
        <v>-27.593800000000002</v>
      </c>
      <c r="GP10" s="165">
        <v>10.812200000000001</v>
      </c>
      <c r="GQ10" s="165">
        <v>-23.509699999999999</v>
      </c>
      <c r="GR10" s="165">
        <v>-2.3277000000000001</v>
      </c>
      <c r="GS10" s="165">
        <v>-2.5518999999999998</v>
      </c>
      <c r="GT10" s="165">
        <v>124.5176</v>
      </c>
      <c r="GU10" s="165">
        <v>-4.5728999999999997</v>
      </c>
      <c r="GV10" s="165">
        <v>-9.9725000000000001</v>
      </c>
      <c r="GW10" s="165">
        <v>3.6353</v>
      </c>
      <c r="GX10" s="165">
        <v>2.4257</v>
      </c>
      <c r="GY10" s="165">
        <v>5.4722999999999997</v>
      </c>
      <c r="GZ10" s="165">
        <v>5.4671000000000003</v>
      </c>
      <c r="HA10" s="165">
        <v>2.4893999999999998</v>
      </c>
      <c r="HB10" s="166"/>
      <c r="HC10" s="165">
        <v>32.3765</v>
      </c>
      <c r="HD10" s="165">
        <v>-11.31</v>
      </c>
      <c r="HE10" s="165">
        <v>10.8279</v>
      </c>
      <c r="HF10" s="165">
        <v>58.908000000000001</v>
      </c>
      <c r="HG10" s="165">
        <v>19.828299999999999</v>
      </c>
      <c r="HH10" s="165">
        <v>85.794399999999996</v>
      </c>
      <c r="HI10" s="166"/>
      <c r="HJ10" s="165">
        <v>48.853200000000001</v>
      </c>
      <c r="HK10" s="165">
        <v>-6.1327999999999996</v>
      </c>
      <c r="HL10" s="165">
        <v>-7.5763999999999996</v>
      </c>
      <c r="HM10" s="165">
        <v>0</v>
      </c>
      <c r="HN10" s="165">
        <v>0</v>
      </c>
      <c r="HO10" s="166"/>
      <c r="HP10" s="166"/>
      <c r="HQ10" s="165">
        <v>-19.543600000000001</v>
      </c>
      <c r="HR10" s="165">
        <v>-18.741599999999998</v>
      </c>
      <c r="HS10" s="165">
        <v>-10.850899999999999</v>
      </c>
      <c r="HT10" s="165">
        <v>-10.0579</v>
      </c>
      <c r="HU10" s="165">
        <v>15.89</v>
      </c>
      <c r="HV10" s="165">
        <v>15.78</v>
      </c>
      <c r="HW10" s="165">
        <v>-17.899999999999999</v>
      </c>
      <c r="HX10" s="165">
        <v>-17.8</v>
      </c>
      <c r="HY10" s="165">
        <v>0.40560000000000002</v>
      </c>
      <c r="HZ10" s="165">
        <v>-7.44</v>
      </c>
      <c r="IA10" s="165">
        <v>39.5062</v>
      </c>
      <c r="IB10" s="165">
        <v>23.715399999999999</v>
      </c>
      <c r="IC10" s="165">
        <v>23.599399999999999</v>
      </c>
      <c r="ID10" s="165">
        <v>-17.8</v>
      </c>
      <c r="IE10" s="165">
        <v>-26.1</v>
      </c>
      <c r="IF10" s="165">
        <v>3.9</v>
      </c>
      <c r="IG10" s="165">
        <v>3.3</v>
      </c>
      <c r="IH10" s="165">
        <v>-17.895299999999999</v>
      </c>
      <c r="II10" s="165">
        <v>-17.6709</v>
      </c>
      <c r="IJ10" s="165">
        <v>-89.625500000000002</v>
      </c>
      <c r="IK10" s="165">
        <v>-0.60619999999999996</v>
      </c>
      <c r="IL10" s="165">
        <v>-257.03339999999997</v>
      </c>
      <c r="IM10" s="165">
        <v>-15.0907</v>
      </c>
      <c r="IN10" s="165">
        <v>-25.3704</v>
      </c>
      <c r="IO10" s="165">
        <v>95.634799999999998</v>
      </c>
      <c r="IP10" s="165">
        <v>74.922200000000004</v>
      </c>
      <c r="IQ10" s="165">
        <v>113.5697</v>
      </c>
      <c r="IR10" s="165">
        <v>100.7163</v>
      </c>
      <c r="IS10" s="165">
        <v>26.7224</v>
      </c>
      <c r="IT10" s="165">
        <v>28.749600000000001</v>
      </c>
      <c r="IU10" s="165">
        <v>26.702200000000001</v>
      </c>
      <c r="IV10" s="165">
        <v>-4.2093999999999996</v>
      </c>
      <c r="IW10" s="165">
        <v>182.1036</v>
      </c>
      <c r="IX10" s="165">
        <v>-203.8073</v>
      </c>
      <c r="IY10" s="165">
        <v>-23.7255</v>
      </c>
      <c r="IZ10" s="165">
        <v>27.352499999999999</v>
      </c>
      <c r="JA10" s="165">
        <v>2.5600000000000001E-2</v>
      </c>
      <c r="JB10" s="165">
        <v>5.4580000000000002</v>
      </c>
      <c r="JC10" s="165">
        <v>-2</v>
      </c>
      <c r="JD10" s="165">
        <v>-0.80800000000000005</v>
      </c>
      <c r="JE10" s="165">
        <v>-0.81100000000000005</v>
      </c>
      <c r="JF10" s="165">
        <v>-2.88</v>
      </c>
      <c r="JG10" s="165">
        <v>3.28</v>
      </c>
      <c r="JH10" s="165">
        <v>9.1700000000000004E-2</v>
      </c>
      <c r="JI10" s="165">
        <v>-9.2271000000000001</v>
      </c>
      <c r="JJ10" s="165">
        <v>4.4541000000000004</v>
      </c>
      <c r="JK10" s="165">
        <v>0.41049999999999998</v>
      </c>
      <c r="JL10" s="165">
        <v>7</v>
      </c>
      <c r="JM10" s="165">
        <v>13.143000000000001</v>
      </c>
      <c r="JN10" s="165">
        <v>12.733000000000001</v>
      </c>
      <c r="JO10" s="165">
        <v>2.8268</v>
      </c>
      <c r="JP10" s="166"/>
      <c r="JQ10" s="165">
        <v>4.1492000000000004</v>
      </c>
      <c r="JR10" s="165">
        <v>3.4712000000000001</v>
      </c>
      <c r="JS10" s="165">
        <v>3.6476999999999999</v>
      </c>
      <c r="JT10" s="166"/>
      <c r="JU10" s="165">
        <v>12.2</v>
      </c>
      <c r="JV10" s="165">
        <v>10.6721</v>
      </c>
      <c r="JW10" s="165">
        <v>0.11</v>
      </c>
      <c r="JX10" s="166"/>
      <c r="JY10" s="165">
        <v>-6.5414000000000003</v>
      </c>
      <c r="JZ10" s="165">
        <v>-15.2273</v>
      </c>
      <c r="KA10" s="165">
        <v>-17.5746</v>
      </c>
      <c r="KB10" s="165">
        <v>-2.9157999999999999</v>
      </c>
      <c r="KC10" s="165">
        <v>11.1591</v>
      </c>
      <c r="KD10" s="165">
        <v>-13.813800000000001</v>
      </c>
      <c r="KE10" s="165">
        <v>1.3052999999999999</v>
      </c>
      <c r="KF10" s="165">
        <v>-5</v>
      </c>
      <c r="KG10" s="165">
        <v>-9.1</v>
      </c>
      <c r="KH10" s="165">
        <v>75.377300000000005</v>
      </c>
      <c r="KI10" s="165">
        <v>-162.45429999999999</v>
      </c>
    </row>
    <row r="11" spans="1:295" ht="18" customHeight="1" x14ac:dyDescent="0.3">
      <c r="A11" s="161" t="s">
        <v>69</v>
      </c>
      <c r="B11" s="161" t="s">
        <v>791</v>
      </c>
      <c r="C11" s="165">
        <v>0</v>
      </c>
      <c r="D11" s="165">
        <v>1.2924</v>
      </c>
      <c r="E11" s="165">
        <v>-6.3480999999999996</v>
      </c>
      <c r="F11" s="165">
        <v>3.0840999999999998</v>
      </c>
      <c r="G11" s="165">
        <v>13.260899999999999</v>
      </c>
      <c r="H11" s="166"/>
      <c r="I11" s="165">
        <v>12.466100000000001</v>
      </c>
      <c r="J11" s="166"/>
      <c r="K11" s="165">
        <v>12.447800000000001</v>
      </c>
      <c r="L11" s="165">
        <v>4.7648999999999999</v>
      </c>
      <c r="M11" s="165">
        <v>4.5014000000000003</v>
      </c>
      <c r="N11" s="165">
        <v>-4.4400000000000004</v>
      </c>
      <c r="O11" s="166"/>
      <c r="P11" s="166"/>
      <c r="Q11" s="166"/>
      <c r="R11" s="165">
        <v>-17.600000000000001</v>
      </c>
      <c r="S11" s="165">
        <v>1.4814000000000001</v>
      </c>
      <c r="T11" s="165">
        <v>-2.2543000000000002</v>
      </c>
      <c r="U11" s="165">
        <v>4.0824999999999996</v>
      </c>
      <c r="V11" s="165">
        <v>3.8685999999999998</v>
      </c>
      <c r="W11" s="165">
        <v>7.0681000000000003</v>
      </c>
      <c r="X11" s="165">
        <v>3.9339</v>
      </c>
      <c r="Y11" s="165">
        <v>-5.8799999999999998E-2</v>
      </c>
      <c r="Z11" s="165">
        <v>2.1326000000000001</v>
      </c>
      <c r="AA11" s="166"/>
      <c r="AB11" s="165">
        <v>-1.1097999999999999</v>
      </c>
      <c r="AC11" s="165">
        <v>-0.74099999999999999</v>
      </c>
      <c r="AD11" s="165">
        <v>-0.73599999999999999</v>
      </c>
      <c r="AE11" s="165">
        <v>3.528</v>
      </c>
      <c r="AF11" s="165">
        <v>-15.54</v>
      </c>
      <c r="AG11" s="166"/>
      <c r="AH11" s="165">
        <v>-0.74299999999999999</v>
      </c>
      <c r="AI11" s="165">
        <v>0.221</v>
      </c>
      <c r="AJ11" s="166"/>
      <c r="AK11" s="165">
        <v>-12.85</v>
      </c>
      <c r="AL11" s="166"/>
      <c r="AM11" s="165">
        <v>-11.89</v>
      </c>
      <c r="AN11" s="165">
        <v>-11.91</v>
      </c>
      <c r="AO11" s="165">
        <v>6.1677999999999997</v>
      </c>
      <c r="AP11" s="165">
        <v>3.9481000000000002</v>
      </c>
      <c r="AQ11" s="165">
        <v>15.0725</v>
      </c>
      <c r="AR11" s="165">
        <v>17.064699999999998</v>
      </c>
      <c r="AS11" s="165">
        <v>-18.426400000000001</v>
      </c>
      <c r="AT11" s="165">
        <v>-9.8047000000000004</v>
      </c>
      <c r="AU11" s="165">
        <v>-10.2135</v>
      </c>
      <c r="AV11" s="165">
        <v>14.1463</v>
      </c>
      <c r="AW11" s="165">
        <v>11.451599999999999</v>
      </c>
      <c r="AX11" s="165">
        <v>-20.590499999999999</v>
      </c>
      <c r="AY11" s="165">
        <v>-18.190200000000001</v>
      </c>
      <c r="AZ11" s="165">
        <v>27.8871</v>
      </c>
      <c r="BA11" s="165">
        <v>33.610100000000003</v>
      </c>
      <c r="BB11" s="165">
        <v>-5.8917999999999999</v>
      </c>
      <c r="BC11" s="165">
        <v>8.4870000000000001</v>
      </c>
      <c r="BD11" s="165">
        <v>-3.3</v>
      </c>
      <c r="BE11" s="165">
        <v>-3.4</v>
      </c>
      <c r="BF11" s="165">
        <v>-23.260400000000001</v>
      </c>
      <c r="BG11" s="165">
        <v>-22.878</v>
      </c>
      <c r="BH11" s="165">
        <v>-1.6676</v>
      </c>
      <c r="BI11" s="166"/>
      <c r="BJ11" s="165">
        <v>-2.6505000000000001</v>
      </c>
      <c r="BK11" s="165">
        <v>0.33110000000000001</v>
      </c>
      <c r="BL11" s="166"/>
      <c r="BM11" s="165">
        <v>0.86609999999999998</v>
      </c>
      <c r="BN11" s="165">
        <v>-144.5051</v>
      </c>
      <c r="BO11" s="165">
        <v>31.006799999999998</v>
      </c>
      <c r="BP11" s="165">
        <v>31.128900000000002</v>
      </c>
      <c r="BQ11" s="165">
        <v>-16.848199999999999</v>
      </c>
      <c r="BR11" s="165">
        <v>-202.0102</v>
      </c>
      <c r="BS11" s="166"/>
      <c r="BT11" s="166"/>
      <c r="BU11" s="166"/>
      <c r="BV11" s="165">
        <v>13.0533</v>
      </c>
      <c r="BW11" s="165">
        <v>11.06</v>
      </c>
      <c r="BX11" s="165">
        <v>7.92</v>
      </c>
      <c r="BY11" s="165">
        <v>-9.83</v>
      </c>
      <c r="BZ11" s="165">
        <v>4.34</v>
      </c>
      <c r="CA11" s="165">
        <v>-8.1671999999999993</v>
      </c>
      <c r="CB11" s="165">
        <v>-8.5691000000000006</v>
      </c>
      <c r="CC11" s="165">
        <v>8.2436000000000007</v>
      </c>
      <c r="CD11" s="165">
        <v>6.0921000000000003</v>
      </c>
      <c r="CE11" s="165">
        <v>18.6143</v>
      </c>
      <c r="CF11" s="165">
        <v>-25.205100000000002</v>
      </c>
      <c r="CG11" s="165">
        <v>-25.117100000000001</v>
      </c>
      <c r="CH11" s="165">
        <v>-2.7425000000000002</v>
      </c>
      <c r="CI11" s="166"/>
      <c r="CJ11" s="166"/>
      <c r="CK11" s="166"/>
      <c r="CL11" s="165">
        <v>-11.1</v>
      </c>
      <c r="CM11" s="165">
        <v>-11.5</v>
      </c>
      <c r="CN11" s="165">
        <v>-2.79</v>
      </c>
      <c r="CO11" s="165">
        <v>11.4114</v>
      </c>
      <c r="CP11" s="165">
        <v>11.2782</v>
      </c>
      <c r="CQ11" s="165">
        <v>9.9550999999999998</v>
      </c>
      <c r="CR11" s="165">
        <v>34.5212</v>
      </c>
      <c r="CS11" s="165">
        <v>35.192399999999999</v>
      </c>
      <c r="CT11" s="165">
        <v>-12.928800000000001</v>
      </c>
      <c r="CU11" s="165">
        <v>-27.912199999999999</v>
      </c>
      <c r="CV11" s="165">
        <v>-11.4299</v>
      </c>
      <c r="CW11" s="165">
        <v>2.6758999999999999</v>
      </c>
      <c r="CX11" s="165">
        <v>26.85</v>
      </c>
      <c r="CY11" s="165">
        <v>10.210000000000001</v>
      </c>
      <c r="CZ11" s="165">
        <v>6.4111000000000002</v>
      </c>
      <c r="DA11" s="165">
        <v>5.1787999999999998</v>
      </c>
      <c r="DB11" s="165">
        <v>-5.9</v>
      </c>
      <c r="DC11" s="166"/>
      <c r="DD11" s="166"/>
      <c r="DE11" s="166"/>
      <c r="DF11" s="165">
        <v>-2.8532000000000002</v>
      </c>
      <c r="DG11" s="166"/>
      <c r="DH11" s="165">
        <v>-4.9565999999999999</v>
      </c>
      <c r="DI11" s="165">
        <v>-16.399999999999999</v>
      </c>
      <c r="DJ11" s="165">
        <v>-16.399999999999999</v>
      </c>
      <c r="DK11" s="165">
        <v>-3.0712999999999999</v>
      </c>
      <c r="DL11" s="165">
        <v>-1.1220000000000001</v>
      </c>
      <c r="DM11" s="165">
        <v>14.041499999999999</v>
      </c>
      <c r="DN11" s="165">
        <v>5.3867000000000003</v>
      </c>
      <c r="DO11" s="165">
        <v>-0.76</v>
      </c>
      <c r="DP11" s="165">
        <v>-5.31</v>
      </c>
      <c r="DQ11" s="165">
        <v>15.840999999999999</v>
      </c>
      <c r="DR11" s="165">
        <v>1.0926</v>
      </c>
      <c r="DS11" s="165">
        <v>-5.08</v>
      </c>
      <c r="DT11" s="165">
        <v>-5.27</v>
      </c>
      <c r="DU11" s="165">
        <v>14.33</v>
      </c>
      <c r="DV11" s="165">
        <v>2.63</v>
      </c>
      <c r="DW11" s="165">
        <v>-2.6364000000000001</v>
      </c>
      <c r="DX11" s="165">
        <v>-1.2091000000000001</v>
      </c>
      <c r="DY11" s="165">
        <v>-14.0999</v>
      </c>
      <c r="DZ11" s="165">
        <v>-13.5182</v>
      </c>
      <c r="EA11" s="166"/>
      <c r="EB11" s="165">
        <v>-1.9346000000000001</v>
      </c>
      <c r="EC11" s="165">
        <v>-4.7560000000000002</v>
      </c>
      <c r="ED11" s="165">
        <v>-4.9993999999999996</v>
      </c>
      <c r="EE11" s="165">
        <v>-10.5098</v>
      </c>
      <c r="EF11" s="165">
        <v>-16.150200000000002</v>
      </c>
      <c r="EG11" s="165">
        <v>-14.026</v>
      </c>
      <c r="EH11" s="165">
        <v>-76.947000000000003</v>
      </c>
      <c r="EI11" s="165">
        <v>-16.110399999999998</v>
      </c>
      <c r="EJ11" s="166"/>
      <c r="EK11" s="165">
        <v>-13.9504</v>
      </c>
      <c r="EL11" s="165">
        <v>-13.0387</v>
      </c>
      <c r="EM11" s="165">
        <v>0</v>
      </c>
      <c r="EN11" s="165">
        <v>-12.7492</v>
      </c>
      <c r="EO11" s="165">
        <v>-14.1389</v>
      </c>
      <c r="EP11" s="165">
        <v>-13.316000000000001</v>
      </c>
      <c r="EQ11" s="165">
        <v>-12.6045</v>
      </c>
      <c r="ER11" s="165">
        <v>-12.206899999999999</v>
      </c>
      <c r="ES11" s="165">
        <v>1.5945</v>
      </c>
      <c r="ET11" s="165">
        <v>19.63</v>
      </c>
      <c r="EU11" s="165">
        <v>-4.3099999999999996</v>
      </c>
      <c r="EV11" s="165">
        <v>3.7</v>
      </c>
      <c r="EW11" s="165">
        <v>5.0518999999999998</v>
      </c>
      <c r="EX11" s="165">
        <v>-25.4391</v>
      </c>
      <c r="EY11" s="165">
        <v>-16.093599999999999</v>
      </c>
      <c r="EZ11" s="165">
        <v>-10.379099999999999</v>
      </c>
      <c r="FA11" s="165">
        <v>10.2416</v>
      </c>
      <c r="FB11" s="165">
        <v>1.8088</v>
      </c>
      <c r="FC11" s="165">
        <v>-20.734100000000002</v>
      </c>
      <c r="FD11" s="165">
        <v>5.9683999999999999</v>
      </c>
      <c r="FE11" s="166"/>
      <c r="FF11" s="165">
        <v>5.8061999999999996</v>
      </c>
      <c r="FG11" s="165">
        <v>3.9998999999999998</v>
      </c>
      <c r="FH11" s="165">
        <v>3.6036999999999999</v>
      </c>
      <c r="FI11" s="165">
        <v>2.4504000000000001</v>
      </c>
      <c r="FJ11" s="165">
        <v>-0.83730000000000004</v>
      </c>
      <c r="FK11" s="165">
        <v>-1.0046999999999999</v>
      </c>
      <c r="FL11" s="165">
        <v>35.333300000000001</v>
      </c>
      <c r="FM11" s="165">
        <v>3.1362000000000001</v>
      </c>
      <c r="FN11" s="165">
        <v>2.903</v>
      </c>
      <c r="FO11" s="165">
        <v>36.2012</v>
      </c>
      <c r="FP11" s="165">
        <v>39.537999999999997</v>
      </c>
      <c r="FQ11" s="165">
        <v>9.0492000000000008</v>
      </c>
      <c r="FR11" s="165">
        <v>-13.43</v>
      </c>
      <c r="FS11" s="165">
        <v>-2.0173999999999999</v>
      </c>
      <c r="FT11" s="165">
        <v>0.16500000000000001</v>
      </c>
      <c r="FU11" s="165">
        <v>1.06</v>
      </c>
      <c r="FV11" s="165">
        <v>2.2400000000000002</v>
      </c>
      <c r="FW11" s="165">
        <v>-9.3274000000000008</v>
      </c>
      <c r="FX11" s="166"/>
      <c r="FY11" s="165">
        <v>6.8860000000000001</v>
      </c>
      <c r="FZ11" s="165">
        <v>0.50800000000000001</v>
      </c>
      <c r="GA11" s="166"/>
      <c r="GB11" s="165">
        <v>18.420000000000002</v>
      </c>
      <c r="GC11" s="165">
        <v>-36.577100000000002</v>
      </c>
      <c r="GD11" s="165">
        <v>-29.315899999999999</v>
      </c>
      <c r="GE11" s="165">
        <v>-2.0299999999999998</v>
      </c>
      <c r="GF11" s="165">
        <v>27.417000000000002</v>
      </c>
      <c r="GG11" s="166"/>
      <c r="GH11" s="165">
        <v>22.383800000000001</v>
      </c>
      <c r="GI11" s="165">
        <v>-5.0415000000000001</v>
      </c>
      <c r="GJ11" s="165">
        <v>-5.3715000000000002</v>
      </c>
      <c r="GK11" s="165">
        <v>1.8995</v>
      </c>
      <c r="GL11" s="166"/>
      <c r="GM11" s="166"/>
      <c r="GN11" s="166"/>
      <c r="GO11" s="165">
        <v>-28.1998</v>
      </c>
      <c r="GP11" s="165">
        <v>10.6509</v>
      </c>
      <c r="GQ11" s="165">
        <v>-23.435600000000001</v>
      </c>
      <c r="GR11" s="165">
        <v>-5.2580999999999998</v>
      </c>
      <c r="GS11" s="165">
        <v>-5.5693000000000001</v>
      </c>
      <c r="GT11" s="165">
        <v>120.1018</v>
      </c>
      <c r="GU11" s="165">
        <v>-4.8644999999999996</v>
      </c>
      <c r="GV11" s="165">
        <v>-9.1791999999999998</v>
      </c>
      <c r="GW11" s="165">
        <v>4.1280999999999999</v>
      </c>
      <c r="GX11" s="165">
        <v>3.0992999999999999</v>
      </c>
      <c r="GY11" s="165">
        <v>5.4503000000000004</v>
      </c>
      <c r="GZ11" s="165">
        <v>5.3483999999999998</v>
      </c>
      <c r="HA11" s="165">
        <v>1.7901</v>
      </c>
      <c r="HB11" s="166"/>
      <c r="HC11" s="165">
        <v>30.771699999999999</v>
      </c>
      <c r="HD11" s="165">
        <v>-7.54</v>
      </c>
      <c r="HE11" s="165">
        <v>9.9176000000000002</v>
      </c>
      <c r="HF11" s="165">
        <v>51.374699999999997</v>
      </c>
      <c r="HG11" s="165">
        <v>23.011099999999999</v>
      </c>
      <c r="HH11" s="165">
        <v>81.006900000000002</v>
      </c>
      <c r="HI11" s="166"/>
      <c r="HJ11" s="165">
        <v>49.732900000000001</v>
      </c>
      <c r="HK11" s="165">
        <v>-5.5819000000000001</v>
      </c>
      <c r="HL11" s="165">
        <v>-8.4295000000000009</v>
      </c>
      <c r="HM11" s="165">
        <v>0</v>
      </c>
      <c r="HN11" s="165">
        <v>0</v>
      </c>
      <c r="HO11" s="166"/>
      <c r="HP11" s="166"/>
      <c r="HQ11" s="165">
        <v>-18.571300000000001</v>
      </c>
      <c r="HR11" s="165">
        <v>-18.285599999999999</v>
      </c>
      <c r="HS11" s="165">
        <v>-10.0303</v>
      </c>
      <c r="HT11" s="165">
        <v>-10.081099999999999</v>
      </c>
      <c r="HU11" s="165">
        <v>15.27</v>
      </c>
      <c r="HV11" s="165">
        <v>15.62</v>
      </c>
      <c r="HW11" s="165">
        <v>-17.899999999999999</v>
      </c>
      <c r="HX11" s="165">
        <v>-18.100000000000001</v>
      </c>
      <c r="HY11" s="165">
        <v>0.3342</v>
      </c>
      <c r="HZ11" s="165">
        <v>-7.04</v>
      </c>
      <c r="IA11" s="165">
        <v>37.270099999999999</v>
      </c>
      <c r="IB11" s="165">
        <v>25.404399999999999</v>
      </c>
      <c r="IC11" s="165">
        <v>25.285299999999999</v>
      </c>
      <c r="ID11" s="165">
        <v>-17.8</v>
      </c>
      <c r="IE11" s="165">
        <v>-26</v>
      </c>
      <c r="IF11" s="165">
        <v>3.9</v>
      </c>
      <c r="IG11" s="165">
        <v>2.9</v>
      </c>
      <c r="IH11" s="166"/>
      <c r="II11" s="165">
        <v>-17.817699999999999</v>
      </c>
      <c r="IJ11" s="165">
        <v>-86.655900000000003</v>
      </c>
      <c r="IK11" s="165">
        <v>6.9558</v>
      </c>
      <c r="IL11" s="165">
        <v>-263.46039999999999</v>
      </c>
      <c r="IM11" s="165">
        <v>-19.462800000000001</v>
      </c>
      <c r="IN11" s="165">
        <v>-24.582899999999999</v>
      </c>
      <c r="IO11" s="165">
        <v>95.0762</v>
      </c>
      <c r="IP11" s="165">
        <v>67.565299999999993</v>
      </c>
      <c r="IQ11" s="165">
        <v>112.7722</v>
      </c>
      <c r="IR11" s="165">
        <v>100.37139999999999</v>
      </c>
      <c r="IS11" s="165">
        <v>32.936900000000001</v>
      </c>
      <c r="IT11" s="165">
        <v>26.6572</v>
      </c>
      <c r="IU11" s="165">
        <v>27.004000000000001</v>
      </c>
      <c r="IV11" s="165">
        <v>0.1651</v>
      </c>
      <c r="IW11" s="165">
        <v>183.70849999999999</v>
      </c>
      <c r="IX11" s="165">
        <v>-202.6798</v>
      </c>
      <c r="IY11" s="165">
        <v>-18.737500000000001</v>
      </c>
      <c r="IZ11" s="165">
        <v>23.455200000000001</v>
      </c>
      <c r="JA11" s="165">
        <v>-0.16239999999999999</v>
      </c>
      <c r="JB11" s="165">
        <v>5.4850000000000003</v>
      </c>
      <c r="JC11" s="165">
        <v>-1.36</v>
      </c>
      <c r="JD11" s="165">
        <v>-0.878</v>
      </c>
      <c r="JE11" s="165">
        <v>-0.89400000000000002</v>
      </c>
      <c r="JF11" s="165">
        <v>-3.12</v>
      </c>
      <c r="JG11" s="165">
        <v>3.12</v>
      </c>
      <c r="JH11" s="165">
        <v>0.35899999999999999</v>
      </c>
      <c r="JI11" s="165">
        <v>-8.8457000000000008</v>
      </c>
      <c r="JJ11" s="165">
        <v>4.4541000000000004</v>
      </c>
      <c r="JK11" s="165">
        <v>0.20599999999999999</v>
      </c>
      <c r="JL11" s="165">
        <v>7.3</v>
      </c>
      <c r="JM11" s="165">
        <v>12.475</v>
      </c>
      <c r="JN11" s="165">
        <v>13.058999999999999</v>
      </c>
      <c r="JO11" s="166"/>
      <c r="JP11" s="166"/>
      <c r="JQ11" s="165">
        <v>3.6991999999999998</v>
      </c>
      <c r="JR11" s="165">
        <v>2.8782999999999999</v>
      </c>
      <c r="JS11" s="165">
        <v>2.6341000000000001</v>
      </c>
      <c r="JT11" s="166"/>
      <c r="JU11" s="165">
        <v>12.5</v>
      </c>
      <c r="JV11" s="165">
        <v>10.821899999999999</v>
      </c>
      <c r="JW11" s="165">
        <v>0.04</v>
      </c>
      <c r="JX11" s="166"/>
      <c r="JY11" s="165">
        <v>-5.4581999999999997</v>
      </c>
      <c r="JZ11" s="165">
        <v>-15.6084</v>
      </c>
      <c r="KA11" s="165">
        <v>-17.8445</v>
      </c>
      <c r="KB11" s="165">
        <v>-2.3058000000000001</v>
      </c>
      <c r="KC11" s="165">
        <v>11.651899999999999</v>
      </c>
      <c r="KD11" s="165">
        <v>-12.8134</v>
      </c>
      <c r="KE11" s="165">
        <v>0</v>
      </c>
      <c r="KF11" s="165">
        <v>-5.2</v>
      </c>
      <c r="KG11" s="165">
        <v>-8.1999999999999993</v>
      </c>
      <c r="KH11" s="165">
        <v>64.290400000000005</v>
      </c>
      <c r="KI11" s="165">
        <v>-152.6122</v>
      </c>
    </row>
    <row r="12" spans="1:295" ht="18" customHeight="1" x14ac:dyDescent="0.3">
      <c r="A12" s="161" t="s">
        <v>69</v>
      </c>
      <c r="B12" s="161" t="s">
        <v>792</v>
      </c>
      <c r="C12" s="165">
        <v>0</v>
      </c>
      <c r="D12" s="165">
        <v>1.3327</v>
      </c>
      <c r="E12" s="165">
        <v>-6.3388999999999998</v>
      </c>
      <c r="F12" s="165">
        <v>3.0173000000000001</v>
      </c>
      <c r="G12" s="165">
        <v>13.549099999999999</v>
      </c>
      <c r="H12" s="166"/>
      <c r="I12" s="165">
        <v>12.2844</v>
      </c>
      <c r="J12" s="166"/>
      <c r="K12" s="165">
        <v>12.5571</v>
      </c>
      <c r="L12" s="165">
        <v>4.7579000000000002</v>
      </c>
      <c r="M12" s="165">
        <v>4.3593000000000002</v>
      </c>
      <c r="N12" s="165">
        <v>-4.4400000000000004</v>
      </c>
      <c r="O12" s="166"/>
      <c r="P12" s="166"/>
      <c r="Q12" s="166"/>
      <c r="R12" s="166"/>
      <c r="S12" s="165">
        <v>1.1957</v>
      </c>
      <c r="T12" s="165">
        <v>-2.0438999999999998</v>
      </c>
      <c r="U12" s="165">
        <v>4.2058</v>
      </c>
      <c r="V12" s="165">
        <v>4.0532000000000004</v>
      </c>
      <c r="W12" s="165">
        <v>7.3083999999999998</v>
      </c>
      <c r="X12" s="165">
        <v>4.4568000000000003</v>
      </c>
      <c r="Y12" s="165">
        <v>-0.159</v>
      </c>
      <c r="Z12" s="165">
        <v>2.1044999999999998</v>
      </c>
      <c r="AA12" s="166"/>
      <c r="AB12" s="165">
        <v>-1.2002999999999999</v>
      </c>
      <c r="AC12" s="165">
        <v>-0.79400000000000004</v>
      </c>
      <c r="AD12" s="165">
        <v>-0.75900000000000001</v>
      </c>
      <c r="AE12" s="165">
        <v>3.7109999999999999</v>
      </c>
      <c r="AF12" s="165">
        <v>-15.54</v>
      </c>
      <c r="AG12" s="165">
        <v>-11</v>
      </c>
      <c r="AH12" s="165">
        <v>-0.68799999999999994</v>
      </c>
      <c r="AI12" s="165">
        <v>0.223</v>
      </c>
      <c r="AJ12" s="166"/>
      <c r="AK12" s="165">
        <v>-12.9</v>
      </c>
      <c r="AL12" s="166"/>
      <c r="AM12" s="165">
        <v>-11.83</v>
      </c>
      <c r="AN12" s="165">
        <v>-11.96</v>
      </c>
      <c r="AO12" s="165">
        <v>5.6094999999999997</v>
      </c>
      <c r="AP12" s="165">
        <v>3.6154000000000002</v>
      </c>
      <c r="AQ12" s="165">
        <v>14.863300000000001</v>
      </c>
      <c r="AR12" s="165">
        <v>16.815300000000001</v>
      </c>
      <c r="AS12" s="165">
        <v>-17.9253</v>
      </c>
      <c r="AT12" s="165">
        <v>-10.6425</v>
      </c>
      <c r="AU12" s="165">
        <v>-10.882999999999999</v>
      </c>
      <c r="AV12" s="165">
        <v>13.7814</v>
      </c>
      <c r="AW12" s="165">
        <v>15.0061</v>
      </c>
      <c r="AX12" s="165">
        <v>-20.298200000000001</v>
      </c>
      <c r="AY12" s="165">
        <v>-18.989599999999999</v>
      </c>
      <c r="AZ12" s="165">
        <v>33.597000000000001</v>
      </c>
      <c r="BA12" s="165">
        <v>29.6568</v>
      </c>
      <c r="BB12" s="165">
        <v>-7.2363</v>
      </c>
      <c r="BC12" s="165">
        <v>8.8902000000000001</v>
      </c>
      <c r="BD12" s="165">
        <v>-3.7</v>
      </c>
      <c r="BE12" s="165">
        <v>-3.7</v>
      </c>
      <c r="BF12" s="165">
        <v>-21.924299999999999</v>
      </c>
      <c r="BG12" s="165">
        <v>-22.288</v>
      </c>
      <c r="BH12" s="165">
        <v>-1.5618000000000001</v>
      </c>
      <c r="BI12" s="166"/>
      <c r="BJ12" s="165">
        <v>-4.0190000000000001</v>
      </c>
      <c r="BK12" s="165">
        <v>0.27700000000000002</v>
      </c>
      <c r="BL12" s="166"/>
      <c r="BM12" s="165">
        <v>0.79220000000000002</v>
      </c>
      <c r="BN12" s="165">
        <v>-142.82660000000001</v>
      </c>
      <c r="BO12" s="165">
        <v>30.640599999999999</v>
      </c>
      <c r="BP12" s="165">
        <v>30.732099999999999</v>
      </c>
      <c r="BQ12" s="165">
        <v>-12.4537</v>
      </c>
      <c r="BR12" s="165">
        <v>-203.9134</v>
      </c>
      <c r="BS12" s="166"/>
      <c r="BT12" s="166"/>
      <c r="BU12" s="166"/>
      <c r="BV12" s="165">
        <v>13.0433</v>
      </c>
      <c r="BW12" s="165">
        <v>11.15</v>
      </c>
      <c r="BX12" s="165">
        <v>7.47</v>
      </c>
      <c r="BY12" s="165">
        <v>-10.38</v>
      </c>
      <c r="BZ12" s="165">
        <v>4.4800000000000004</v>
      </c>
      <c r="CA12" s="165">
        <v>-9.9085999999999999</v>
      </c>
      <c r="CB12" s="165">
        <v>-9.1049000000000007</v>
      </c>
      <c r="CC12" s="165">
        <v>7.0795000000000003</v>
      </c>
      <c r="CD12" s="165">
        <v>4.6086999999999998</v>
      </c>
      <c r="CE12" s="165">
        <v>19.440000000000001</v>
      </c>
      <c r="CF12" s="165">
        <v>-26.6678</v>
      </c>
      <c r="CG12" s="165">
        <v>-26.488700000000001</v>
      </c>
      <c r="CH12" s="165">
        <v>-3.7339000000000002</v>
      </c>
      <c r="CI12" s="166"/>
      <c r="CJ12" s="166"/>
      <c r="CK12" s="166"/>
      <c r="CL12" s="165">
        <v>-11.8</v>
      </c>
      <c r="CM12" s="165">
        <v>-12.1</v>
      </c>
      <c r="CN12" s="165">
        <v>-2.7</v>
      </c>
      <c r="CO12" s="165">
        <v>10.1403</v>
      </c>
      <c r="CP12" s="165">
        <v>10.3453</v>
      </c>
      <c r="CQ12" s="165">
        <v>8.9498999999999995</v>
      </c>
      <c r="CR12" s="165">
        <v>35.816699999999997</v>
      </c>
      <c r="CS12" s="165">
        <v>36.440899999999999</v>
      </c>
      <c r="CT12" s="165">
        <v>-13.7888</v>
      </c>
      <c r="CU12" s="165">
        <v>-28.218599999999999</v>
      </c>
      <c r="CV12" s="165">
        <v>-12.4451</v>
      </c>
      <c r="CW12" s="165">
        <v>2.5137</v>
      </c>
      <c r="CX12" s="165">
        <v>26.85</v>
      </c>
      <c r="CY12" s="165">
        <v>10.25</v>
      </c>
      <c r="CZ12" s="165">
        <v>5.9424000000000001</v>
      </c>
      <c r="DA12" s="165">
        <v>4.7881999999999998</v>
      </c>
      <c r="DB12" s="165">
        <v>-5.59</v>
      </c>
      <c r="DC12" s="166"/>
      <c r="DD12" s="166"/>
      <c r="DE12" s="166"/>
      <c r="DF12" s="165">
        <v>-3.0287000000000002</v>
      </c>
      <c r="DG12" s="166"/>
      <c r="DH12" s="165">
        <v>-4.6471999999999998</v>
      </c>
      <c r="DI12" s="166"/>
      <c r="DJ12" s="166"/>
      <c r="DK12" s="165">
        <v>-3.1920999999999999</v>
      </c>
      <c r="DL12" s="165">
        <v>-1.4961</v>
      </c>
      <c r="DM12" s="165">
        <v>13.726100000000001</v>
      </c>
      <c r="DN12" s="165">
        <v>5.2011000000000003</v>
      </c>
      <c r="DO12" s="165">
        <v>-1.04</v>
      </c>
      <c r="DP12" s="165">
        <v>-5.28</v>
      </c>
      <c r="DQ12" s="165">
        <v>15.468999999999999</v>
      </c>
      <c r="DR12" s="165">
        <v>2.2033</v>
      </c>
      <c r="DS12" s="165">
        <v>-5.49</v>
      </c>
      <c r="DT12" s="165">
        <v>-5.58</v>
      </c>
      <c r="DU12" s="165">
        <v>15.04</v>
      </c>
      <c r="DV12" s="165">
        <v>1.98</v>
      </c>
      <c r="DW12" s="165">
        <v>-1.5818000000000001</v>
      </c>
      <c r="DX12" s="165">
        <v>-0.83640000000000003</v>
      </c>
      <c r="DY12" s="165">
        <v>-13.285600000000001</v>
      </c>
      <c r="DZ12" s="165">
        <v>-13.045500000000001</v>
      </c>
      <c r="EA12" s="166"/>
      <c r="EB12" s="165">
        <v>-2.9611999999999998</v>
      </c>
      <c r="EC12" s="165">
        <v>-5.6444999999999999</v>
      </c>
      <c r="ED12" s="165">
        <v>-4.9249999999999998</v>
      </c>
      <c r="EE12" s="165">
        <v>-9.8289000000000009</v>
      </c>
      <c r="EF12" s="165">
        <v>-14.6607</v>
      </c>
      <c r="EG12" s="165">
        <v>-13.67</v>
      </c>
      <c r="EH12" s="165">
        <v>-80.911900000000003</v>
      </c>
      <c r="EI12" s="165">
        <v>-18.066099999999999</v>
      </c>
      <c r="EJ12" s="166"/>
      <c r="EK12" s="165">
        <v>-13.9764</v>
      </c>
      <c r="EL12" s="165">
        <v>-13.4686</v>
      </c>
      <c r="EM12" s="165">
        <v>0</v>
      </c>
      <c r="EN12" s="165">
        <v>-12.815200000000001</v>
      </c>
      <c r="EO12" s="165">
        <v>-12.3324</v>
      </c>
      <c r="EP12" s="165">
        <v>-20.484000000000002</v>
      </c>
      <c r="EQ12" s="165">
        <v>-12.6882</v>
      </c>
      <c r="ER12" s="165">
        <v>-12.3291</v>
      </c>
      <c r="ES12" s="165">
        <v>0.27860000000000001</v>
      </c>
      <c r="ET12" s="165">
        <v>19.77</v>
      </c>
      <c r="EU12" s="165">
        <v>-8.58</v>
      </c>
      <c r="EV12" s="165">
        <v>2.2999999999999998</v>
      </c>
      <c r="EW12" s="165">
        <v>4.8137999999999996</v>
      </c>
      <c r="EX12" s="165">
        <v>-24.5932</v>
      </c>
      <c r="EY12" s="165">
        <v>-16.4129</v>
      </c>
      <c r="EZ12" s="165">
        <v>-10.846500000000001</v>
      </c>
      <c r="FA12" s="165">
        <v>9.7277000000000005</v>
      </c>
      <c r="FB12" s="165">
        <v>-1.3392999999999999</v>
      </c>
      <c r="FC12" s="165">
        <v>-20.787099999999999</v>
      </c>
      <c r="FD12" s="165">
        <v>6.3893000000000004</v>
      </c>
      <c r="FE12" s="166"/>
      <c r="FF12" s="165">
        <v>6.1052999999999997</v>
      </c>
      <c r="FG12" s="165">
        <v>3.7738</v>
      </c>
      <c r="FH12" s="165">
        <v>0</v>
      </c>
      <c r="FI12" s="165">
        <v>0</v>
      </c>
      <c r="FJ12" s="165">
        <v>0</v>
      </c>
      <c r="FK12" s="165">
        <v>-0.16750000000000001</v>
      </c>
      <c r="FL12" s="165">
        <v>32.486499999999999</v>
      </c>
      <c r="FM12" s="165">
        <v>2.2019000000000002</v>
      </c>
      <c r="FN12" s="165">
        <v>1.9623999999999999</v>
      </c>
      <c r="FO12" s="165">
        <v>37.066000000000003</v>
      </c>
      <c r="FP12" s="165">
        <v>41.583399999999997</v>
      </c>
      <c r="FQ12" s="165">
        <v>13.243600000000001</v>
      </c>
      <c r="FR12" s="165">
        <v>-11.59</v>
      </c>
      <c r="FS12" s="165">
        <v>-2.2115</v>
      </c>
      <c r="FT12" s="165">
        <v>0.20069999999999999</v>
      </c>
      <c r="FU12" s="165">
        <v>1.5</v>
      </c>
      <c r="FV12" s="165">
        <v>-1.57</v>
      </c>
      <c r="FW12" s="165">
        <v>-14.1897</v>
      </c>
      <c r="FX12" s="166"/>
      <c r="FY12" s="165">
        <v>6.9320000000000004</v>
      </c>
      <c r="FZ12" s="165">
        <v>0.50700000000000001</v>
      </c>
      <c r="GA12" s="166"/>
      <c r="GB12" s="165">
        <v>18.12</v>
      </c>
      <c r="GC12" s="165">
        <v>-39.180799999999998</v>
      </c>
      <c r="GD12" s="165">
        <v>-30.187100000000001</v>
      </c>
      <c r="GE12" s="165">
        <v>-1.8</v>
      </c>
      <c r="GF12" s="165">
        <v>27.418399999999998</v>
      </c>
      <c r="GG12" s="166"/>
      <c r="GH12" s="165">
        <v>22.508199999999999</v>
      </c>
      <c r="GI12" s="165">
        <v>-5.0331999999999999</v>
      </c>
      <c r="GJ12" s="165">
        <v>-5.3693</v>
      </c>
      <c r="GK12" s="165">
        <v>1.8734999999999999</v>
      </c>
      <c r="GL12" s="166"/>
      <c r="GM12" s="166"/>
      <c r="GN12" s="166"/>
      <c r="GO12" s="165">
        <v>-27.2974</v>
      </c>
      <c r="GP12" s="165">
        <v>11.4285</v>
      </c>
      <c r="GQ12" s="165">
        <v>-23.724799999999998</v>
      </c>
      <c r="GR12" s="165">
        <v>-4.8765999999999998</v>
      </c>
      <c r="GS12" s="165">
        <v>-5.1172000000000004</v>
      </c>
      <c r="GT12" s="165">
        <v>121.4477</v>
      </c>
      <c r="GU12" s="165">
        <v>-4.9721000000000002</v>
      </c>
      <c r="GV12" s="165">
        <v>-9.2316000000000003</v>
      </c>
      <c r="GW12" s="165">
        <v>3.9512</v>
      </c>
      <c r="GX12" s="165">
        <v>3.1993999999999998</v>
      </c>
      <c r="GY12" s="165">
        <v>5.4649000000000001</v>
      </c>
      <c r="GZ12" s="165">
        <v>5.3167999999999997</v>
      </c>
      <c r="HA12" s="165">
        <v>3</v>
      </c>
      <c r="HB12" s="166"/>
      <c r="HC12" s="165">
        <v>31.9314</v>
      </c>
      <c r="HD12" s="165">
        <v>-8.3800000000000008</v>
      </c>
      <c r="HE12" s="165">
        <v>11.476900000000001</v>
      </c>
      <c r="HF12" s="165">
        <v>52.614400000000003</v>
      </c>
      <c r="HG12" s="165">
        <v>21.240400000000001</v>
      </c>
      <c r="HH12" s="165">
        <v>80.963300000000004</v>
      </c>
      <c r="HI12" s="166"/>
      <c r="HJ12" s="165">
        <v>47.797699999999999</v>
      </c>
      <c r="HK12" s="165">
        <v>-5.3882000000000003</v>
      </c>
      <c r="HL12" s="165">
        <v>-7.6096000000000004</v>
      </c>
      <c r="HM12" s="165">
        <v>0</v>
      </c>
      <c r="HN12" s="165">
        <v>0</v>
      </c>
      <c r="HO12" s="166"/>
      <c r="HP12" s="166"/>
      <c r="HQ12" s="165">
        <v>-18.840499999999999</v>
      </c>
      <c r="HR12" s="165">
        <v>-17.912099999999999</v>
      </c>
      <c r="HS12" s="165">
        <v>-9.2767999999999997</v>
      </c>
      <c r="HT12" s="165">
        <v>-9.0414999999999992</v>
      </c>
      <c r="HU12" s="165">
        <v>15.15</v>
      </c>
      <c r="HV12" s="165">
        <v>15.06</v>
      </c>
      <c r="HW12" s="165">
        <v>-17.399999999999999</v>
      </c>
      <c r="HX12" s="165">
        <v>-17.399999999999999</v>
      </c>
      <c r="HY12" s="165">
        <v>0.19500000000000001</v>
      </c>
      <c r="HZ12" s="165">
        <v>-7.68</v>
      </c>
      <c r="IA12" s="165">
        <v>36.870899999999999</v>
      </c>
      <c r="IB12" s="165">
        <v>23.002199999999998</v>
      </c>
      <c r="IC12" s="165">
        <v>22.873000000000001</v>
      </c>
      <c r="ID12" s="165">
        <v>-18.2</v>
      </c>
      <c r="IE12" s="165">
        <v>-27.3</v>
      </c>
      <c r="IF12" s="165">
        <v>4.3</v>
      </c>
      <c r="IG12" s="165">
        <v>3.8</v>
      </c>
      <c r="IH12" s="166"/>
      <c r="II12" s="166"/>
      <c r="IJ12" s="165">
        <v>-90.365600000000001</v>
      </c>
      <c r="IK12" s="165">
        <v>4.4374000000000002</v>
      </c>
      <c r="IL12" s="165">
        <v>-263.4914</v>
      </c>
      <c r="IM12" s="165">
        <v>-17.4617</v>
      </c>
      <c r="IN12" s="165">
        <v>-23.926100000000002</v>
      </c>
      <c r="IO12" s="165">
        <v>91.587500000000006</v>
      </c>
      <c r="IP12" s="165">
        <v>75.620599999999996</v>
      </c>
      <c r="IQ12" s="165">
        <v>113.9366</v>
      </c>
      <c r="IR12" s="165">
        <v>98.846100000000007</v>
      </c>
      <c r="IS12" s="165">
        <v>23.640499999999999</v>
      </c>
      <c r="IT12" s="165">
        <v>28.017299999999999</v>
      </c>
      <c r="IU12" s="165">
        <v>26.1782</v>
      </c>
      <c r="IV12" s="165">
        <v>-1.2547999999999999</v>
      </c>
      <c r="IW12" s="165">
        <v>181.93950000000001</v>
      </c>
      <c r="IX12" s="165">
        <v>-204.28120000000001</v>
      </c>
      <c r="IY12" s="165">
        <v>-22.293299999999999</v>
      </c>
      <c r="IZ12" s="165">
        <v>28.286899999999999</v>
      </c>
      <c r="JA12" s="165">
        <v>0.56279999999999997</v>
      </c>
      <c r="JB12" s="165">
        <v>5.4059999999999997</v>
      </c>
      <c r="JC12" s="165">
        <v>-1.92</v>
      </c>
      <c r="JD12" s="165">
        <v>-0.58499999999999996</v>
      </c>
      <c r="JE12" s="165">
        <v>-0.58899999999999997</v>
      </c>
      <c r="JF12" s="165">
        <v>-2.72</v>
      </c>
      <c r="JG12" s="165">
        <v>3.6</v>
      </c>
      <c r="JH12" s="165">
        <v>-9.8799999999999999E-2</v>
      </c>
      <c r="JI12" s="165">
        <v>-9.3155999999999999</v>
      </c>
      <c r="JJ12" s="165">
        <v>4.5731000000000002</v>
      </c>
      <c r="JK12" s="165">
        <v>0.17849999999999999</v>
      </c>
      <c r="JL12" s="165">
        <v>7.6</v>
      </c>
      <c r="JM12" s="165">
        <v>12.663</v>
      </c>
      <c r="JN12" s="165">
        <v>12.6</v>
      </c>
      <c r="JO12" s="165">
        <v>2.6029</v>
      </c>
      <c r="JP12" s="166"/>
      <c r="JQ12" s="165">
        <v>4.1281999999999996</v>
      </c>
      <c r="JR12" s="165">
        <v>4.2865000000000002</v>
      </c>
      <c r="JS12" s="165">
        <v>3.6635</v>
      </c>
      <c r="JT12" s="166"/>
      <c r="JU12" s="165">
        <v>12.6</v>
      </c>
      <c r="JV12" s="165">
        <v>10.9976</v>
      </c>
      <c r="JW12" s="165">
        <v>0.06</v>
      </c>
      <c r="JX12" s="166"/>
      <c r="JY12" s="165">
        <v>-5.9367999999999999</v>
      </c>
      <c r="JZ12" s="165">
        <v>-15.579599999999999</v>
      </c>
      <c r="KA12" s="165">
        <v>-16.8842</v>
      </c>
      <c r="KB12" s="165">
        <v>-2.5013999999999998</v>
      </c>
      <c r="KC12" s="165">
        <v>11.876899999999999</v>
      </c>
      <c r="KD12" s="165">
        <v>-13.2791</v>
      </c>
      <c r="KE12" s="165">
        <v>0</v>
      </c>
      <c r="KF12" s="165">
        <v>-5.8</v>
      </c>
      <c r="KG12" s="165">
        <v>-8.6999999999999993</v>
      </c>
      <c r="KH12" s="165">
        <v>67.598200000000006</v>
      </c>
      <c r="KI12" s="165">
        <v>-153.3237</v>
      </c>
    </row>
    <row r="13" spans="1:295" ht="18" customHeight="1" x14ac:dyDescent="0.3">
      <c r="A13" s="161" t="s">
        <v>69</v>
      </c>
      <c r="B13" s="161" t="s">
        <v>793</v>
      </c>
      <c r="C13" s="165">
        <v>0</v>
      </c>
      <c r="D13" s="165">
        <v>1.1480999999999999</v>
      </c>
      <c r="E13" s="165">
        <v>-6.2149000000000001</v>
      </c>
      <c r="F13" s="165">
        <v>3.0455000000000001</v>
      </c>
      <c r="G13" s="165">
        <v>13.44</v>
      </c>
      <c r="H13" s="166"/>
      <c r="I13" s="165">
        <v>12.131399999999999</v>
      </c>
      <c r="J13" s="166"/>
      <c r="K13" s="165">
        <v>12.382199999999999</v>
      </c>
      <c r="L13" s="165">
        <v>4.6578999999999997</v>
      </c>
      <c r="M13" s="165">
        <v>4.3201999999999998</v>
      </c>
      <c r="N13" s="165">
        <v>-4.4400000000000004</v>
      </c>
      <c r="O13" s="165">
        <v>-24.2</v>
      </c>
      <c r="P13" s="166"/>
      <c r="Q13" s="166"/>
      <c r="R13" s="166"/>
      <c r="S13" s="165">
        <v>0.63560000000000005</v>
      </c>
      <c r="T13" s="165">
        <v>-1.8923000000000001</v>
      </c>
      <c r="U13" s="165">
        <v>4.1151999999999997</v>
      </c>
      <c r="V13" s="165">
        <v>4.1002000000000001</v>
      </c>
      <c r="W13" s="165">
        <v>7.2534000000000001</v>
      </c>
      <c r="X13" s="165">
        <v>4.7004999999999999</v>
      </c>
      <c r="Y13" s="165">
        <v>-4.41E-2</v>
      </c>
      <c r="Z13" s="165">
        <v>2.1511</v>
      </c>
      <c r="AA13" s="166"/>
      <c r="AB13" s="165">
        <v>-1.2435</v>
      </c>
      <c r="AC13" s="165">
        <v>-0.78</v>
      </c>
      <c r="AD13" s="165">
        <v>-0.79600000000000004</v>
      </c>
      <c r="AE13" s="165">
        <v>3.8519999999999999</v>
      </c>
      <c r="AF13" s="165">
        <v>-15.54</v>
      </c>
      <c r="AG13" s="165">
        <v>-11</v>
      </c>
      <c r="AH13" s="165">
        <v>-0.81200000000000006</v>
      </c>
      <c r="AI13" s="165">
        <v>0.23200000000000001</v>
      </c>
      <c r="AJ13" s="166"/>
      <c r="AK13" s="165">
        <v>-13.08</v>
      </c>
      <c r="AL13" s="166"/>
      <c r="AM13" s="165">
        <v>-11.99</v>
      </c>
      <c r="AN13" s="165">
        <v>-11.79</v>
      </c>
      <c r="AO13" s="165">
        <v>6.0488999999999997</v>
      </c>
      <c r="AP13" s="165">
        <v>3.3921999999999999</v>
      </c>
      <c r="AQ13" s="165">
        <v>15.0671</v>
      </c>
      <c r="AR13" s="165">
        <v>16.965299999999999</v>
      </c>
      <c r="AS13" s="165">
        <v>-17.941800000000001</v>
      </c>
      <c r="AT13" s="165">
        <v>-11.174899999999999</v>
      </c>
      <c r="AU13" s="165">
        <v>-11.956300000000001</v>
      </c>
      <c r="AV13" s="165">
        <v>15.552300000000001</v>
      </c>
      <c r="AW13" s="165">
        <v>22.678999999999998</v>
      </c>
      <c r="AX13" s="165">
        <v>-18.884399999999999</v>
      </c>
      <c r="AY13" s="165">
        <v>-17.918900000000001</v>
      </c>
      <c r="AZ13" s="165">
        <v>33.963799999999999</v>
      </c>
      <c r="BA13" s="165">
        <v>40.839799999999997</v>
      </c>
      <c r="BB13" s="165">
        <v>-5.3794000000000004</v>
      </c>
      <c r="BC13" s="165">
        <v>9.1158000000000001</v>
      </c>
      <c r="BD13" s="165">
        <v>-3.6</v>
      </c>
      <c r="BE13" s="165">
        <v>-3.6</v>
      </c>
      <c r="BF13" s="165">
        <v>-23.269600000000001</v>
      </c>
      <c r="BG13" s="165">
        <v>-21.447399999999998</v>
      </c>
      <c r="BH13" s="165">
        <v>-1.6963999999999999</v>
      </c>
      <c r="BI13" s="166"/>
      <c r="BJ13" s="165">
        <v>-4.2305000000000001</v>
      </c>
      <c r="BK13" s="165">
        <v>0.10979999999999999</v>
      </c>
      <c r="BL13" s="166"/>
      <c r="BM13" s="165">
        <v>0</v>
      </c>
      <c r="BN13" s="165">
        <v>-145.42070000000001</v>
      </c>
      <c r="BO13" s="165">
        <v>28.534800000000001</v>
      </c>
      <c r="BP13" s="165">
        <v>28.6264</v>
      </c>
      <c r="BQ13" s="165">
        <v>-14.187099999999999</v>
      </c>
      <c r="BR13" s="165">
        <v>-206.57990000000001</v>
      </c>
      <c r="BS13" s="166"/>
      <c r="BT13" s="166"/>
      <c r="BU13" s="166"/>
      <c r="BV13" s="166"/>
      <c r="BW13" s="165">
        <v>11.19</v>
      </c>
      <c r="BX13" s="165">
        <v>7.68</v>
      </c>
      <c r="BY13" s="165">
        <v>-11.02</v>
      </c>
      <c r="BZ13" s="165">
        <v>4.1100000000000003</v>
      </c>
      <c r="CA13" s="165">
        <v>-9.6407000000000007</v>
      </c>
      <c r="CB13" s="165">
        <v>-8.5691000000000006</v>
      </c>
      <c r="CC13" s="165">
        <v>5.8621999999999996</v>
      </c>
      <c r="CD13" s="165">
        <v>4.1847000000000003</v>
      </c>
      <c r="CE13" s="165">
        <v>17.803000000000001</v>
      </c>
      <c r="CF13" s="165">
        <v>-21.744299999999999</v>
      </c>
      <c r="CG13" s="165">
        <v>-20.825800000000001</v>
      </c>
      <c r="CH13" s="165">
        <v>-4.1520000000000001</v>
      </c>
      <c r="CI13" s="166"/>
      <c r="CJ13" s="166"/>
      <c r="CK13" s="166"/>
      <c r="CL13" s="165">
        <v>-12.4</v>
      </c>
      <c r="CM13" s="165">
        <v>-12.6</v>
      </c>
      <c r="CN13" s="165">
        <v>-2.5499999999999998</v>
      </c>
      <c r="CO13" s="165">
        <v>13.0176</v>
      </c>
      <c r="CP13" s="165">
        <v>12.9368</v>
      </c>
      <c r="CQ13" s="165">
        <v>11.530900000000001</v>
      </c>
      <c r="CR13" s="165">
        <v>35.196800000000003</v>
      </c>
      <c r="CS13" s="165">
        <v>35.578400000000002</v>
      </c>
      <c r="CT13" s="165">
        <v>-12.7056</v>
      </c>
      <c r="CU13" s="165">
        <v>-28.0806</v>
      </c>
      <c r="CV13" s="165">
        <v>-12.305099999999999</v>
      </c>
      <c r="CW13" s="165">
        <v>2.7391999999999999</v>
      </c>
      <c r="CX13" s="165">
        <v>26.04</v>
      </c>
      <c r="CY13" s="165">
        <v>9.8000000000000007</v>
      </c>
      <c r="CZ13" s="165">
        <v>5.7861000000000002</v>
      </c>
      <c r="DA13" s="165">
        <v>4.7881999999999998</v>
      </c>
      <c r="DB13" s="165">
        <v>-5.64</v>
      </c>
      <c r="DC13" s="166"/>
      <c r="DD13" s="166"/>
      <c r="DE13" s="166"/>
      <c r="DF13" s="165">
        <v>-4.8461999999999996</v>
      </c>
      <c r="DG13" s="166"/>
      <c r="DH13" s="165">
        <v>-4.7245999999999997</v>
      </c>
      <c r="DI13" s="166"/>
      <c r="DJ13" s="166"/>
      <c r="DK13" s="165">
        <v>-3.0457000000000001</v>
      </c>
      <c r="DL13" s="165">
        <v>-1.6831</v>
      </c>
      <c r="DM13" s="165">
        <v>13.4107</v>
      </c>
      <c r="DN13" s="165">
        <v>5.0156000000000001</v>
      </c>
      <c r="DO13" s="165">
        <v>-1.29</v>
      </c>
      <c r="DP13" s="165">
        <v>-5.0999999999999996</v>
      </c>
      <c r="DQ13" s="165">
        <v>14.042999999999999</v>
      </c>
      <c r="DR13" s="165">
        <v>4.1496000000000004</v>
      </c>
      <c r="DS13" s="165">
        <v>-5.49</v>
      </c>
      <c r="DT13" s="165">
        <v>-5.54</v>
      </c>
      <c r="DU13" s="165">
        <v>14.27</v>
      </c>
      <c r="DV13" s="165">
        <v>0.44</v>
      </c>
      <c r="DW13" s="165">
        <v>-0.56359999999999999</v>
      </c>
      <c r="DX13" s="165">
        <v>0</v>
      </c>
      <c r="DY13" s="165">
        <v>-13.3523</v>
      </c>
      <c r="DZ13" s="165">
        <v>-12.7364</v>
      </c>
      <c r="EA13" s="165">
        <v>16.420300000000001</v>
      </c>
      <c r="EB13" s="165">
        <v>-8.7075999999999993</v>
      </c>
      <c r="EC13" s="165">
        <v>-11.6075</v>
      </c>
      <c r="ED13" s="165">
        <v>-10.9665</v>
      </c>
      <c r="EE13" s="165">
        <v>-8.4717000000000002</v>
      </c>
      <c r="EF13" s="165">
        <v>-14.209099999999999</v>
      </c>
      <c r="EG13" s="165">
        <v>-13.106999999999999</v>
      </c>
      <c r="EH13" s="165">
        <v>-81.0411</v>
      </c>
      <c r="EI13" s="165">
        <v>-17.3246</v>
      </c>
      <c r="EJ13" s="166"/>
      <c r="EK13" s="165">
        <v>-13.6866</v>
      </c>
      <c r="EL13" s="165">
        <v>-12.9399</v>
      </c>
      <c r="EM13" s="165">
        <v>0</v>
      </c>
      <c r="EN13" s="165">
        <v>-15.2605</v>
      </c>
      <c r="EO13" s="165">
        <v>-13.709899999999999</v>
      </c>
      <c r="EP13" s="165">
        <v>-5.1239999999999997</v>
      </c>
      <c r="EQ13" s="165">
        <v>-13.268800000000001</v>
      </c>
      <c r="ER13" s="165">
        <v>-12.843500000000001</v>
      </c>
      <c r="ES13" s="165">
        <v>-1.8669</v>
      </c>
      <c r="ET13" s="165">
        <v>3.72</v>
      </c>
      <c r="EU13" s="165">
        <v>-6.5</v>
      </c>
      <c r="EV13" s="165">
        <v>-1.6</v>
      </c>
      <c r="EW13" s="165">
        <v>4.6466000000000003</v>
      </c>
      <c r="EX13" s="165">
        <v>-28.523499999999999</v>
      </c>
      <c r="EY13" s="165">
        <v>-15.177</v>
      </c>
      <c r="EZ13" s="165">
        <v>-9.5846999999999998</v>
      </c>
      <c r="FA13" s="165">
        <v>8.1548999999999996</v>
      </c>
      <c r="FB13" s="165">
        <v>-1.9775</v>
      </c>
      <c r="FC13" s="165">
        <v>-15.9716</v>
      </c>
      <c r="FD13" s="165">
        <v>5.9801000000000002</v>
      </c>
      <c r="FE13" s="166"/>
      <c r="FF13" s="165">
        <v>5.8662000000000001</v>
      </c>
      <c r="FG13" s="165">
        <v>0</v>
      </c>
      <c r="FH13" s="165">
        <v>2.9784000000000002</v>
      </c>
      <c r="FI13" s="165">
        <v>0</v>
      </c>
      <c r="FJ13" s="165">
        <v>0</v>
      </c>
      <c r="FK13" s="165">
        <v>-0.33489999999999998</v>
      </c>
      <c r="FL13" s="165">
        <v>31.816700000000001</v>
      </c>
      <c r="FM13" s="165">
        <v>0.86229999999999996</v>
      </c>
      <c r="FN13" s="165">
        <v>0.87280000000000002</v>
      </c>
      <c r="FO13" s="165">
        <v>37.335000000000001</v>
      </c>
      <c r="FP13" s="165">
        <v>41.164499999999997</v>
      </c>
      <c r="FQ13" s="165">
        <v>11.52</v>
      </c>
      <c r="FR13" s="165">
        <v>-11.93</v>
      </c>
      <c r="FS13" s="165">
        <v>-2.4239000000000002</v>
      </c>
      <c r="FT13" s="165">
        <v>0.13020000000000001</v>
      </c>
      <c r="FU13" s="165">
        <v>1.52</v>
      </c>
      <c r="FV13" s="165">
        <v>-0.76</v>
      </c>
      <c r="FW13" s="165">
        <v>-10.981400000000001</v>
      </c>
      <c r="FX13" s="166"/>
      <c r="FY13" s="165">
        <v>6.92</v>
      </c>
      <c r="FZ13" s="165">
        <v>0.51700000000000002</v>
      </c>
      <c r="GA13" s="166"/>
      <c r="GB13" s="165">
        <v>18.64</v>
      </c>
      <c r="GC13" s="165">
        <v>-38.7057</v>
      </c>
      <c r="GD13" s="165">
        <v>-30.665900000000001</v>
      </c>
      <c r="GE13" s="166"/>
      <c r="GF13" s="165">
        <v>27.3706</v>
      </c>
      <c r="GG13" s="166"/>
      <c r="GH13" s="165">
        <v>22.414100000000001</v>
      </c>
      <c r="GI13" s="165">
        <v>-5.1372999999999998</v>
      </c>
      <c r="GJ13" s="165">
        <v>-5.4241999999999999</v>
      </c>
      <c r="GK13" s="165">
        <v>1.8455999999999999</v>
      </c>
      <c r="GL13" s="166"/>
      <c r="GM13" s="166"/>
      <c r="GN13" s="166"/>
      <c r="GO13" s="165">
        <v>-27.760999999999999</v>
      </c>
      <c r="GP13" s="165">
        <v>10.8545</v>
      </c>
      <c r="GQ13" s="165">
        <v>-23.677299999999999</v>
      </c>
      <c r="GR13" s="165">
        <v>-4.8703000000000003</v>
      </c>
      <c r="GS13" s="165">
        <v>-4.3887</v>
      </c>
      <c r="GT13" s="165">
        <v>120.79300000000001</v>
      </c>
      <c r="GU13" s="165">
        <v>-4.9028999999999998</v>
      </c>
      <c r="GV13" s="165">
        <v>-9.0192999999999994</v>
      </c>
      <c r="GW13" s="165">
        <v>4.0206999999999997</v>
      </c>
      <c r="GX13" s="165">
        <v>3.2805</v>
      </c>
      <c r="GY13" s="165">
        <v>5.3844000000000003</v>
      </c>
      <c r="GZ13" s="165">
        <v>5.3010000000000002</v>
      </c>
      <c r="HA13" s="165">
        <v>2.3365</v>
      </c>
      <c r="HB13" s="166"/>
      <c r="HC13" s="165">
        <v>30.787600000000001</v>
      </c>
      <c r="HD13" s="165">
        <v>-8.3800000000000008</v>
      </c>
      <c r="HE13" s="165">
        <v>10.128</v>
      </c>
      <c r="HF13" s="165">
        <v>50.307299999999998</v>
      </c>
      <c r="HG13" s="165">
        <v>23.9176</v>
      </c>
      <c r="HH13" s="165">
        <v>81.107200000000006</v>
      </c>
      <c r="HI13" s="166"/>
      <c r="HJ13" s="165">
        <v>48.637599999999999</v>
      </c>
      <c r="HK13" s="165">
        <v>-5.327</v>
      </c>
      <c r="HL13" s="165">
        <v>-8.3500999999999994</v>
      </c>
      <c r="HM13" s="165">
        <v>0</v>
      </c>
      <c r="HN13" s="165">
        <v>0</v>
      </c>
      <c r="HO13" s="166"/>
      <c r="HP13" s="166"/>
      <c r="HQ13" s="165">
        <v>-19.3568</v>
      </c>
      <c r="HR13" s="165">
        <v>-18.648199999999999</v>
      </c>
      <c r="HS13" s="165">
        <v>-9.6007999999999996</v>
      </c>
      <c r="HT13" s="165">
        <v>-9.2278000000000002</v>
      </c>
      <c r="HU13" s="165">
        <v>15.83</v>
      </c>
      <c r="HV13" s="165">
        <v>16.010000000000002</v>
      </c>
      <c r="HW13" s="165">
        <v>-17.7</v>
      </c>
      <c r="HX13" s="165">
        <v>-17.8</v>
      </c>
      <c r="HY13" s="165">
        <v>0.65100000000000002</v>
      </c>
      <c r="HZ13" s="165">
        <v>-7.76</v>
      </c>
      <c r="IA13" s="165">
        <v>41.151899999999998</v>
      </c>
      <c r="IB13" s="165">
        <v>21.584</v>
      </c>
      <c r="IC13" s="165">
        <v>21.4587</v>
      </c>
      <c r="ID13" s="165">
        <v>-18.2</v>
      </c>
      <c r="IE13" s="165">
        <v>-26.5</v>
      </c>
      <c r="IF13" s="165">
        <v>4.7</v>
      </c>
      <c r="IG13" s="165">
        <v>4.2</v>
      </c>
      <c r="IH13" s="165">
        <v>-17.480399999999999</v>
      </c>
      <c r="II13" s="165">
        <v>-17.532900000000001</v>
      </c>
      <c r="IJ13" s="165">
        <v>-90.112899999999996</v>
      </c>
      <c r="IK13" s="165">
        <v>4.0479000000000003</v>
      </c>
      <c r="IL13" s="165">
        <v>-261.17250000000001</v>
      </c>
      <c r="IM13" s="165">
        <v>-20.194800000000001</v>
      </c>
      <c r="IN13" s="165">
        <v>-23.8736</v>
      </c>
      <c r="IO13" s="165">
        <v>93.889099999999999</v>
      </c>
      <c r="IP13" s="165">
        <v>76.361800000000002</v>
      </c>
      <c r="IQ13" s="165">
        <v>114.02889999999999</v>
      </c>
      <c r="IR13" s="165">
        <v>100.0279</v>
      </c>
      <c r="IS13" s="165">
        <v>23.206600000000002</v>
      </c>
      <c r="IT13" s="165">
        <v>26.4834</v>
      </c>
      <c r="IU13" s="165">
        <v>26.675000000000001</v>
      </c>
      <c r="IV13" s="165">
        <v>-4.1745000000000001</v>
      </c>
      <c r="IW13" s="165">
        <v>182.2706</v>
      </c>
      <c r="IX13" s="165">
        <v>-203.4307</v>
      </c>
      <c r="IY13" s="165">
        <v>-19.684999999999999</v>
      </c>
      <c r="IZ13" s="165">
        <v>29.3856</v>
      </c>
      <c r="JA13" s="165">
        <v>0.58720000000000006</v>
      </c>
      <c r="JB13" s="165">
        <v>5.56</v>
      </c>
      <c r="JC13" s="165">
        <v>-1.6</v>
      </c>
      <c r="JD13" s="165">
        <v>-0.57199999999999995</v>
      </c>
      <c r="JE13" s="165">
        <v>-0.57399999999999995</v>
      </c>
      <c r="JF13" s="165">
        <v>-3.28</v>
      </c>
      <c r="JG13" s="165">
        <v>3.2</v>
      </c>
      <c r="JH13" s="165">
        <v>-0.2853</v>
      </c>
      <c r="JI13" s="165">
        <v>-9.3735999999999997</v>
      </c>
      <c r="JJ13" s="165">
        <v>4.3960999999999997</v>
      </c>
      <c r="JK13" s="165">
        <v>0.09</v>
      </c>
      <c r="JL13" s="165">
        <v>7.1</v>
      </c>
      <c r="JM13" s="165">
        <v>14.558</v>
      </c>
      <c r="JN13" s="165">
        <v>13.355</v>
      </c>
      <c r="JO13" s="166"/>
      <c r="JP13" s="166"/>
      <c r="JQ13" s="165">
        <v>4.5597000000000003</v>
      </c>
      <c r="JR13" s="165">
        <v>2.7972999999999999</v>
      </c>
      <c r="JS13" s="165">
        <v>3.8925999999999998</v>
      </c>
      <c r="JT13" s="166"/>
      <c r="JU13" s="165">
        <v>12.2</v>
      </c>
      <c r="JV13" s="165">
        <v>10.8279</v>
      </c>
      <c r="JW13" s="165">
        <v>0.02</v>
      </c>
      <c r="JX13" s="166"/>
      <c r="JY13" s="165">
        <v>-6.7698999999999998</v>
      </c>
      <c r="JZ13" s="165">
        <v>-16.224900000000002</v>
      </c>
      <c r="KA13" s="165">
        <v>-17.6191</v>
      </c>
      <c r="KB13" s="165">
        <v>-2.3104</v>
      </c>
      <c r="KC13" s="165">
        <v>12.342599999999999</v>
      </c>
      <c r="KD13" s="165">
        <v>-13.2119</v>
      </c>
      <c r="KE13" s="165">
        <v>0</v>
      </c>
      <c r="KF13" s="165">
        <v>-5.0999999999999996</v>
      </c>
      <c r="KG13" s="165">
        <v>-8.5</v>
      </c>
      <c r="KH13" s="165">
        <v>69.671800000000005</v>
      </c>
      <c r="KI13" s="165">
        <v>-153.125</v>
      </c>
    </row>
    <row r="14" spans="1:295" ht="18" customHeight="1" x14ac:dyDescent="0.3">
      <c r="A14" s="161" t="s">
        <v>69</v>
      </c>
      <c r="B14" s="161" t="s">
        <v>794</v>
      </c>
      <c r="C14" s="165">
        <v>0</v>
      </c>
      <c r="D14" s="165">
        <v>1.3084</v>
      </c>
      <c r="E14" s="165">
        <v>-6.3365999999999998</v>
      </c>
      <c r="F14" s="165">
        <v>2.6324999999999998</v>
      </c>
      <c r="G14" s="165">
        <v>13.77</v>
      </c>
      <c r="H14" s="166"/>
      <c r="I14" s="165">
        <v>11.6594</v>
      </c>
      <c r="J14" s="166"/>
      <c r="K14" s="165">
        <v>12.3271</v>
      </c>
      <c r="L14" s="165">
        <v>4.5429000000000004</v>
      </c>
      <c r="M14" s="165">
        <v>4.1246</v>
      </c>
      <c r="N14" s="165">
        <v>-4.4400000000000004</v>
      </c>
      <c r="O14" s="165">
        <v>-24.2</v>
      </c>
      <c r="P14" s="166"/>
      <c r="Q14" s="166"/>
      <c r="R14" s="166"/>
      <c r="S14" s="165">
        <v>2.5945</v>
      </c>
      <c r="T14" s="165">
        <v>-1.2942</v>
      </c>
      <c r="U14" s="165">
        <v>3.8365</v>
      </c>
      <c r="V14" s="165">
        <v>3.7656000000000001</v>
      </c>
      <c r="W14" s="165">
        <v>6.9318</v>
      </c>
      <c r="X14" s="165">
        <v>4.5643000000000002</v>
      </c>
      <c r="Y14" s="165">
        <v>2.0500000000000001E-2</v>
      </c>
      <c r="Z14" s="165">
        <v>1.4567000000000001</v>
      </c>
      <c r="AA14" s="166"/>
      <c r="AB14" s="165">
        <v>-1.2988</v>
      </c>
      <c r="AC14" s="165">
        <v>-0.88100000000000001</v>
      </c>
      <c r="AD14" s="165">
        <v>-0.86299999999999999</v>
      </c>
      <c r="AE14" s="165">
        <v>3.8340000000000001</v>
      </c>
      <c r="AF14" s="165">
        <v>-15.54</v>
      </c>
      <c r="AG14" s="165">
        <v>-11</v>
      </c>
      <c r="AH14" s="165">
        <v>-0.64</v>
      </c>
      <c r="AI14" s="165">
        <v>0.22600000000000001</v>
      </c>
      <c r="AJ14" s="166"/>
      <c r="AK14" s="165">
        <v>-13.59</v>
      </c>
      <c r="AL14" s="166"/>
      <c r="AM14" s="165">
        <v>-12.13</v>
      </c>
      <c r="AN14" s="165">
        <v>-12</v>
      </c>
      <c r="AO14" s="165">
        <v>6.1543999999999999</v>
      </c>
      <c r="AP14" s="165">
        <v>3.2122999999999999</v>
      </c>
      <c r="AQ14" s="165">
        <v>14.3171</v>
      </c>
      <c r="AR14" s="165">
        <v>16.232199999999999</v>
      </c>
      <c r="AS14" s="165">
        <v>-17.4712</v>
      </c>
      <c r="AT14" s="165">
        <v>-10.131</v>
      </c>
      <c r="AU14" s="165">
        <v>-10.1602</v>
      </c>
      <c r="AV14" s="165">
        <v>1.1486000000000001</v>
      </c>
      <c r="AW14" s="165">
        <v>1.8102</v>
      </c>
      <c r="AX14" s="165">
        <v>-18.175599999999999</v>
      </c>
      <c r="AY14" s="165">
        <v>-16.928100000000001</v>
      </c>
      <c r="AZ14" s="165">
        <v>25.655100000000001</v>
      </c>
      <c r="BA14" s="165">
        <v>26.191800000000001</v>
      </c>
      <c r="BB14" s="165">
        <v>-6.9393000000000002</v>
      </c>
      <c r="BC14" s="165">
        <v>9.5371000000000006</v>
      </c>
      <c r="BD14" s="165">
        <v>-4.4000000000000004</v>
      </c>
      <c r="BE14" s="165">
        <v>-4.4000000000000004</v>
      </c>
      <c r="BF14" s="165">
        <v>-24.333500000000001</v>
      </c>
      <c r="BG14" s="165">
        <v>-24.407699999999998</v>
      </c>
      <c r="BH14" s="165">
        <v>-1.8180000000000001</v>
      </c>
      <c r="BI14" s="166"/>
      <c r="BJ14" s="165">
        <v>-4.4903000000000004</v>
      </c>
      <c r="BK14" s="165">
        <v>0.33739999999999998</v>
      </c>
      <c r="BL14" s="166"/>
      <c r="BM14" s="165">
        <v>0.50900000000000001</v>
      </c>
      <c r="BN14" s="165">
        <v>-153.2944</v>
      </c>
      <c r="BO14" s="165">
        <v>30.640599999999999</v>
      </c>
      <c r="BP14" s="165">
        <v>30.732099999999999</v>
      </c>
      <c r="BQ14" s="165">
        <v>-6.8930999999999996</v>
      </c>
      <c r="BR14" s="165">
        <v>-210.001</v>
      </c>
      <c r="BS14" s="166"/>
      <c r="BT14" s="166"/>
      <c r="BU14" s="166"/>
      <c r="BV14" s="165">
        <v>11.0374</v>
      </c>
      <c r="BW14" s="165">
        <v>11.24</v>
      </c>
      <c r="BX14" s="165">
        <v>7.77</v>
      </c>
      <c r="BY14" s="165">
        <v>-10.97</v>
      </c>
      <c r="BZ14" s="165">
        <v>4.41</v>
      </c>
      <c r="CA14" s="165">
        <v>-7.3635000000000002</v>
      </c>
      <c r="CB14" s="165">
        <v>-7.8993000000000002</v>
      </c>
      <c r="CC14" s="165">
        <v>5.9564000000000004</v>
      </c>
      <c r="CD14" s="165">
        <v>3.8832</v>
      </c>
      <c r="CE14" s="165">
        <v>17.616199999999999</v>
      </c>
      <c r="CF14" s="165">
        <v>-24.246400000000001</v>
      </c>
      <c r="CG14" s="165">
        <v>-24.194800000000001</v>
      </c>
      <c r="CH14" s="165">
        <v>-4.1322000000000001</v>
      </c>
      <c r="CI14" s="166"/>
      <c r="CJ14" s="166"/>
      <c r="CK14" s="166"/>
      <c r="CL14" s="165">
        <v>-13.1</v>
      </c>
      <c r="CM14" s="165">
        <v>-13.2</v>
      </c>
      <c r="CN14" s="165">
        <v>-2.64</v>
      </c>
      <c r="CO14" s="165">
        <v>10.8347</v>
      </c>
      <c r="CP14" s="165">
        <v>10.803599999999999</v>
      </c>
      <c r="CQ14" s="165">
        <v>9.7690000000000001</v>
      </c>
      <c r="CR14" s="165">
        <v>37.116</v>
      </c>
      <c r="CS14" s="165">
        <v>37.3264</v>
      </c>
      <c r="CT14" s="165">
        <v>-12.6494</v>
      </c>
      <c r="CU14" s="165">
        <v>-30.4346</v>
      </c>
      <c r="CV14" s="165">
        <v>-10.734299999999999</v>
      </c>
      <c r="CW14" s="165">
        <v>2.7054</v>
      </c>
      <c r="CX14" s="165">
        <v>26.66</v>
      </c>
      <c r="CY14" s="165">
        <v>10.07</v>
      </c>
      <c r="CZ14" s="165">
        <v>5.7861000000000002</v>
      </c>
      <c r="DA14" s="165">
        <v>4.5929000000000002</v>
      </c>
      <c r="DB14" s="165">
        <v>-5.7</v>
      </c>
      <c r="DC14" s="166"/>
      <c r="DD14" s="166"/>
      <c r="DE14" s="166"/>
      <c r="DF14" s="165">
        <v>-7.3380000000000001</v>
      </c>
      <c r="DG14" s="166"/>
      <c r="DH14" s="165">
        <v>-4.6939000000000002</v>
      </c>
      <c r="DI14" s="166"/>
      <c r="DJ14" s="166"/>
      <c r="DK14" s="165">
        <v>-2.9260000000000002</v>
      </c>
      <c r="DL14" s="165">
        <v>-1.8701000000000001</v>
      </c>
      <c r="DM14" s="165">
        <v>13.4107</v>
      </c>
      <c r="DN14" s="165">
        <v>4.6444999999999999</v>
      </c>
      <c r="DO14" s="165">
        <v>-1.52</v>
      </c>
      <c r="DP14" s="165">
        <v>-5.23</v>
      </c>
      <c r="DQ14" s="165">
        <v>14.833500000000001</v>
      </c>
      <c r="DR14" s="165">
        <v>6.4535</v>
      </c>
      <c r="DS14" s="165">
        <v>-5.37</v>
      </c>
      <c r="DT14" s="165">
        <v>-5.46</v>
      </c>
      <c r="DU14" s="165">
        <v>13.71</v>
      </c>
      <c r="DV14" s="165">
        <v>-0.66</v>
      </c>
      <c r="DW14" s="165">
        <v>0.6</v>
      </c>
      <c r="DX14" s="165">
        <v>-0.1636</v>
      </c>
      <c r="DY14" s="165">
        <v>-12.542899999999999</v>
      </c>
      <c r="DZ14" s="165">
        <v>-11.0364</v>
      </c>
      <c r="EA14" s="165">
        <v>15.903</v>
      </c>
      <c r="EB14" s="165">
        <v>-9.3703000000000003</v>
      </c>
      <c r="EC14" s="165">
        <v>-11.270200000000001</v>
      </c>
      <c r="ED14" s="165">
        <v>-10.616300000000001</v>
      </c>
      <c r="EE14" s="165">
        <v>-11.4749</v>
      </c>
      <c r="EF14" s="165">
        <v>-15.252000000000001</v>
      </c>
      <c r="EG14" s="165">
        <v>-13.856</v>
      </c>
      <c r="EH14" s="165">
        <v>-88.700599999999994</v>
      </c>
      <c r="EI14" s="165">
        <v>-15.662800000000001</v>
      </c>
      <c r="EJ14" s="166"/>
      <c r="EK14" s="165">
        <v>-13.2019</v>
      </c>
      <c r="EL14" s="165">
        <v>-12.577999999999999</v>
      </c>
      <c r="EM14" s="165">
        <v>15.296799999999999</v>
      </c>
      <c r="EN14" s="165">
        <v>-13.127700000000001</v>
      </c>
      <c r="EO14" s="165">
        <v>-12.4541</v>
      </c>
      <c r="EP14" s="165">
        <v>3.0880000000000001</v>
      </c>
      <c r="EQ14" s="165">
        <v>-11.0951</v>
      </c>
      <c r="ER14" s="165">
        <v>-10.7149</v>
      </c>
      <c r="ES14" s="165">
        <v>-0.65869999999999995</v>
      </c>
      <c r="ET14" s="165">
        <v>0</v>
      </c>
      <c r="EU14" s="165">
        <v>-4.01</v>
      </c>
      <c r="EV14" s="165">
        <v>-0.7</v>
      </c>
      <c r="EW14" s="165">
        <v>4.7313000000000001</v>
      </c>
      <c r="EX14" s="165">
        <v>-23.873799999999999</v>
      </c>
      <c r="EY14" s="165">
        <v>-15.1441</v>
      </c>
      <c r="EZ14" s="165">
        <v>-9.5745000000000005</v>
      </c>
      <c r="FA14" s="165">
        <v>7.9107000000000003</v>
      </c>
      <c r="FB14" s="165">
        <v>2.6661000000000001</v>
      </c>
      <c r="FC14" s="165">
        <v>-15.117599999999999</v>
      </c>
      <c r="FD14" s="165">
        <v>5.7466999999999997</v>
      </c>
      <c r="FE14" s="166"/>
      <c r="FF14" s="165">
        <v>5.5321999999999996</v>
      </c>
      <c r="FG14" s="165">
        <v>2.8753000000000002</v>
      </c>
      <c r="FH14" s="165">
        <v>0</v>
      </c>
      <c r="FI14" s="165">
        <v>0</v>
      </c>
      <c r="FJ14" s="165">
        <v>-1.5071000000000001</v>
      </c>
      <c r="FK14" s="165">
        <v>-1.5071000000000001</v>
      </c>
      <c r="FL14" s="165">
        <v>38.682400000000001</v>
      </c>
      <c r="FM14" s="165">
        <v>-0.47270000000000001</v>
      </c>
      <c r="FN14" s="165">
        <v>0</v>
      </c>
      <c r="FO14" s="165">
        <v>40.093800000000002</v>
      </c>
      <c r="FP14" s="165">
        <v>44.700200000000002</v>
      </c>
      <c r="FQ14" s="165">
        <v>12.0327</v>
      </c>
      <c r="FR14" s="165">
        <v>-10.91</v>
      </c>
      <c r="FS14" s="165">
        <v>-2.3159000000000001</v>
      </c>
      <c r="FT14" s="165">
        <v>0.16500000000000001</v>
      </c>
      <c r="FU14" s="165">
        <v>1.41</v>
      </c>
      <c r="FV14" s="165">
        <v>-1.27</v>
      </c>
      <c r="FW14" s="165">
        <v>-13.0181</v>
      </c>
      <c r="FX14" s="165">
        <v>0</v>
      </c>
      <c r="FY14" s="165">
        <v>6.9820000000000002</v>
      </c>
      <c r="FZ14" s="165">
        <v>0.46700000000000003</v>
      </c>
      <c r="GA14" s="166"/>
      <c r="GB14" s="165">
        <v>17.59</v>
      </c>
      <c r="GC14" s="165">
        <v>-39.697800000000001</v>
      </c>
      <c r="GD14" s="165">
        <v>-31.364899999999999</v>
      </c>
      <c r="GE14" s="165">
        <v>-1.71</v>
      </c>
      <c r="GF14" s="165">
        <v>26.1799</v>
      </c>
      <c r="GG14" s="166"/>
      <c r="GH14" s="165">
        <v>21.200700000000001</v>
      </c>
      <c r="GI14" s="165">
        <v>-5.0523999999999996</v>
      </c>
      <c r="GJ14" s="165">
        <v>-5.3829000000000002</v>
      </c>
      <c r="GK14" s="165">
        <v>1.8194999999999999</v>
      </c>
      <c r="GL14" s="166"/>
      <c r="GM14" s="166"/>
      <c r="GN14" s="165">
        <v>-12.295999999999999</v>
      </c>
      <c r="GO14" s="165">
        <v>-27.887499999999999</v>
      </c>
      <c r="GP14" s="165">
        <v>10.937200000000001</v>
      </c>
      <c r="GQ14" s="165">
        <v>-23.189699999999998</v>
      </c>
      <c r="GR14" s="165">
        <v>-4.8052000000000001</v>
      </c>
      <c r="GS14" s="165">
        <v>-4.4717000000000002</v>
      </c>
      <c r="GT14" s="165">
        <v>115.35890000000001</v>
      </c>
      <c r="GU14" s="165">
        <v>-5.3644999999999996</v>
      </c>
      <c r="GV14" s="165">
        <v>-8.4938000000000002</v>
      </c>
      <c r="GW14" s="165">
        <v>3.7810000000000001</v>
      </c>
      <c r="GX14" s="165">
        <v>2.8083</v>
      </c>
      <c r="GY14" s="165">
        <v>5.3258000000000001</v>
      </c>
      <c r="GZ14" s="165">
        <v>5.3089000000000004</v>
      </c>
      <c r="HA14" s="165">
        <v>2.157</v>
      </c>
      <c r="HB14" s="166"/>
      <c r="HC14" s="165">
        <v>34.148000000000003</v>
      </c>
      <c r="HD14" s="165">
        <v>-10.48</v>
      </c>
      <c r="HE14" s="165">
        <v>12.187900000000001</v>
      </c>
      <c r="HF14" s="165">
        <v>57.536799999999999</v>
      </c>
      <c r="HG14" s="165">
        <v>22.942900000000002</v>
      </c>
      <c r="HH14" s="165">
        <v>81.033100000000005</v>
      </c>
      <c r="HI14" s="166"/>
      <c r="HJ14" s="165">
        <v>47.982300000000002</v>
      </c>
      <c r="HK14" s="165">
        <v>0</v>
      </c>
      <c r="HL14" s="165">
        <v>-7.0679999999999996</v>
      </c>
      <c r="HM14" s="165">
        <v>0</v>
      </c>
      <c r="HN14" s="165">
        <v>0</v>
      </c>
      <c r="HO14" s="166"/>
      <c r="HP14" s="166"/>
      <c r="HQ14" s="165">
        <v>-18.340599999999998</v>
      </c>
      <c r="HR14" s="165">
        <v>-17.5166</v>
      </c>
      <c r="HS14" s="165">
        <v>-9.5441000000000003</v>
      </c>
      <c r="HT14" s="165">
        <v>-9.5546000000000006</v>
      </c>
      <c r="HU14" s="165">
        <v>14.04</v>
      </c>
      <c r="HV14" s="165">
        <v>14.12</v>
      </c>
      <c r="HW14" s="165">
        <v>-18</v>
      </c>
      <c r="HX14" s="165">
        <v>-18.100000000000001</v>
      </c>
      <c r="HY14" s="165">
        <v>0.19500000000000001</v>
      </c>
      <c r="HZ14" s="165">
        <v>-7.84</v>
      </c>
      <c r="IA14" s="165">
        <v>33.776699999999998</v>
      </c>
      <c r="IB14" s="165">
        <v>24.719000000000001</v>
      </c>
      <c r="IC14" s="165">
        <v>24.572199999999999</v>
      </c>
      <c r="ID14" s="166"/>
      <c r="IE14" s="165">
        <v>-25.2</v>
      </c>
      <c r="IF14" s="165">
        <v>3.5</v>
      </c>
      <c r="IG14" s="165">
        <v>2.6</v>
      </c>
      <c r="IH14" s="165">
        <v>-17.763500000000001</v>
      </c>
      <c r="II14" s="166"/>
      <c r="IJ14" s="165">
        <v>-89.503399999999999</v>
      </c>
      <c r="IK14" s="165">
        <v>2.5390999999999999</v>
      </c>
      <c r="IL14" s="165">
        <v>-256.6934</v>
      </c>
      <c r="IM14" s="165">
        <v>-16.6068</v>
      </c>
      <c r="IN14" s="165">
        <v>-21.761399999999998</v>
      </c>
      <c r="IO14" s="165">
        <v>91.871099999999998</v>
      </c>
      <c r="IP14" s="165">
        <v>76.764700000000005</v>
      </c>
      <c r="IQ14" s="165">
        <v>111.2077</v>
      </c>
      <c r="IR14" s="165">
        <v>96.502600000000001</v>
      </c>
      <c r="IS14" s="165">
        <v>19.846499999999999</v>
      </c>
      <c r="IT14" s="165">
        <v>23.878299999999999</v>
      </c>
      <c r="IU14" s="165">
        <v>24.400700000000001</v>
      </c>
      <c r="IV14" s="165">
        <v>-3.1947000000000001</v>
      </c>
      <c r="IW14" s="165">
        <v>178.1883</v>
      </c>
      <c r="IX14" s="165">
        <v>-199.09809999999999</v>
      </c>
      <c r="IY14" s="165">
        <v>-24.877099999999999</v>
      </c>
      <c r="IZ14" s="165">
        <v>28.264600000000002</v>
      </c>
      <c r="JA14" s="165">
        <v>-2.3199999999999998E-2</v>
      </c>
      <c r="JB14" s="165">
        <v>5.1879999999999997</v>
      </c>
      <c r="JC14" s="165">
        <v>-1.36</v>
      </c>
      <c r="JD14" s="165">
        <v>-0.55300000000000005</v>
      </c>
      <c r="JE14" s="165">
        <v>-0.55200000000000005</v>
      </c>
      <c r="JF14" s="165">
        <v>-3.76</v>
      </c>
      <c r="JG14" s="165">
        <v>4.16</v>
      </c>
      <c r="JH14" s="165">
        <v>-8.2000000000000003E-2</v>
      </c>
      <c r="JI14" s="165">
        <v>-9.9016000000000002</v>
      </c>
      <c r="JJ14" s="165">
        <v>5.0400999999999998</v>
      </c>
      <c r="JK14" s="165">
        <v>0.11749999999999999</v>
      </c>
      <c r="JL14" s="165">
        <v>6.8</v>
      </c>
      <c r="JM14" s="165">
        <v>12.712999999999999</v>
      </c>
      <c r="JN14" s="165">
        <v>13.231</v>
      </c>
      <c r="JO14" s="166"/>
      <c r="JP14" s="166"/>
      <c r="JQ14" s="165">
        <v>5.1104000000000003</v>
      </c>
      <c r="JR14" s="165">
        <v>3.7948</v>
      </c>
      <c r="JS14" s="165">
        <v>4.0275999999999996</v>
      </c>
      <c r="JT14" s="166"/>
      <c r="JU14" s="165">
        <v>12.1</v>
      </c>
      <c r="JV14" s="165">
        <v>10.8681</v>
      </c>
      <c r="JW14" s="165">
        <v>0</v>
      </c>
      <c r="JX14" s="166"/>
      <c r="JY14" s="165">
        <v>-7.3300999999999998</v>
      </c>
      <c r="JZ14" s="165">
        <v>-15.715400000000001</v>
      </c>
      <c r="KA14" s="165">
        <v>-17.233799999999999</v>
      </c>
      <c r="KB14" s="165">
        <v>-3.1551999999999998</v>
      </c>
      <c r="KC14" s="165">
        <v>12.479200000000001</v>
      </c>
      <c r="KD14" s="165">
        <v>-13.6242</v>
      </c>
      <c r="KE14" s="165">
        <v>0</v>
      </c>
      <c r="KF14" s="165">
        <v>-5.0999999999999996</v>
      </c>
      <c r="KG14" s="165">
        <v>-8.3000000000000007</v>
      </c>
      <c r="KH14" s="165">
        <v>75.300600000000003</v>
      </c>
      <c r="KI14" s="165">
        <v>-153.0461</v>
      </c>
    </row>
    <row r="15" spans="1:295" ht="18" customHeight="1" x14ac:dyDescent="0.3">
      <c r="A15" s="161" t="s">
        <v>69</v>
      </c>
      <c r="B15" s="161" t="s">
        <v>795</v>
      </c>
      <c r="C15" s="165">
        <v>0</v>
      </c>
      <c r="D15" s="165">
        <v>1.5639000000000001</v>
      </c>
      <c r="E15" s="165">
        <v>-6.6985000000000001</v>
      </c>
      <c r="F15" s="165">
        <v>2.5975999999999999</v>
      </c>
      <c r="G15" s="165">
        <v>13.708399999999999</v>
      </c>
      <c r="H15" s="166"/>
      <c r="I15" s="165">
        <v>11.5281</v>
      </c>
      <c r="J15" s="166"/>
      <c r="K15" s="165">
        <v>12.104100000000001</v>
      </c>
      <c r="L15" s="165">
        <v>4.4009</v>
      </c>
      <c r="M15" s="165">
        <v>4.1024000000000003</v>
      </c>
      <c r="N15" s="165">
        <v>-4.4400000000000004</v>
      </c>
      <c r="O15" s="165">
        <v>-24.2</v>
      </c>
      <c r="P15" s="166"/>
      <c r="Q15" s="166"/>
      <c r="R15" s="166"/>
      <c r="S15" s="165">
        <v>3.0632000000000001</v>
      </c>
      <c r="T15" s="165">
        <v>-1.1351</v>
      </c>
      <c r="U15" s="165">
        <v>3.8748</v>
      </c>
      <c r="V15" s="165">
        <v>3.6046</v>
      </c>
      <c r="W15" s="165">
        <v>6.5358999999999998</v>
      </c>
      <c r="X15" s="165">
        <v>4.4608999999999996</v>
      </c>
      <c r="Y15" s="165">
        <v>0</v>
      </c>
      <c r="Z15" s="165">
        <v>1.4060999999999999</v>
      </c>
      <c r="AA15" s="166"/>
      <c r="AB15" s="165">
        <v>-1.2569999999999999</v>
      </c>
      <c r="AC15" s="165">
        <v>-0.879</v>
      </c>
      <c r="AD15" s="165">
        <v>-0.86199999999999999</v>
      </c>
      <c r="AE15" s="165">
        <v>3.984</v>
      </c>
      <c r="AF15" s="165">
        <v>-15.54</v>
      </c>
      <c r="AG15" s="165">
        <v>-13.2</v>
      </c>
      <c r="AH15" s="165">
        <v>-0.65400000000000003</v>
      </c>
      <c r="AI15" s="165">
        <v>0.23100000000000001</v>
      </c>
      <c r="AJ15" s="166"/>
      <c r="AK15" s="165">
        <v>-13.86</v>
      </c>
      <c r="AL15" s="166"/>
      <c r="AM15" s="165">
        <v>-11.9</v>
      </c>
      <c r="AN15" s="165">
        <v>-11.87</v>
      </c>
      <c r="AO15" s="165">
        <v>6.1898999999999997</v>
      </c>
      <c r="AP15" s="165">
        <v>3.1526999999999998</v>
      </c>
      <c r="AQ15" s="165">
        <v>13.8583</v>
      </c>
      <c r="AR15" s="165">
        <v>15.953900000000001</v>
      </c>
      <c r="AS15" s="165">
        <v>-17.2149</v>
      </c>
      <c r="AT15" s="165">
        <v>-10.2616</v>
      </c>
      <c r="AU15" s="165">
        <v>-10.279</v>
      </c>
      <c r="AV15" s="165">
        <v>-0.45619999999999999</v>
      </c>
      <c r="AW15" s="165">
        <v>-0.38469999999999999</v>
      </c>
      <c r="AX15" s="165">
        <v>-17.905200000000001</v>
      </c>
      <c r="AY15" s="165">
        <v>-16.710699999999999</v>
      </c>
      <c r="AZ15" s="165">
        <v>24.870100000000001</v>
      </c>
      <c r="BA15" s="165">
        <v>26.1419</v>
      </c>
      <c r="BB15" s="165">
        <v>-8.0460999999999991</v>
      </c>
      <c r="BC15" s="165">
        <v>11.4283</v>
      </c>
      <c r="BD15" s="165">
        <v>-3.5</v>
      </c>
      <c r="BE15" s="165">
        <v>-3.5</v>
      </c>
      <c r="BF15" s="165">
        <v>-24.616800000000001</v>
      </c>
      <c r="BG15" s="165">
        <v>-24.6248</v>
      </c>
      <c r="BH15" s="165">
        <v>-1.7319</v>
      </c>
      <c r="BI15" s="166"/>
      <c r="BJ15" s="165">
        <v>-6.2881999999999998</v>
      </c>
      <c r="BK15" s="165">
        <v>4.9799999999999997E-2</v>
      </c>
      <c r="BL15" s="166"/>
      <c r="BM15" s="165">
        <v>0</v>
      </c>
      <c r="BN15" s="165">
        <v>-154.6678</v>
      </c>
      <c r="BO15" s="165">
        <v>30.4575</v>
      </c>
      <c r="BP15" s="165">
        <v>30.548999999999999</v>
      </c>
      <c r="BQ15" s="165">
        <v>-4.1311</v>
      </c>
      <c r="BR15" s="165">
        <v>-213.4718</v>
      </c>
      <c r="BS15" s="166"/>
      <c r="BT15" s="166"/>
      <c r="BU15" s="166"/>
      <c r="BV15" s="166"/>
      <c r="BW15" s="165">
        <v>11.1</v>
      </c>
      <c r="BX15" s="165">
        <v>7.6</v>
      </c>
      <c r="BY15" s="165">
        <v>-11.37</v>
      </c>
      <c r="BZ15" s="165">
        <v>4.32</v>
      </c>
      <c r="CA15" s="165">
        <v>-8.5691000000000006</v>
      </c>
      <c r="CB15" s="165">
        <v>-7.8993000000000002</v>
      </c>
      <c r="CC15" s="165">
        <v>6.3810000000000002</v>
      </c>
      <c r="CD15" s="165">
        <v>4.5777999999999999</v>
      </c>
      <c r="CE15" s="165">
        <v>13.2788</v>
      </c>
      <c r="CF15" s="165">
        <v>-25.174199999999999</v>
      </c>
      <c r="CG15" s="165">
        <v>-25.184100000000001</v>
      </c>
      <c r="CH15" s="165">
        <v>-6.2988999999999997</v>
      </c>
      <c r="CI15" s="166"/>
      <c r="CJ15" s="166"/>
      <c r="CK15" s="166"/>
      <c r="CL15" s="165">
        <v>-13.9</v>
      </c>
      <c r="CM15" s="165">
        <v>-14.3</v>
      </c>
      <c r="CN15" s="165">
        <v>-2.46</v>
      </c>
      <c r="CO15" s="165">
        <v>8.9513999999999996</v>
      </c>
      <c r="CP15" s="165">
        <v>8.7220999999999993</v>
      </c>
      <c r="CQ15" s="165">
        <v>7.7957999999999998</v>
      </c>
      <c r="CR15" s="165">
        <v>37.932099999999998</v>
      </c>
      <c r="CS15" s="165">
        <v>38.104900000000001</v>
      </c>
      <c r="CT15" s="165">
        <v>-12.857100000000001</v>
      </c>
      <c r="CU15" s="165">
        <v>-30.199400000000001</v>
      </c>
      <c r="CV15" s="165">
        <v>-11.9811</v>
      </c>
      <c r="CW15" s="165">
        <v>2.7290999999999999</v>
      </c>
      <c r="CX15" s="165">
        <v>25.56</v>
      </c>
      <c r="CY15" s="165">
        <v>9.56</v>
      </c>
      <c r="CZ15" s="165">
        <v>5.6299000000000001</v>
      </c>
      <c r="DA15" s="165">
        <v>4.5929000000000002</v>
      </c>
      <c r="DB15" s="165">
        <v>-5.58</v>
      </c>
      <c r="DC15" s="166"/>
      <c r="DD15" s="166"/>
      <c r="DE15" s="166"/>
      <c r="DF15" s="165">
        <v>-2.2170999999999998</v>
      </c>
      <c r="DG15" s="166"/>
      <c r="DH15" s="165">
        <v>-4.5038</v>
      </c>
      <c r="DI15" s="166"/>
      <c r="DJ15" s="166"/>
      <c r="DK15" s="165">
        <v>-2.5695999999999999</v>
      </c>
      <c r="DL15" s="165">
        <v>-1.8701000000000001</v>
      </c>
      <c r="DM15" s="165">
        <v>12.306699999999999</v>
      </c>
      <c r="DN15" s="165">
        <v>4.83</v>
      </c>
      <c r="DO15" s="165">
        <v>-1.51</v>
      </c>
      <c r="DP15" s="165">
        <v>-4.8499999999999996</v>
      </c>
      <c r="DQ15" s="165">
        <v>14.601000000000001</v>
      </c>
      <c r="DR15" s="165">
        <v>0</v>
      </c>
      <c r="DS15" s="165">
        <v>-14.33</v>
      </c>
      <c r="DT15" s="165">
        <v>-5.94</v>
      </c>
      <c r="DU15" s="165">
        <v>16.68</v>
      </c>
      <c r="DV15" s="165">
        <v>-1.19</v>
      </c>
      <c r="DW15" s="165">
        <v>9.0899999999999995E-2</v>
      </c>
      <c r="DX15" s="165">
        <v>5.45E-2</v>
      </c>
      <c r="DY15" s="165">
        <v>-11.7841</v>
      </c>
      <c r="DZ15" s="165">
        <v>-11.3909</v>
      </c>
      <c r="EA15" s="165">
        <v>16.170999999999999</v>
      </c>
      <c r="EB15" s="165">
        <v>-9.6114999999999995</v>
      </c>
      <c r="EC15" s="165">
        <v>-11.386900000000001</v>
      </c>
      <c r="ED15" s="165">
        <v>-11.884600000000001</v>
      </c>
      <c r="EE15" s="165">
        <v>-10.904500000000001</v>
      </c>
      <c r="EF15" s="165">
        <v>-14.157</v>
      </c>
      <c r="EG15" s="165">
        <v>-13.593999999999999</v>
      </c>
      <c r="EH15" s="165">
        <v>-90.385000000000005</v>
      </c>
      <c r="EI15" s="165">
        <v>-15.132999999999999</v>
      </c>
      <c r="EJ15" s="166"/>
      <c r="EK15" s="165">
        <v>-13.2951</v>
      </c>
      <c r="EL15" s="165">
        <v>-12.194599999999999</v>
      </c>
      <c r="EM15" s="165">
        <v>10.590400000000001</v>
      </c>
      <c r="EN15" s="165">
        <v>-12.0776</v>
      </c>
      <c r="EO15" s="165">
        <v>-10.6639</v>
      </c>
      <c r="EP15" s="165">
        <v>1.04</v>
      </c>
      <c r="EQ15" s="165">
        <v>-15.750500000000001</v>
      </c>
      <c r="ER15" s="165">
        <v>-15.621700000000001</v>
      </c>
      <c r="ES15" s="165">
        <v>-4.1618000000000004</v>
      </c>
      <c r="ET15" s="165">
        <v>0</v>
      </c>
      <c r="EU15" s="165">
        <v>-9.83</v>
      </c>
      <c r="EV15" s="165">
        <v>0</v>
      </c>
      <c r="EW15" s="165">
        <v>4.7214</v>
      </c>
      <c r="EX15" s="165">
        <v>-23.495999999999999</v>
      </c>
      <c r="EY15" s="165">
        <v>-16.200900000000001</v>
      </c>
      <c r="EZ15" s="165">
        <v>-10.6319</v>
      </c>
      <c r="FA15" s="165">
        <v>8.8926999999999996</v>
      </c>
      <c r="FB15" s="165">
        <v>-2.1985000000000001</v>
      </c>
      <c r="FC15" s="165">
        <v>-15.3927</v>
      </c>
      <c r="FD15" s="165">
        <v>6.1723999999999997</v>
      </c>
      <c r="FE15" s="166"/>
      <c r="FF15" s="165">
        <v>5.9435000000000002</v>
      </c>
      <c r="FG15" s="165">
        <v>0</v>
      </c>
      <c r="FH15" s="165">
        <v>0</v>
      </c>
      <c r="FI15" s="165">
        <v>0</v>
      </c>
      <c r="FJ15" s="165">
        <v>-2.0095000000000001</v>
      </c>
      <c r="FK15" s="165">
        <v>-1.8420000000000001</v>
      </c>
      <c r="FL15" s="165">
        <v>37.677700000000002</v>
      </c>
      <c r="FM15" s="165">
        <v>-1.2036</v>
      </c>
      <c r="FN15" s="165">
        <v>-1.0138</v>
      </c>
      <c r="FO15" s="165">
        <v>40.695599999999999</v>
      </c>
      <c r="FP15" s="165">
        <v>44.299399999999999</v>
      </c>
      <c r="FQ15" s="165">
        <v>10.4994</v>
      </c>
      <c r="FR15" s="165">
        <v>-11.53</v>
      </c>
      <c r="FS15" s="165">
        <v>-2.5118</v>
      </c>
      <c r="FT15" s="165">
        <v>0.16500000000000001</v>
      </c>
      <c r="FU15" s="165">
        <v>1.36</v>
      </c>
      <c r="FV15" s="165">
        <v>-0.41</v>
      </c>
      <c r="FW15" s="165">
        <v>-10.817500000000001</v>
      </c>
      <c r="FX15" s="166"/>
      <c r="FY15" s="165">
        <v>7.0439999999999996</v>
      </c>
      <c r="FZ15" s="165">
        <v>0.48499999999999999</v>
      </c>
      <c r="GA15" s="166"/>
      <c r="GB15" s="165">
        <v>17.75</v>
      </c>
      <c r="GC15" s="165">
        <v>-39.819600000000001</v>
      </c>
      <c r="GD15" s="165">
        <v>-32.459600000000002</v>
      </c>
      <c r="GE15" s="165">
        <v>-1.72</v>
      </c>
      <c r="GF15" s="165">
        <v>26.384699999999999</v>
      </c>
      <c r="GG15" s="166"/>
      <c r="GH15" s="165">
        <v>21.329599999999999</v>
      </c>
      <c r="GI15" s="165">
        <v>-4.9042000000000003</v>
      </c>
      <c r="GJ15" s="165">
        <v>-5.1577999999999999</v>
      </c>
      <c r="GK15" s="165">
        <v>1.8439000000000001</v>
      </c>
      <c r="GL15" s="166"/>
      <c r="GM15" s="166"/>
      <c r="GN15" s="166"/>
      <c r="GO15" s="165">
        <v>-26.7102</v>
      </c>
      <c r="GP15" s="165">
        <v>10.8812</v>
      </c>
      <c r="GQ15" s="166"/>
      <c r="GR15" s="165">
        <v>-5.6233000000000004</v>
      </c>
      <c r="GS15" s="165">
        <v>-5.6308999999999996</v>
      </c>
      <c r="GT15" s="165">
        <v>113.4996</v>
      </c>
      <c r="GU15" s="165">
        <v>-5.4790000000000001</v>
      </c>
      <c r="GV15" s="165">
        <v>-8.8914000000000009</v>
      </c>
      <c r="GW15" s="165">
        <v>3.8913000000000002</v>
      </c>
      <c r="GX15" s="165">
        <v>4.0231000000000003</v>
      </c>
      <c r="GY15" s="165">
        <v>5.2671999999999999</v>
      </c>
      <c r="GZ15" s="165">
        <v>5.2850999999999999</v>
      </c>
      <c r="HA15" s="165">
        <v>4</v>
      </c>
      <c r="HB15" s="166"/>
      <c r="HC15" s="165">
        <v>34.048200000000001</v>
      </c>
      <c r="HD15" s="165">
        <v>-10.9</v>
      </c>
      <c r="HE15" s="165">
        <v>13.181699999999999</v>
      </c>
      <c r="HF15" s="165">
        <v>56.618499999999997</v>
      </c>
      <c r="HG15" s="165">
        <v>15.122400000000001</v>
      </c>
      <c r="HH15" s="165">
        <v>84.370199999999997</v>
      </c>
      <c r="HI15" s="166"/>
      <c r="HJ15" s="165">
        <v>49.250500000000002</v>
      </c>
      <c r="HK15" s="165">
        <v>-5.6692</v>
      </c>
      <c r="HL15" s="165">
        <v>-7.7515999999999998</v>
      </c>
      <c r="HM15" s="165">
        <v>0</v>
      </c>
      <c r="HN15" s="165">
        <v>0</v>
      </c>
      <c r="HO15" s="166"/>
      <c r="HP15" s="166"/>
      <c r="HQ15" s="165">
        <v>-18.944800000000001</v>
      </c>
      <c r="HR15" s="165">
        <v>-18.269200000000001</v>
      </c>
      <c r="HS15" s="165">
        <v>-9.4748000000000001</v>
      </c>
      <c r="HT15" s="165">
        <v>-9.4032999999999998</v>
      </c>
      <c r="HU15" s="165">
        <v>13.5</v>
      </c>
      <c r="HV15" s="165">
        <v>13.68</v>
      </c>
      <c r="HW15" s="165">
        <v>-17.8</v>
      </c>
      <c r="HX15" s="165">
        <v>-17.7</v>
      </c>
      <c r="HY15" s="165">
        <v>0.19500000000000001</v>
      </c>
      <c r="HZ15" s="165">
        <v>-7.44</v>
      </c>
      <c r="IA15" s="165">
        <v>39.440100000000001</v>
      </c>
      <c r="IB15" s="165">
        <v>22.358599999999999</v>
      </c>
      <c r="IC15" s="165">
        <v>22.213899999999999</v>
      </c>
      <c r="ID15" s="166"/>
      <c r="IE15" s="165">
        <v>-26.5</v>
      </c>
      <c r="IF15" s="165">
        <v>4</v>
      </c>
      <c r="IG15" s="165">
        <v>3.3</v>
      </c>
      <c r="IH15" s="166"/>
      <c r="II15" s="165">
        <v>-17.712800000000001</v>
      </c>
      <c r="IJ15" s="165">
        <v>-92.5899</v>
      </c>
      <c r="IK15" s="165">
        <v>1.1859999999999999</v>
      </c>
      <c r="IL15" s="165">
        <v>-260.02379999999999</v>
      </c>
      <c r="IM15" s="165">
        <v>-13.343999999999999</v>
      </c>
      <c r="IN15" s="165">
        <v>-23.4848</v>
      </c>
      <c r="IO15" s="165">
        <v>88.782899999999998</v>
      </c>
      <c r="IP15" s="165">
        <v>76.507599999999996</v>
      </c>
      <c r="IQ15" s="165">
        <v>112.75579999999999</v>
      </c>
      <c r="IR15" s="165">
        <v>98.419300000000007</v>
      </c>
      <c r="IS15" s="165">
        <v>21.870799999999999</v>
      </c>
      <c r="IT15" s="165">
        <v>25.624300000000002</v>
      </c>
      <c r="IU15" s="165">
        <v>22.301500000000001</v>
      </c>
      <c r="IV15" s="165">
        <v>-4.0885999999999996</v>
      </c>
      <c r="IW15" s="165">
        <v>175.8578</v>
      </c>
      <c r="IX15" s="166"/>
      <c r="IY15" s="165">
        <v>-25.101600000000001</v>
      </c>
      <c r="IZ15" s="165">
        <v>28.619700000000002</v>
      </c>
      <c r="JA15" s="165">
        <v>2.5600000000000001E-2</v>
      </c>
      <c r="JB15" s="165">
        <v>5.415</v>
      </c>
      <c r="JC15" s="165">
        <v>-2.3199999999999998</v>
      </c>
      <c r="JD15" s="165">
        <v>-0.59899999999999998</v>
      </c>
      <c r="JE15" s="165">
        <v>-0.60299999999999998</v>
      </c>
      <c r="JF15" s="165">
        <v>-2.4</v>
      </c>
      <c r="JG15" s="165">
        <v>3.52</v>
      </c>
      <c r="JH15" s="165">
        <v>-0.72960000000000003</v>
      </c>
      <c r="JI15" s="165">
        <v>-9.8436000000000003</v>
      </c>
      <c r="JJ15" s="165">
        <v>4.7775999999999996</v>
      </c>
      <c r="JK15" s="165">
        <v>0.11749999999999999</v>
      </c>
      <c r="JL15" s="165">
        <v>7.5</v>
      </c>
      <c r="JM15" s="165">
        <v>13.15</v>
      </c>
      <c r="JN15" s="165">
        <v>13.754</v>
      </c>
      <c r="JO15" s="166"/>
      <c r="JP15" s="166"/>
      <c r="JQ15" s="165">
        <v>4.0171000000000001</v>
      </c>
      <c r="JR15" s="165">
        <v>3.6234000000000002</v>
      </c>
      <c r="JS15" s="165">
        <v>3.5</v>
      </c>
      <c r="JT15" s="166"/>
      <c r="JU15" s="165">
        <v>11.8</v>
      </c>
      <c r="JV15" s="165">
        <v>10.250500000000001</v>
      </c>
      <c r="JW15" s="165">
        <v>-0.03</v>
      </c>
      <c r="JX15" s="166"/>
      <c r="JY15" s="165">
        <v>-5.8002000000000002</v>
      </c>
      <c r="JZ15" s="165">
        <v>-15.6477</v>
      </c>
      <c r="KA15" s="165">
        <v>-17.4968</v>
      </c>
      <c r="KB15" s="165">
        <v>-2.8220999999999998</v>
      </c>
      <c r="KC15" s="165">
        <v>12.4299</v>
      </c>
      <c r="KD15" s="165">
        <v>-13.0922</v>
      </c>
      <c r="KE15" s="166"/>
      <c r="KF15" s="165">
        <v>-4.9000000000000004</v>
      </c>
      <c r="KG15" s="165">
        <v>-9</v>
      </c>
      <c r="KH15" s="165">
        <v>73.616900000000001</v>
      </c>
      <c r="KI15" s="165">
        <v>-155.00239999999999</v>
      </c>
    </row>
    <row r="16" spans="1:295" ht="18" customHeight="1" x14ac:dyDescent="0.3">
      <c r="A16" s="161" t="s">
        <v>69</v>
      </c>
      <c r="B16" s="161" t="s">
        <v>796</v>
      </c>
      <c r="C16" s="168">
        <v>0</v>
      </c>
      <c r="D16" s="168">
        <v>1.5458000000000001</v>
      </c>
      <c r="E16" s="168">
        <v>-6.7851999999999997</v>
      </c>
      <c r="F16" s="168">
        <v>2.669</v>
      </c>
      <c r="G16" s="168">
        <v>13.4169</v>
      </c>
      <c r="H16" s="169"/>
      <c r="I16" s="168">
        <v>11.6973</v>
      </c>
      <c r="J16" s="169"/>
      <c r="K16" s="168">
        <v>12.172000000000001</v>
      </c>
      <c r="L16" s="168">
        <v>4.4268999999999998</v>
      </c>
      <c r="M16" s="168">
        <v>4.1006</v>
      </c>
      <c r="N16" s="168">
        <v>-4.4400000000000004</v>
      </c>
      <c r="O16" s="168">
        <v>-24.2</v>
      </c>
      <c r="P16" s="169"/>
      <c r="Q16" s="169"/>
      <c r="R16" s="169"/>
      <c r="S16" s="168">
        <v>3.3525</v>
      </c>
      <c r="T16" s="168">
        <v>-1.7431000000000001</v>
      </c>
      <c r="U16" s="168">
        <v>4.0724999999999998</v>
      </c>
      <c r="V16" s="168">
        <v>3.9502999999999999</v>
      </c>
      <c r="W16" s="168">
        <v>7.1509999999999998</v>
      </c>
      <c r="X16" s="168">
        <v>4.1661999999999999</v>
      </c>
      <c r="Y16" s="168">
        <v>9.4700000000000006E-2</v>
      </c>
      <c r="Z16" s="168">
        <v>2.0448</v>
      </c>
      <c r="AA16" s="169"/>
      <c r="AB16" s="168">
        <v>-1.2904</v>
      </c>
      <c r="AC16" s="168">
        <v>-0.81200000000000006</v>
      </c>
      <c r="AD16" s="168">
        <v>-0.8</v>
      </c>
      <c r="AE16" s="168">
        <v>3.1619999999999999</v>
      </c>
      <c r="AF16" s="168">
        <v>-15.54</v>
      </c>
      <c r="AG16" s="168">
        <v>-13.2</v>
      </c>
      <c r="AH16" s="168">
        <v>-0.58199999999999996</v>
      </c>
      <c r="AI16" s="168">
        <v>0.21299999999999999</v>
      </c>
      <c r="AJ16" s="169"/>
      <c r="AK16" s="168">
        <v>-13.33</v>
      </c>
      <c r="AL16" s="169"/>
      <c r="AM16" s="168">
        <v>-11.83</v>
      </c>
      <c r="AN16" s="168">
        <v>-11.74</v>
      </c>
      <c r="AO16" s="168">
        <v>5.5301999999999998</v>
      </c>
      <c r="AP16" s="168">
        <v>3.6052</v>
      </c>
      <c r="AQ16" s="168">
        <v>13.395</v>
      </c>
      <c r="AR16" s="168">
        <v>14.908899999999999</v>
      </c>
      <c r="AS16" s="168">
        <v>-17.599900000000002</v>
      </c>
      <c r="AT16" s="168">
        <v>-10.355399999999999</v>
      </c>
      <c r="AU16" s="168">
        <v>-9.9847000000000001</v>
      </c>
      <c r="AV16" s="168">
        <v>19.537099999999999</v>
      </c>
      <c r="AW16" s="168">
        <v>12.983499999999999</v>
      </c>
      <c r="AX16" s="168">
        <v>-19.944400000000002</v>
      </c>
      <c r="AY16" s="168">
        <v>-18.0426</v>
      </c>
      <c r="AZ16" s="168">
        <v>33.493600000000001</v>
      </c>
      <c r="BA16" s="168">
        <v>32.8187</v>
      </c>
      <c r="BB16" s="168">
        <v>-11.6371</v>
      </c>
      <c r="BC16" s="168">
        <v>10.6853</v>
      </c>
      <c r="BD16" s="168">
        <v>-3.4</v>
      </c>
      <c r="BE16" s="168">
        <v>-3.4</v>
      </c>
      <c r="BF16" s="168">
        <v>-23.371300000000002</v>
      </c>
      <c r="BG16" s="168">
        <v>-23.046900000000001</v>
      </c>
      <c r="BH16" s="168">
        <v>-1.7693000000000001</v>
      </c>
      <c r="BI16" s="169"/>
      <c r="BJ16" s="168">
        <v>-6.1351000000000004</v>
      </c>
      <c r="BK16" s="168">
        <v>-2.7199999999999998E-2</v>
      </c>
      <c r="BL16" s="169"/>
      <c r="BM16" s="168">
        <v>0.50609999999999999</v>
      </c>
      <c r="BN16" s="168">
        <v>-145.3596</v>
      </c>
      <c r="BO16" s="168">
        <v>30.1828</v>
      </c>
      <c r="BP16" s="168">
        <v>30.2744</v>
      </c>
      <c r="BQ16" s="168">
        <v>-10.695600000000001</v>
      </c>
      <c r="BR16" s="168">
        <v>-210.01589999999999</v>
      </c>
      <c r="BS16" s="169"/>
      <c r="BT16" s="169"/>
      <c r="BU16" s="169"/>
      <c r="BV16" s="168">
        <v>10.9476</v>
      </c>
      <c r="BW16" s="168">
        <v>10.8</v>
      </c>
      <c r="BX16" s="168">
        <v>7.47</v>
      </c>
      <c r="BY16" s="168">
        <v>-11.35</v>
      </c>
      <c r="BZ16" s="168">
        <v>3.61</v>
      </c>
      <c r="CA16" s="168">
        <v>-9.1049000000000007</v>
      </c>
      <c r="CB16" s="168">
        <v>-9.1049000000000007</v>
      </c>
      <c r="CC16" s="168">
        <v>6.4866999999999999</v>
      </c>
      <c r="CD16" s="168">
        <v>4.8468999999999998</v>
      </c>
      <c r="CE16" s="168">
        <v>16.307600000000001</v>
      </c>
      <c r="CF16" s="168">
        <v>-21.376999999999999</v>
      </c>
      <c r="CG16" s="168">
        <v>-21.6541</v>
      </c>
      <c r="CH16" s="168">
        <v>-5.9650999999999996</v>
      </c>
      <c r="CI16" s="168">
        <v>0</v>
      </c>
      <c r="CJ16" s="169"/>
      <c r="CK16" s="169"/>
      <c r="CL16" s="168">
        <v>-14.3</v>
      </c>
      <c r="CM16" s="168">
        <v>-14.3</v>
      </c>
      <c r="CN16" s="168">
        <v>-2.42</v>
      </c>
      <c r="CO16" s="168">
        <v>11.1295</v>
      </c>
      <c r="CP16" s="168">
        <v>10.900700000000001</v>
      </c>
      <c r="CQ16" s="168">
        <v>10.193</v>
      </c>
      <c r="CR16" s="168">
        <v>37.6325</v>
      </c>
      <c r="CS16" s="168">
        <v>37.962899999999998</v>
      </c>
      <c r="CT16" s="168">
        <v>-12.530200000000001</v>
      </c>
      <c r="CU16" s="168">
        <v>-30.529499999999999</v>
      </c>
      <c r="CV16" s="168">
        <v>-10.548999999999999</v>
      </c>
      <c r="CW16" s="168">
        <v>2.6703999999999999</v>
      </c>
      <c r="CX16" s="168">
        <v>25.66</v>
      </c>
      <c r="CY16" s="168">
        <v>9.7100000000000009</v>
      </c>
      <c r="CZ16" s="168">
        <v>5.4736000000000002</v>
      </c>
      <c r="DA16" s="168">
        <v>4.4951999999999996</v>
      </c>
      <c r="DB16" s="168">
        <v>-5.63</v>
      </c>
      <c r="DC16" s="169"/>
      <c r="DD16" s="169"/>
      <c r="DE16" s="169"/>
      <c r="DF16" s="168">
        <v>-7.1727999999999996</v>
      </c>
      <c r="DG16" s="169"/>
      <c r="DH16" s="168">
        <v>-4.5914999999999999</v>
      </c>
      <c r="DI16" s="169"/>
      <c r="DJ16" s="169"/>
      <c r="DK16" s="168">
        <v>-2.9089</v>
      </c>
      <c r="DL16" s="168">
        <v>-1.8701000000000001</v>
      </c>
      <c r="DM16" s="168">
        <v>12.7798</v>
      </c>
      <c r="DN16" s="168">
        <v>4.4588999999999999</v>
      </c>
      <c r="DO16" s="168">
        <v>-1.6</v>
      </c>
      <c r="DP16" s="168">
        <v>-5.12</v>
      </c>
      <c r="DQ16" s="168">
        <v>14.539</v>
      </c>
      <c r="DR16" s="168">
        <v>5.0808999999999997</v>
      </c>
      <c r="DS16" s="168">
        <v>-16.02</v>
      </c>
      <c r="DT16" s="169"/>
      <c r="DU16" s="168">
        <v>18.55</v>
      </c>
      <c r="DV16" s="168">
        <v>-1.17</v>
      </c>
      <c r="DW16" s="168">
        <v>1.4</v>
      </c>
      <c r="DX16" s="168">
        <v>0.48180000000000001</v>
      </c>
      <c r="DY16" s="168">
        <v>-12.8543</v>
      </c>
      <c r="DZ16" s="168">
        <v>-11.8727</v>
      </c>
      <c r="EA16" s="168">
        <v>16.244</v>
      </c>
      <c r="EB16" s="168">
        <v>-8.4009999999999998</v>
      </c>
      <c r="EC16" s="168">
        <v>-10.3736</v>
      </c>
      <c r="ED16" s="168">
        <v>-9.9357000000000006</v>
      </c>
      <c r="EE16" s="168">
        <v>-14.0008</v>
      </c>
      <c r="EF16" s="168">
        <v>-16.895199999999999</v>
      </c>
      <c r="EG16" s="168">
        <v>-13.452999999999999</v>
      </c>
      <c r="EH16" s="168">
        <v>-85.968800000000002</v>
      </c>
      <c r="EI16" s="168">
        <v>-16.848299999999998</v>
      </c>
      <c r="EJ16" s="169"/>
      <c r="EK16" s="168">
        <v>-12.895</v>
      </c>
      <c r="EL16" s="168">
        <v>-12.2502</v>
      </c>
      <c r="EM16" s="168">
        <v>14.195</v>
      </c>
      <c r="EN16" s="168">
        <v>-11.7477</v>
      </c>
      <c r="EO16" s="168">
        <v>-11.5844</v>
      </c>
      <c r="EP16" s="168">
        <v>-24.58</v>
      </c>
      <c r="EQ16" s="168">
        <v>-11.461399999999999</v>
      </c>
      <c r="ER16" s="168">
        <v>-10.877000000000001</v>
      </c>
      <c r="ES16" s="168">
        <v>1.2929999999999999</v>
      </c>
      <c r="ET16" s="168">
        <v>19.7</v>
      </c>
      <c r="EU16" s="168">
        <v>-2.0099999999999998</v>
      </c>
      <c r="EV16" s="168">
        <v>-0.6</v>
      </c>
      <c r="EW16" s="168">
        <v>4.6902999999999997</v>
      </c>
      <c r="EX16" s="168">
        <v>-21.417300000000001</v>
      </c>
      <c r="EY16" s="168">
        <v>-16.364599999999999</v>
      </c>
      <c r="EZ16" s="168">
        <v>-10.782500000000001</v>
      </c>
      <c r="FA16" s="168">
        <v>9.4030000000000005</v>
      </c>
      <c r="FB16" s="168">
        <v>3.1433</v>
      </c>
      <c r="FC16" s="168">
        <v>-18.446400000000001</v>
      </c>
      <c r="FD16" s="168">
        <v>6.2217000000000002</v>
      </c>
      <c r="FE16" s="169"/>
      <c r="FF16" s="168">
        <v>5.8768000000000002</v>
      </c>
      <c r="FG16" s="168">
        <v>0</v>
      </c>
      <c r="FH16" s="168">
        <v>2.7888999999999999</v>
      </c>
      <c r="FI16" s="168">
        <v>0</v>
      </c>
      <c r="FJ16" s="168">
        <v>-0.66979999999999995</v>
      </c>
      <c r="FK16" s="168">
        <v>-0.83730000000000004</v>
      </c>
      <c r="FL16" s="168">
        <v>37.1753</v>
      </c>
      <c r="FM16" s="168">
        <v>4.7100000000000003E-2</v>
      </c>
      <c r="FN16" s="168">
        <v>5.2699999999999997E-2</v>
      </c>
      <c r="FO16" s="168">
        <v>40.713500000000003</v>
      </c>
      <c r="FP16" s="168">
        <v>43.360799999999998</v>
      </c>
      <c r="FQ16" s="168">
        <v>10.4994</v>
      </c>
      <c r="FR16" s="168">
        <v>-11.88</v>
      </c>
      <c r="FS16" s="168">
        <v>-2.5246</v>
      </c>
      <c r="FT16" s="168">
        <v>0.16500000000000001</v>
      </c>
      <c r="FU16" s="168">
        <v>1.26</v>
      </c>
      <c r="FV16" s="168">
        <v>-0.59</v>
      </c>
      <c r="FW16" s="168">
        <v>-10.7629</v>
      </c>
      <c r="FX16" s="169"/>
      <c r="FY16" s="168">
        <v>7.0110000000000001</v>
      </c>
      <c r="FZ16" s="168">
        <v>0.312</v>
      </c>
      <c r="GA16" s="169"/>
      <c r="GB16" s="168">
        <v>17.829999999999998</v>
      </c>
      <c r="GC16" s="168">
        <v>-39.301400000000001</v>
      </c>
      <c r="GD16" s="168">
        <v>-32.042900000000003</v>
      </c>
      <c r="GE16" s="169"/>
      <c r="GF16" s="168">
        <v>25.633099999999999</v>
      </c>
      <c r="GG16" s="169"/>
      <c r="GH16" s="168">
        <v>21.662500000000001</v>
      </c>
      <c r="GI16" s="168">
        <v>-4.9168000000000003</v>
      </c>
      <c r="GJ16" s="168">
        <v>-5.1260000000000003</v>
      </c>
      <c r="GK16" s="168">
        <v>1.8222</v>
      </c>
      <c r="GL16" s="169"/>
      <c r="GM16" s="169"/>
      <c r="GN16" s="168">
        <v>-12.243399999999999</v>
      </c>
      <c r="GO16" s="168">
        <v>-25.936199999999999</v>
      </c>
      <c r="GP16" s="168">
        <v>10.7683</v>
      </c>
      <c r="GQ16" s="168">
        <v>-23.699200000000001</v>
      </c>
      <c r="GR16" s="168">
        <v>-5.1681999999999997</v>
      </c>
      <c r="GS16" s="168">
        <v>-5.5979000000000001</v>
      </c>
      <c r="GT16" s="168">
        <v>116.76779999999999</v>
      </c>
      <c r="GU16" s="168">
        <v>-5.5259999999999998</v>
      </c>
      <c r="GV16" s="168">
        <v>-8.9214000000000002</v>
      </c>
      <c r="GW16" s="168">
        <v>4.0673000000000004</v>
      </c>
      <c r="GX16" s="168">
        <v>3.2342</v>
      </c>
      <c r="GY16" s="168">
        <v>5.3258000000000001</v>
      </c>
      <c r="GZ16" s="168">
        <v>5.2771999999999997</v>
      </c>
      <c r="HA16" s="168">
        <v>2.6331000000000002</v>
      </c>
      <c r="HB16" s="169"/>
      <c r="HC16" s="168">
        <v>32.955300000000001</v>
      </c>
      <c r="HD16" s="168">
        <v>-9.64</v>
      </c>
      <c r="HE16" s="168">
        <v>12.5877</v>
      </c>
      <c r="HF16" s="168">
        <v>58.0655</v>
      </c>
      <c r="HG16" s="168">
        <v>18.683800000000002</v>
      </c>
      <c r="HH16" s="168">
        <v>82.632400000000004</v>
      </c>
      <c r="HI16" s="169"/>
      <c r="HJ16" s="168">
        <v>49.849299999999999</v>
      </c>
      <c r="HK16" s="168">
        <v>-6.0553999999999997</v>
      </c>
      <c r="HL16" s="168">
        <v>-8.6692999999999998</v>
      </c>
      <c r="HM16" s="168">
        <v>0</v>
      </c>
      <c r="HN16" s="168">
        <v>0</v>
      </c>
      <c r="HO16" s="169"/>
      <c r="HP16" s="169"/>
      <c r="HQ16" s="168">
        <v>-18.4724</v>
      </c>
      <c r="HR16" s="168">
        <v>-17.895600000000002</v>
      </c>
      <c r="HS16" s="168">
        <v>-10.874599999999999</v>
      </c>
      <c r="HT16" s="168">
        <v>-11.158200000000001</v>
      </c>
      <c r="HU16" s="168">
        <v>13.51</v>
      </c>
      <c r="HV16" s="168">
        <v>13.83</v>
      </c>
      <c r="HW16" s="168">
        <v>-17.7</v>
      </c>
      <c r="HX16" s="168">
        <v>-17.8</v>
      </c>
      <c r="HY16" s="168">
        <v>0.19500000000000001</v>
      </c>
      <c r="HZ16" s="168">
        <v>-7.44</v>
      </c>
      <c r="IA16" s="168">
        <v>35.594000000000001</v>
      </c>
      <c r="IB16" s="168">
        <v>23.048200000000001</v>
      </c>
      <c r="IC16" s="168">
        <v>22.9099</v>
      </c>
      <c r="ID16" s="168">
        <v>-17.8</v>
      </c>
      <c r="IE16" s="168">
        <v>-26</v>
      </c>
      <c r="IF16" s="168">
        <v>3.9</v>
      </c>
      <c r="IG16" s="168">
        <v>3.3</v>
      </c>
      <c r="IH16" s="169"/>
      <c r="II16" s="168">
        <v>-17.750399999999999</v>
      </c>
      <c r="IJ16" s="168">
        <v>-84.331299999999999</v>
      </c>
      <c r="IK16" s="168">
        <v>5.0614999999999997</v>
      </c>
      <c r="IL16" s="168">
        <v>-260.36579999999998</v>
      </c>
      <c r="IM16" s="168">
        <v>-11.9558</v>
      </c>
      <c r="IN16" s="168">
        <v>-18.700700000000001</v>
      </c>
      <c r="IO16" s="168">
        <v>88.203500000000005</v>
      </c>
      <c r="IP16" s="168">
        <v>75.369100000000003</v>
      </c>
      <c r="IQ16" s="168">
        <v>112.0299</v>
      </c>
      <c r="IR16" s="168">
        <v>98.039400000000001</v>
      </c>
      <c r="IS16" s="168">
        <v>19.879799999999999</v>
      </c>
      <c r="IT16" s="168">
        <v>26.6021</v>
      </c>
      <c r="IU16" s="168">
        <v>23.871700000000001</v>
      </c>
      <c r="IV16" s="168">
        <v>-0.76749999999999996</v>
      </c>
      <c r="IW16" s="168">
        <v>179.23410000000001</v>
      </c>
      <c r="IX16" s="168">
        <v>-200.381</v>
      </c>
      <c r="IY16" s="168">
        <v>-24.6068</v>
      </c>
      <c r="IZ16" s="168">
        <v>29.377600000000001</v>
      </c>
      <c r="JA16" s="168">
        <v>1.1999999999999999E-3</v>
      </c>
      <c r="JB16" s="168">
        <v>11.693</v>
      </c>
      <c r="JC16" s="168">
        <v>-1.92</v>
      </c>
      <c r="JD16" s="168">
        <v>-0.46600000000000003</v>
      </c>
      <c r="JE16" s="168">
        <v>-0.47499999999999998</v>
      </c>
      <c r="JF16" s="168">
        <v>-2.56</v>
      </c>
      <c r="JG16" s="168">
        <v>3.76</v>
      </c>
      <c r="JH16" s="168">
        <v>-0.74180000000000001</v>
      </c>
      <c r="JI16" s="168">
        <v>-9.4040999999999997</v>
      </c>
      <c r="JJ16" s="168">
        <v>4.7775999999999996</v>
      </c>
      <c r="JK16" s="168">
        <v>0.38300000000000001</v>
      </c>
      <c r="JL16" s="168">
        <v>6.8</v>
      </c>
      <c r="JM16" s="168">
        <v>13.077999999999999</v>
      </c>
      <c r="JN16" s="168">
        <v>13.45</v>
      </c>
      <c r="JO16" s="168">
        <v>2.6238999999999999</v>
      </c>
      <c r="JP16" s="168">
        <v>2.9910000000000001</v>
      </c>
      <c r="JQ16" s="168">
        <v>4.8806000000000003</v>
      </c>
      <c r="JR16" s="168">
        <v>3.7930000000000001</v>
      </c>
      <c r="JS16" s="168">
        <v>2.8650000000000002</v>
      </c>
      <c r="JT16" s="169"/>
      <c r="JU16" s="168">
        <v>12.5</v>
      </c>
      <c r="JV16" s="168">
        <v>10.1098</v>
      </c>
      <c r="JW16" s="168">
        <v>-0.01</v>
      </c>
      <c r="JX16" s="169"/>
      <c r="JY16" s="168">
        <v>-6.6440999999999999</v>
      </c>
      <c r="JZ16" s="168">
        <v>-15.3413</v>
      </c>
      <c r="KA16" s="168">
        <v>-17.158799999999999</v>
      </c>
      <c r="KB16" s="168">
        <v>-2.9037999999999999</v>
      </c>
      <c r="KC16" s="168">
        <v>11.367100000000001</v>
      </c>
      <c r="KD16" s="168">
        <v>-12.8292</v>
      </c>
      <c r="KE16" s="169"/>
      <c r="KF16" s="168">
        <v>-4.8</v>
      </c>
      <c r="KG16" s="168">
        <v>-8.6</v>
      </c>
      <c r="KH16" s="168">
        <v>73.816400000000002</v>
      </c>
      <c r="KI16" s="168">
        <v>-158.09530000000001</v>
      </c>
    </row>
    <row r="17" spans="1:295" ht="18" customHeight="1" x14ac:dyDescent="0.3">
      <c r="A17" s="161" t="s">
        <v>69</v>
      </c>
      <c r="B17" s="161" t="s">
        <v>797</v>
      </c>
      <c r="C17" s="162">
        <v>0</v>
      </c>
      <c r="D17" s="162">
        <v>1.6987000000000001</v>
      </c>
      <c r="E17" s="162">
        <v>-7.1406000000000001</v>
      </c>
      <c r="F17" s="162">
        <v>2.6972</v>
      </c>
      <c r="G17" s="162">
        <v>13.561299999999999</v>
      </c>
      <c r="H17" s="163"/>
      <c r="I17" s="162">
        <v>11.647600000000001</v>
      </c>
      <c r="J17" s="163"/>
      <c r="K17" s="162">
        <v>12.170199999999999</v>
      </c>
      <c r="L17" s="162">
        <v>4.4709000000000003</v>
      </c>
      <c r="M17" s="162">
        <v>4.1231999999999998</v>
      </c>
      <c r="N17" s="162">
        <v>-8.8800000000000008</v>
      </c>
      <c r="O17" s="162">
        <v>-24.2</v>
      </c>
      <c r="P17" s="163"/>
      <c r="Q17" s="163"/>
      <c r="R17" s="163"/>
      <c r="S17" s="162">
        <v>3.4496000000000002</v>
      </c>
      <c r="T17" s="162">
        <v>-1.7626999999999999</v>
      </c>
      <c r="U17" s="162">
        <v>3.8193999999999999</v>
      </c>
      <c r="V17" s="162">
        <v>3.6421000000000001</v>
      </c>
      <c r="W17" s="162">
        <v>7.0136000000000003</v>
      </c>
      <c r="X17" s="162">
        <v>4.2240000000000002</v>
      </c>
      <c r="Y17" s="162">
        <v>1.6199999999999999E-2</v>
      </c>
      <c r="Z17" s="162">
        <v>1.4932000000000001</v>
      </c>
      <c r="AA17" s="163"/>
      <c r="AB17" s="162">
        <v>-1.2257</v>
      </c>
      <c r="AC17" s="162">
        <v>-0.84399999999999997</v>
      </c>
      <c r="AD17" s="162">
        <v>-0.84399999999999997</v>
      </c>
      <c r="AE17" s="162">
        <v>3.0649999999999999</v>
      </c>
      <c r="AF17" s="162">
        <v>-13.32</v>
      </c>
      <c r="AG17" s="162">
        <v>-11</v>
      </c>
      <c r="AH17" s="162">
        <v>-0.60199999999999998</v>
      </c>
      <c r="AI17" s="162">
        <v>0.20499999999999999</v>
      </c>
      <c r="AJ17" s="163"/>
      <c r="AK17" s="162">
        <v>-13.84</v>
      </c>
      <c r="AL17" s="163"/>
      <c r="AM17" s="162">
        <v>-11.53</v>
      </c>
      <c r="AN17" s="162">
        <v>-11.68</v>
      </c>
      <c r="AO17" s="162">
        <v>5.5427999999999997</v>
      </c>
      <c r="AP17" s="162">
        <v>3.1299000000000001</v>
      </c>
      <c r="AQ17" s="162">
        <v>13.461499999999999</v>
      </c>
      <c r="AR17" s="162">
        <v>15.362399999999999</v>
      </c>
      <c r="AS17" s="162">
        <v>-17.386700000000001</v>
      </c>
      <c r="AT17" s="162">
        <v>-10.7356</v>
      </c>
      <c r="AU17" s="162">
        <v>-11.027900000000001</v>
      </c>
      <c r="AV17" s="162">
        <v>15.9008</v>
      </c>
      <c r="AW17" s="162">
        <v>13.4847</v>
      </c>
      <c r="AX17" s="162">
        <v>-20.459499999999998</v>
      </c>
      <c r="AY17" s="162">
        <v>-18.6448</v>
      </c>
      <c r="AZ17" s="162">
        <v>28.567399999999999</v>
      </c>
      <c r="BA17" s="162">
        <v>35.371099999999998</v>
      </c>
      <c r="BB17" s="162">
        <v>-10.9206</v>
      </c>
      <c r="BC17" s="162">
        <v>10.9422</v>
      </c>
      <c r="BD17" s="162">
        <v>-3.1</v>
      </c>
      <c r="BE17" s="162">
        <v>-3.2</v>
      </c>
      <c r="BF17" s="162">
        <v>-22.84</v>
      </c>
      <c r="BG17" s="162">
        <v>-22.6785</v>
      </c>
      <c r="BH17" s="162">
        <v>-1.8728</v>
      </c>
      <c r="BI17" s="163"/>
      <c r="BJ17" s="162">
        <v>-5.5263999999999998</v>
      </c>
      <c r="BK17" s="162">
        <v>-2.7099999999999999E-2</v>
      </c>
      <c r="BL17" s="163"/>
      <c r="BM17" s="162">
        <v>0.8831</v>
      </c>
      <c r="BN17" s="162">
        <v>-147.89269999999999</v>
      </c>
      <c r="BO17" s="162">
        <v>31.586600000000001</v>
      </c>
      <c r="BP17" s="162">
        <v>31.098400000000002</v>
      </c>
      <c r="BQ17" s="162">
        <v>-12.7372</v>
      </c>
      <c r="BR17" s="162">
        <v>-210.7046</v>
      </c>
      <c r="BS17" s="163"/>
      <c r="BT17" s="163"/>
      <c r="BU17" s="163"/>
      <c r="BV17" s="162">
        <v>10.9476</v>
      </c>
      <c r="BW17" s="162">
        <v>10.95</v>
      </c>
      <c r="BX17" s="162">
        <v>7.78</v>
      </c>
      <c r="BY17" s="162">
        <v>-11.22</v>
      </c>
      <c r="BZ17" s="162">
        <v>3.67</v>
      </c>
      <c r="CA17" s="162">
        <v>-9.5068000000000001</v>
      </c>
      <c r="CB17" s="162">
        <v>-10.176500000000001</v>
      </c>
      <c r="CC17" s="162">
        <v>7.2717000000000001</v>
      </c>
      <c r="CD17" s="162">
        <v>4.9768999999999997</v>
      </c>
      <c r="CE17" s="162">
        <v>16.263500000000001</v>
      </c>
      <c r="CF17" s="162">
        <v>-20.480399999999999</v>
      </c>
      <c r="CG17" s="162">
        <v>-20.7927</v>
      </c>
      <c r="CH17" s="162">
        <v>-7.1749000000000001</v>
      </c>
      <c r="CI17" s="163"/>
      <c r="CJ17" s="163"/>
      <c r="CK17" s="163"/>
      <c r="CL17" s="162">
        <v>-14</v>
      </c>
      <c r="CM17" s="162">
        <v>-13.2</v>
      </c>
      <c r="CN17" s="162">
        <v>-2.31</v>
      </c>
      <c r="CO17" s="162">
        <v>11.088200000000001</v>
      </c>
      <c r="CP17" s="162">
        <v>11.0985</v>
      </c>
      <c r="CQ17" s="162">
        <v>10.1334</v>
      </c>
      <c r="CR17" s="162">
        <v>37.594999999999999</v>
      </c>
      <c r="CS17" s="162">
        <v>37.797199999999997</v>
      </c>
      <c r="CT17" s="162">
        <v>-11.696199999999999</v>
      </c>
      <c r="CU17" s="162">
        <v>-31.0152</v>
      </c>
      <c r="CV17" s="162">
        <v>-10.065799999999999</v>
      </c>
      <c r="CW17" s="162">
        <v>2.5823999999999998</v>
      </c>
      <c r="CX17" s="162">
        <v>26.06</v>
      </c>
      <c r="CY17" s="162">
        <v>9.81</v>
      </c>
      <c r="CZ17" s="162">
        <v>5.7861000000000002</v>
      </c>
      <c r="DA17" s="162">
        <v>4.6905999999999999</v>
      </c>
      <c r="DB17" s="162">
        <v>-5.57</v>
      </c>
      <c r="DC17" s="163"/>
      <c r="DD17" s="163"/>
      <c r="DE17" s="163"/>
      <c r="DF17" s="162">
        <v>-6.5160999999999998</v>
      </c>
      <c r="DG17" s="163"/>
      <c r="DH17" s="162">
        <v>-4.5462999999999996</v>
      </c>
      <c r="DI17" s="163"/>
      <c r="DJ17" s="163"/>
      <c r="DK17" s="162">
        <v>-3.0468999999999999</v>
      </c>
      <c r="DL17" s="162">
        <v>-1.8701000000000001</v>
      </c>
      <c r="DM17" s="162">
        <v>13.0953</v>
      </c>
      <c r="DN17" s="162">
        <v>4.6444999999999999</v>
      </c>
      <c r="DO17" s="162">
        <v>-1.55</v>
      </c>
      <c r="DP17" s="162">
        <v>-5.2</v>
      </c>
      <c r="DQ17" s="162">
        <v>14.1515</v>
      </c>
      <c r="DR17" s="162">
        <v>6.3978999999999999</v>
      </c>
      <c r="DS17" s="162">
        <v>-15.21</v>
      </c>
      <c r="DT17" s="163"/>
      <c r="DU17" s="162">
        <v>18.22</v>
      </c>
      <c r="DV17" s="162">
        <v>-1</v>
      </c>
      <c r="DW17" s="162">
        <v>1.5273000000000001</v>
      </c>
      <c r="DX17" s="162">
        <v>0.43640000000000001</v>
      </c>
      <c r="DY17" s="162">
        <v>-12.937900000000001</v>
      </c>
      <c r="DZ17" s="162">
        <v>-12.681800000000001</v>
      </c>
      <c r="EA17" s="162">
        <v>15.9389</v>
      </c>
      <c r="EB17" s="162">
        <v>-8.3887999999999998</v>
      </c>
      <c r="EC17" s="162">
        <v>-10.1151</v>
      </c>
      <c r="ED17" s="162">
        <v>-10.418799999999999</v>
      </c>
      <c r="EE17" s="162">
        <v>-12.8674</v>
      </c>
      <c r="EF17" s="162">
        <v>-13.775</v>
      </c>
      <c r="EG17" s="162">
        <v>-12.904</v>
      </c>
      <c r="EH17" s="162">
        <v>-81.771900000000002</v>
      </c>
      <c r="EI17" s="162">
        <v>-14.89</v>
      </c>
      <c r="EJ17" s="163"/>
      <c r="EK17" s="162">
        <v>-13.5335</v>
      </c>
      <c r="EL17" s="162">
        <v>-12.6297</v>
      </c>
      <c r="EM17" s="162">
        <v>10.090299999999999</v>
      </c>
      <c r="EN17" s="162">
        <v>-14.436299999999999</v>
      </c>
      <c r="EO17" s="162">
        <v>-13.3497</v>
      </c>
      <c r="EP17" s="162">
        <v>-15.875999999999999</v>
      </c>
      <c r="EQ17" s="162">
        <v>-12.409599999999999</v>
      </c>
      <c r="ER17" s="162">
        <v>-11.9893</v>
      </c>
      <c r="ES17" s="162">
        <v>-0.50009999999999999</v>
      </c>
      <c r="ET17" s="162">
        <v>19.59</v>
      </c>
      <c r="EU17" s="162">
        <v>-8.0500000000000007</v>
      </c>
      <c r="EV17" s="162">
        <v>0.9</v>
      </c>
      <c r="EW17" s="162">
        <v>4.6753999999999998</v>
      </c>
      <c r="EX17" s="162">
        <v>-26.748899999999999</v>
      </c>
      <c r="EY17" s="162">
        <v>-16.586200000000002</v>
      </c>
      <c r="EZ17" s="162">
        <v>-10.864000000000001</v>
      </c>
      <c r="FA17" s="162">
        <v>9.3925999999999998</v>
      </c>
      <c r="FB17" s="162">
        <v>1.7544</v>
      </c>
      <c r="FC17" s="162">
        <v>-19.530200000000001</v>
      </c>
      <c r="FD17" s="162">
        <v>6.7224000000000004</v>
      </c>
      <c r="FE17" s="163"/>
      <c r="FF17" s="162">
        <v>6.3573000000000004</v>
      </c>
      <c r="FG17" s="162">
        <v>2.7970000000000002</v>
      </c>
      <c r="FH17" s="162">
        <v>3.1109</v>
      </c>
      <c r="FI17" s="162">
        <v>0</v>
      </c>
      <c r="FJ17" s="162">
        <v>-0.66979999999999995</v>
      </c>
      <c r="FK17" s="162">
        <v>-0.83730000000000004</v>
      </c>
      <c r="FL17" s="162">
        <v>38.012599999999999</v>
      </c>
      <c r="FM17" s="162">
        <v>1.2452000000000001</v>
      </c>
      <c r="FN17" s="162">
        <v>0.55030000000000001</v>
      </c>
      <c r="FO17" s="162">
        <v>39.668399999999998</v>
      </c>
      <c r="FP17" s="162">
        <v>43.365099999999998</v>
      </c>
      <c r="FQ17" s="162">
        <v>12.2133</v>
      </c>
      <c r="FR17" s="162">
        <v>-11.04</v>
      </c>
      <c r="FS17" s="162">
        <v>-2.0228999999999999</v>
      </c>
      <c r="FT17" s="162">
        <v>0.1394</v>
      </c>
      <c r="FU17" s="162">
        <v>1.77</v>
      </c>
      <c r="FV17" s="162">
        <v>-1.0900000000000001</v>
      </c>
      <c r="FW17" s="162">
        <v>-13.7075</v>
      </c>
      <c r="FX17" s="163"/>
      <c r="FY17" s="162">
        <v>6.99</v>
      </c>
      <c r="FZ17" s="162">
        <v>0.312</v>
      </c>
      <c r="GA17" s="163"/>
      <c r="GB17" s="162">
        <v>17.34</v>
      </c>
      <c r="GC17" s="162">
        <v>-39.241599999999998</v>
      </c>
      <c r="GD17" s="162">
        <v>-31.317399999999999</v>
      </c>
      <c r="GE17" s="162">
        <v>-2.27</v>
      </c>
      <c r="GF17" s="162">
        <v>25.163699999999999</v>
      </c>
      <c r="GG17" s="163"/>
      <c r="GH17" s="162">
        <v>20.773499999999999</v>
      </c>
      <c r="GI17" s="162">
        <v>-4.9934000000000003</v>
      </c>
      <c r="GJ17" s="162">
        <v>-5.2594000000000003</v>
      </c>
      <c r="GK17" s="162">
        <v>1.7748999999999999</v>
      </c>
      <c r="GL17" s="163"/>
      <c r="GM17" s="163"/>
      <c r="GN17" s="162">
        <v>-10.616099999999999</v>
      </c>
      <c r="GO17" s="162">
        <v>-26.5136</v>
      </c>
      <c r="GP17" s="162">
        <v>10.120100000000001</v>
      </c>
      <c r="GQ17" s="162">
        <v>-23.178000000000001</v>
      </c>
      <c r="GR17" s="162">
        <v>-6.2218999999999998</v>
      </c>
      <c r="GS17" s="162">
        <v>-6.7201000000000004</v>
      </c>
      <c r="GT17" s="162">
        <v>117.6795</v>
      </c>
      <c r="GU17" s="162">
        <v>-5.5907</v>
      </c>
      <c r="GV17" s="162">
        <v>-8.4177999999999997</v>
      </c>
      <c r="GW17" s="162">
        <v>4.0350000000000001</v>
      </c>
      <c r="GX17" s="163"/>
      <c r="GY17" s="162">
        <v>5.4429999999999996</v>
      </c>
      <c r="GZ17" s="162">
        <v>5.4592000000000001</v>
      </c>
      <c r="HA17" s="163"/>
      <c r="HB17" s="163"/>
      <c r="HC17" s="162">
        <v>32.189399999999999</v>
      </c>
      <c r="HD17" s="162">
        <v>-9.2200000000000006</v>
      </c>
      <c r="HE17" s="162">
        <v>12.352399999999999</v>
      </c>
      <c r="HF17" s="162">
        <v>56.946800000000003</v>
      </c>
      <c r="HG17" s="162">
        <v>19.805099999999999</v>
      </c>
      <c r="HH17" s="162">
        <v>80.118799999999993</v>
      </c>
      <c r="HI17" s="163"/>
      <c r="HJ17" s="162">
        <v>49.840899999999998</v>
      </c>
      <c r="HK17" s="162">
        <v>-5.1978</v>
      </c>
      <c r="HL17" s="162">
        <v>-7.5429000000000004</v>
      </c>
      <c r="HM17" s="162">
        <v>0</v>
      </c>
      <c r="HN17" s="162">
        <v>0</v>
      </c>
      <c r="HO17" s="163"/>
      <c r="HP17" s="163"/>
      <c r="HQ17" s="162">
        <v>-18.010999999999999</v>
      </c>
      <c r="HR17" s="162">
        <v>-17.055199999999999</v>
      </c>
      <c r="HS17" s="162">
        <v>-11.5555</v>
      </c>
      <c r="HT17" s="162">
        <v>-11.2997</v>
      </c>
      <c r="HU17" s="162">
        <v>13.33</v>
      </c>
      <c r="HV17" s="162">
        <v>13.41</v>
      </c>
      <c r="HW17" s="162">
        <v>-17.100000000000001</v>
      </c>
      <c r="HX17" s="162">
        <v>-17.899999999999999</v>
      </c>
      <c r="HY17" s="162">
        <v>0.38729999999999998</v>
      </c>
      <c r="HZ17" s="162">
        <v>-5.84</v>
      </c>
      <c r="IA17" s="162">
        <v>35.200600000000001</v>
      </c>
      <c r="IB17" s="162">
        <v>23.9252</v>
      </c>
      <c r="IC17" s="162">
        <v>23.796199999999999</v>
      </c>
      <c r="ID17" s="162">
        <v>-17.8</v>
      </c>
      <c r="IE17" s="162">
        <v>-25.6</v>
      </c>
      <c r="IF17" s="162">
        <v>3.9</v>
      </c>
      <c r="IG17" s="162">
        <v>3.3</v>
      </c>
      <c r="IH17" s="162">
        <v>-17.4466</v>
      </c>
      <c r="II17" s="162">
        <v>-17.5703</v>
      </c>
      <c r="IJ17" s="162">
        <v>-79.010199999999998</v>
      </c>
      <c r="IK17" s="162">
        <v>6.5321999999999996</v>
      </c>
      <c r="IL17" s="162">
        <v>-256.80509999999998</v>
      </c>
      <c r="IM17" s="162">
        <v>-14.183199999999999</v>
      </c>
      <c r="IN17" s="162">
        <v>-17.118600000000001</v>
      </c>
      <c r="IO17" s="162">
        <v>91.726299999999995</v>
      </c>
      <c r="IP17" s="162">
        <v>76.303600000000003</v>
      </c>
      <c r="IQ17" s="162">
        <v>109.45959999999999</v>
      </c>
      <c r="IR17" s="162">
        <v>99.136600000000001</v>
      </c>
      <c r="IS17" s="162">
        <v>19.8324</v>
      </c>
      <c r="IT17" s="162">
        <v>26.362400000000001</v>
      </c>
      <c r="IU17" s="162">
        <v>24.1555</v>
      </c>
      <c r="IV17" s="162">
        <v>-0.28139999999999998</v>
      </c>
      <c r="IW17" s="162">
        <v>178.74180000000001</v>
      </c>
      <c r="IX17" s="162">
        <v>-201.1027</v>
      </c>
      <c r="IY17" s="162">
        <v>-25.687999999999999</v>
      </c>
      <c r="IZ17" s="162">
        <v>27.910699999999999</v>
      </c>
      <c r="JA17" s="162">
        <v>9.4E-2</v>
      </c>
      <c r="JB17" s="162">
        <v>9.4580000000000002</v>
      </c>
      <c r="JC17" s="162">
        <v>-2.3199999999999998</v>
      </c>
      <c r="JD17" s="162">
        <v>-0.47499999999999998</v>
      </c>
      <c r="JE17" s="162">
        <v>-0.47099999999999997</v>
      </c>
      <c r="JF17" s="162">
        <v>-2.2400000000000002</v>
      </c>
      <c r="JG17" s="162">
        <v>3.52</v>
      </c>
      <c r="JH17" s="162">
        <v>-0.97189999999999999</v>
      </c>
      <c r="JI17" s="162">
        <v>-9.6971000000000007</v>
      </c>
      <c r="JJ17" s="162">
        <v>4.8356000000000003</v>
      </c>
      <c r="JK17" s="162">
        <v>0.35249999999999998</v>
      </c>
      <c r="JL17" s="162">
        <v>7</v>
      </c>
      <c r="JM17" s="162">
        <v>13.178000000000001</v>
      </c>
      <c r="JN17" s="162">
        <v>13.183</v>
      </c>
      <c r="JO17" s="163"/>
      <c r="JP17" s="163"/>
      <c r="JQ17" s="162">
        <v>4.2617000000000003</v>
      </c>
      <c r="JR17" s="162">
        <v>4.2583000000000002</v>
      </c>
      <c r="JS17" s="162">
        <v>3.8748</v>
      </c>
      <c r="JT17" s="163"/>
      <c r="JU17" s="162">
        <v>11.5</v>
      </c>
      <c r="JV17" s="162">
        <v>9.6632999999999996</v>
      </c>
      <c r="JW17" s="162">
        <v>-0.04</v>
      </c>
      <c r="JX17" s="163"/>
      <c r="JY17" s="162">
        <v>-6.0639000000000003</v>
      </c>
      <c r="JZ17" s="162">
        <v>-15.280799999999999</v>
      </c>
      <c r="KA17" s="162">
        <v>-16.6478</v>
      </c>
      <c r="KB17" s="162">
        <v>-2.7574999999999998</v>
      </c>
      <c r="KC17" s="162">
        <v>11.622</v>
      </c>
      <c r="KD17" s="162">
        <v>-13.2338</v>
      </c>
      <c r="KE17" s="163"/>
      <c r="KF17" s="162">
        <v>-4.5</v>
      </c>
      <c r="KG17" s="162">
        <v>-9</v>
      </c>
      <c r="KH17" s="162">
        <v>71.025599999999997</v>
      </c>
      <c r="KI17" s="162">
        <v>-153.52500000000001</v>
      </c>
    </row>
    <row r="18" spans="1:295" ht="18" customHeight="1" x14ac:dyDescent="0.3">
      <c r="A18" s="161" t="s">
        <v>69</v>
      </c>
      <c r="B18" s="161" t="s">
        <v>798</v>
      </c>
      <c r="C18" s="165">
        <v>0</v>
      </c>
      <c r="D18" s="165">
        <v>1.5374000000000001</v>
      </c>
      <c r="E18" s="165">
        <v>-6.8497000000000003</v>
      </c>
      <c r="F18" s="165">
        <v>2.4790999999999999</v>
      </c>
      <c r="G18" s="165">
        <v>13.9922</v>
      </c>
      <c r="H18" s="166"/>
      <c r="I18" s="165">
        <v>11.966100000000001</v>
      </c>
      <c r="J18" s="166"/>
      <c r="K18" s="165">
        <v>12.178000000000001</v>
      </c>
      <c r="L18" s="165">
        <v>4.3989000000000003</v>
      </c>
      <c r="M18" s="165">
        <v>4.1069000000000004</v>
      </c>
      <c r="N18" s="165">
        <v>-6.66</v>
      </c>
      <c r="O18" s="166"/>
      <c r="P18" s="166"/>
      <c r="Q18" s="166"/>
      <c r="R18" s="166"/>
      <c r="S18" s="165">
        <v>3.2898000000000001</v>
      </c>
      <c r="T18" s="165">
        <v>-1.587</v>
      </c>
      <c r="U18" s="165">
        <v>3.7835000000000001</v>
      </c>
      <c r="V18" s="165">
        <v>3.6659000000000002</v>
      </c>
      <c r="W18" s="165">
        <v>6.4321000000000002</v>
      </c>
      <c r="X18" s="165">
        <v>4.5101000000000004</v>
      </c>
      <c r="Y18" s="165">
        <v>0.13350000000000001</v>
      </c>
      <c r="Z18" s="165">
        <v>1.0813999999999999</v>
      </c>
      <c r="AA18" s="166"/>
      <c r="AB18" s="165">
        <v>-1.1889000000000001</v>
      </c>
      <c r="AC18" s="165">
        <v>-0.86099999999999999</v>
      </c>
      <c r="AD18" s="165">
        <v>-0.84899999999999998</v>
      </c>
      <c r="AE18" s="165">
        <v>2.9489999999999998</v>
      </c>
      <c r="AF18" s="165">
        <v>-13.32</v>
      </c>
      <c r="AG18" s="165">
        <v>-11</v>
      </c>
      <c r="AH18" s="165">
        <v>-0.80300000000000005</v>
      </c>
      <c r="AI18" s="165">
        <v>0.21</v>
      </c>
      <c r="AJ18" s="166"/>
      <c r="AK18" s="165">
        <v>-13.69</v>
      </c>
      <c r="AL18" s="166"/>
      <c r="AM18" s="165">
        <v>-11.44</v>
      </c>
      <c r="AN18" s="165">
        <v>-11.52</v>
      </c>
      <c r="AO18" s="165">
        <v>5.0060000000000002</v>
      </c>
      <c r="AP18" s="165">
        <v>3.6021999999999998</v>
      </c>
      <c r="AQ18" s="165">
        <v>14.182</v>
      </c>
      <c r="AR18" s="165">
        <v>16.4603</v>
      </c>
      <c r="AS18" s="165">
        <v>-18.1037</v>
      </c>
      <c r="AT18" s="165">
        <v>-10.8504</v>
      </c>
      <c r="AU18" s="165">
        <v>-10.783799999999999</v>
      </c>
      <c r="AV18" s="165">
        <v>12.055199999999999</v>
      </c>
      <c r="AW18" s="165">
        <v>16.493600000000001</v>
      </c>
      <c r="AX18" s="165">
        <v>-20.196200000000001</v>
      </c>
      <c r="AY18" s="165">
        <v>-17.799499999999998</v>
      </c>
      <c r="AZ18" s="165">
        <v>35.666400000000003</v>
      </c>
      <c r="BA18" s="165">
        <v>34.790199999999999</v>
      </c>
      <c r="BB18" s="165">
        <v>-12.8635</v>
      </c>
      <c r="BC18" s="165">
        <v>10.5023</v>
      </c>
      <c r="BD18" s="165">
        <v>-3.7</v>
      </c>
      <c r="BE18" s="165">
        <v>-3.5</v>
      </c>
      <c r="BF18" s="165">
        <v>-22.601500000000001</v>
      </c>
      <c r="BG18" s="165">
        <v>-23.046500000000002</v>
      </c>
      <c r="BH18" s="165">
        <v>-1.7837000000000001</v>
      </c>
      <c r="BI18" s="166"/>
      <c r="BJ18" s="165">
        <v>-6.383</v>
      </c>
      <c r="BK18" s="165">
        <v>-0.14199999999999999</v>
      </c>
      <c r="BL18" s="166"/>
      <c r="BM18" s="165">
        <v>0.74809999999999999</v>
      </c>
      <c r="BN18" s="165">
        <v>-147.31280000000001</v>
      </c>
      <c r="BO18" s="165">
        <v>31.586600000000001</v>
      </c>
      <c r="BP18" s="165">
        <v>31.281500000000001</v>
      </c>
      <c r="BQ18" s="165">
        <v>-11.171200000000001</v>
      </c>
      <c r="BR18" s="165">
        <v>-205.1857</v>
      </c>
      <c r="BS18" s="166"/>
      <c r="BT18" s="166"/>
      <c r="BU18" s="166"/>
      <c r="BV18" s="165">
        <v>12.025399999999999</v>
      </c>
      <c r="BW18" s="165">
        <v>10.98</v>
      </c>
      <c r="BX18" s="165">
        <v>7.87</v>
      </c>
      <c r="BY18" s="165">
        <v>-11.21</v>
      </c>
      <c r="BZ18" s="165">
        <v>3.41</v>
      </c>
      <c r="CA18" s="165">
        <v>-8.8369999999999997</v>
      </c>
      <c r="CB18" s="165">
        <v>-9.3727999999999998</v>
      </c>
      <c r="CC18" s="165">
        <v>6.0063000000000004</v>
      </c>
      <c r="CD18" s="165">
        <v>4.5526999999999997</v>
      </c>
      <c r="CE18" s="165">
        <v>17.131900000000002</v>
      </c>
      <c r="CF18" s="165">
        <v>-23.603100000000001</v>
      </c>
      <c r="CG18" s="165">
        <v>-23.886600000000001</v>
      </c>
      <c r="CH18" s="165">
        <v>-6.8357999999999999</v>
      </c>
      <c r="CI18" s="166"/>
      <c r="CJ18" s="166"/>
      <c r="CK18" s="166"/>
      <c r="CL18" s="165">
        <v>-13.2</v>
      </c>
      <c r="CM18" s="165">
        <v>-13.5</v>
      </c>
      <c r="CN18" s="165">
        <v>-2.41</v>
      </c>
      <c r="CO18" s="165">
        <v>10.1873</v>
      </c>
      <c r="CP18" s="165">
        <v>10.2485</v>
      </c>
      <c r="CQ18" s="165">
        <v>9.4101999999999997</v>
      </c>
      <c r="CR18" s="165">
        <v>37.370800000000003</v>
      </c>
      <c r="CS18" s="165">
        <v>37.994500000000002</v>
      </c>
      <c r="CT18" s="165">
        <v>-11.8324</v>
      </c>
      <c r="CU18" s="165">
        <v>-30.720500000000001</v>
      </c>
      <c r="CV18" s="165">
        <v>-10.723100000000001</v>
      </c>
      <c r="CW18" s="165">
        <v>2.5912000000000002</v>
      </c>
      <c r="CX18" s="165">
        <v>25.78</v>
      </c>
      <c r="CY18" s="165">
        <v>9.77</v>
      </c>
      <c r="CZ18" s="165">
        <v>5.6299000000000001</v>
      </c>
      <c r="DA18" s="165">
        <v>4.4951999999999996</v>
      </c>
      <c r="DB18" s="165">
        <v>-5.65</v>
      </c>
      <c r="DC18" s="166"/>
      <c r="DD18" s="166"/>
      <c r="DE18" s="166"/>
      <c r="DF18" s="165">
        <v>-6.5354000000000001</v>
      </c>
      <c r="DG18" s="166"/>
      <c r="DH18" s="165">
        <v>-4.7257999999999996</v>
      </c>
      <c r="DI18" s="166"/>
      <c r="DJ18" s="166"/>
      <c r="DK18" s="165">
        <v>-2.9944000000000002</v>
      </c>
      <c r="DL18" s="165">
        <v>-1.6831</v>
      </c>
      <c r="DM18" s="165">
        <v>13.0953</v>
      </c>
      <c r="DN18" s="165">
        <v>4.6444999999999999</v>
      </c>
      <c r="DO18" s="165">
        <v>-1.45</v>
      </c>
      <c r="DP18" s="165">
        <v>-5.2</v>
      </c>
      <c r="DQ18" s="165">
        <v>13.361000000000001</v>
      </c>
      <c r="DR18" s="165">
        <v>3.6907999999999999</v>
      </c>
      <c r="DS18" s="165">
        <v>-17.21</v>
      </c>
      <c r="DT18" s="166"/>
      <c r="DU18" s="165">
        <v>20.94</v>
      </c>
      <c r="DV18" s="165">
        <v>-0.4</v>
      </c>
      <c r="DW18" s="165">
        <v>1.0909</v>
      </c>
      <c r="DX18" s="165">
        <v>0.85450000000000004</v>
      </c>
      <c r="DY18" s="165">
        <v>-12.7898</v>
      </c>
      <c r="DZ18" s="165">
        <v>-12.2727</v>
      </c>
      <c r="EA18" s="165">
        <v>18.410399999999999</v>
      </c>
      <c r="EB18" s="165">
        <v>-7.0743</v>
      </c>
      <c r="EC18" s="165">
        <v>-9.2594999999999992</v>
      </c>
      <c r="ED18" s="165">
        <v>-9.3094999999999999</v>
      </c>
      <c r="EE18" s="165">
        <v>-14.217499999999999</v>
      </c>
      <c r="EF18" s="165">
        <v>-19.210100000000001</v>
      </c>
      <c r="EG18" s="165">
        <v>-13.24</v>
      </c>
      <c r="EH18" s="165">
        <v>-85.218699999999998</v>
      </c>
      <c r="EI18" s="165">
        <v>-20.987500000000001</v>
      </c>
      <c r="EJ18" s="166"/>
      <c r="EK18" s="165">
        <v>-13.879</v>
      </c>
      <c r="EL18" s="165">
        <v>-13.178599999999999</v>
      </c>
      <c r="EM18" s="165">
        <v>10.9971</v>
      </c>
      <c r="EN18" s="165">
        <v>-10.6957</v>
      </c>
      <c r="EO18" s="165">
        <v>-10.2547</v>
      </c>
      <c r="EP18" s="165">
        <v>-24.068000000000001</v>
      </c>
      <c r="EQ18" s="165">
        <v>-14.533799999999999</v>
      </c>
      <c r="ER18" s="165">
        <v>-14.2013</v>
      </c>
      <c r="ES18" s="165">
        <v>-0.70430000000000004</v>
      </c>
      <c r="ET18" s="165">
        <v>12.88</v>
      </c>
      <c r="EU18" s="165">
        <v>-8.65</v>
      </c>
      <c r="EV18" s="165">
        <v>0</v>
      </c>
      <c r="EW18" s="165">
        <v>4.8716999999999997</v>
      </c>
      <c r="EX18" s="165">
        <v>-20.806000000000001</v>
      </c>
      <c r="EY18" s="165">
        <v>-16.509</v>
      </c>
      <c r="EZ18" s="165">
        <v>-10.7097</v>
      </c>
      <c r="FA18" s="165">
        <v>9.9133999999999993</v>
      </c>
      <c r="FB18" s="165">
        <v>3.23</v>
      </c>
      <c r="FC18" s="165">
        <v>-15.381600000000001</v>
      </c>
      <c r="FD18" s="165">
        <v>6.6631999999999998</v>
      </c>
      <c r="FE18" s="166"/>
      <c r="FF18" s="165">
        <v>6.3913000000000002</v>
      </c>
      <c r="FG18" s="165">
        <v>0</v>
      </c>
      <c r="FH18" s="165">
        <v>2.4769999999999999</v>
      </c>
      <c r="FI18" s="165">
        <v>0</v>
      </c>
      <c r="FJ18" s="165">
        <v>-0.33489999999999998</v>
      </c>
      <c r="FK18" s="165">
        <v>-0.66979999999999995</v>
      </c>
      <c r="FL18" s="165">
        <v>36.003100000000003</v>
      </c>
      <c r="FM18" s="165">
        <v>0</v>
      </c>
      <c r="FN18" s="165">
        <v>0.2157</v>
      </c>
      <c r="FO18" s="165">
        <v>39.5364</v>
      </c>
      <c r="FP18" s="165">
        <v>44.096699999999998</v>
      </c>
      <c r="FQ18" s="165">
        <v>11.2514</v>
      </c>
      <c r="FR18" s="165">
        <v>-11.38</v>
      </c>
      <c r="FS18" s="165">
        <v>-3.2185999999999999</v>
      </c>
      <c r="FT18" s="165">
        <v>0.1641</v>
      </c>
      <c r="FU18" s="165">
        <v>1.43</v>
      </c>
      <c r="FV18" s="165">
        <v>-1.77</v>
      </c>
      <c r="FW18" s="165">
        <v>-11.6798</v>
      </c>
      <c r="FX18" s="166"/>
      <c r="FY18" s="165">
        <v>6.9809999999999999</v>
      </c>
      <c r="FZ18" s="165">
        <v>0.47699999999999998</v>
      </c>
      <c r="GA18" s="166"/>
      <c r="GB18" s="165">
        <v>17.489999999999998</v>
      </c>
      <c r="GC18" s="165">
        <v>-39.572299999999998</v>
      </c>
      <c r="GD18" s="165">
        <v>-31.375599999999999</v>
      </c>
      <c r="GE18" s="166"/>
      <c r="GF18" s="165">
        <v>24.895299999999999</v>
      </c>
      <c r="GG18" s="166"/>
      <c r="GH18" s="165">
        <v>20.840599999999998</v>
      </c>
      <c r="GI18" s="165">
        <v>-4.8266999999999998</v>
      </c>
      <c r="GJ18" s="165">
        <v>-5.1832000000000003</v>
      </c>
      <c r="GK18" s="165">
        <v>1.7747999999999999</v>
      </c>
      <c r="GL18" s="166"/>
      <c r="GM18" s="166"/>
      <c r="GN18" s="166"/>
      <c r="GO18" s="165">
        <v>-28.1935</v>
      </c>
      <c r="GP18" s="165">
        <v>9.0345999999999993</v>
      </c>
      <c r="GQ18" s="165">
        <v>-23.096800000000002</v>
      </c>
      <c r="GR18" s="165">
        <v>-7.8164999999999996</v>
      </c>
      <c r="GS18" s="165">
        <v>-7.9753999999999996</v>
      </c>
      <c r="GT18" s="165">
        <v>115.3879</v>
      </c>
      <c r="GU18" s="165">
        <v>-5.6966000000000001</v>
      </c>
      <c r="GV18" s="165">
        <v>-8.4460999999999995</v>
      </c>
      <c r="GW18" s="165">
        <v>3.8635999999999999</v>
      </c>
      <c r="GX18" s="165">
        <v>3.5163000000000002</v>
      </c>
      <c r="GY18" s="165">
        <v>5.4283000000000001</v>
      </c>
      <c r="GZ18" s="165">
        <v>5.3720999999999997</v>
      </c>
      <c r="HA18" s="166"/>
      <c r="HB18" s="166"/>
      <c r="HC18" s="165">
        <v>31.524000000000001</v>
      </c>
      <c r="HD18" s="165">
        <v>-12.15</v>
      </c>
      <c r="HE18" s="165">
        <v>13.387499999999999</v>
      </c>
      <c r="HF18" s="165">
        <v>60.237499999999997</v>
      </c>
      <c r="HG18" s="165">
        <v>18.0961</v>
      </c>
      <c r="HH18" s="165">
        <v>79.173199999999994</v>
      </c>
      <c r="HI18" s="166"/>
      <c r="HJ18" s="165">
        <v>49.942700000000002</v>
      </c>
      <c r="HK18" s="165">
        <v>-6.0842999999999998</v>
      </c>
      <c r="HL18" s="165">
        <v>-7.9368999999999996</v>
      </c>
      <c r="HM18" s="165">
        <v>0</v>
      </c>
      <c r="HN18" s="165">
        <v>-10.9505</v>
      </c>
      <c r="HO18" s="166"/>
      <c r="HP18" s="166"/>
      <c r="HQ18" s="165">
        <v>-20.1479</v>
      </c>
      <c r="HR18" s="165">
        <v>-19.389800000000001</v>
      </c>
      <c r="HS18" s="165">
        <v>-11.819900000000001</v>
      </c>
      <c r="HT18" s="165">
        <v>-12.1998</v>
      </c>
      <c r="HU18" s="165">
        <v>13.62</v>
      </c>
      <c r="HV18" s="165">
        <v>13.72</v>
      </c>
      <c r="HW18" s="165">
        <v>-17.7</v>
      </c>
      <c r="HX18" s="165">
        <v>-18.3</v>
      </c>
      <c r="HY18" s="165">
        <v>0.19500000000000001</v>
      </c>
      <c r="HZ18" s="165">
        <v>-4.96</v>
      </c>
      <c r="IA18" s="165">
        <v>40.025700000000001</v>
      </c>
      <c r="IB18" s="165">
        <v>24.0763</v>
      </c>
      <c r="IC18" s="165">
        <v>24.1541</v>
      </c>
      <c r="ID18" s="165">
        <v>-17.399999999999999</v>
      </c>
      <c r="IE18" s="165">
        <v>-26.9</v>
      </c>
      <c r="IF18" s="165">
        <v>4.3</v>
      </c>
      <c r="IG18" s="165">
        <v>3.8</v>
      </c>
      <c r="IH18" s="165">
        <v>-17.912700000000001</v>
      </c>
      <c r="II18" s="165">
        <v>-17.762</v>
      </c>
      <c r="IJ18" s="165">
        <v>-84.038600000000002</v>
      </c>
      <c r="IK18" s="165">
        <v>6.8249000000000004</v>
      </c>
      <c r="IL18" s="165">
        <v>-253.21369999999999</v>
      </c>
      <c r="IM18" s="165">
        <v>-9.5868000000000002</v>
      </c>
      <c r="IN18" s="165">
        <v>-15.8371</v>
      </c>
      <c r="IO18" s="165">
        <v>89.8874</v>
      </c>
      <c r="IP18" s="165">
        <v>79.160899999999998</v>
      </c>
      <c r="IQ18" s="165">
        <v>114.9308</v>
      </c>
      <c r="IR18" s="165">
        <v>99.135499999999993</v>
      </c>
      <c r="IS18" s="165">
        <v>19.253299999999999</v>
      </c>
      <c r="IT18" s="165">
        <v>24.442599999999999</v>
      </c>
      <c r="IU18" s="165">
        <v>24.107900000000001</v>
      </c>
      <c r="IV18" s="165">
        <v>-4.4795999999999996</v>
      </c>
      <c r="IW18" s="165">
        <v>174.13419999999999</v>
      </c>
      <c r="IX18" s="166"/>
      <c r="IY18" s="165">
        <v>-29.105699999999999</v>
      </c>
      <c r="IZ18" s="165">
        <v>33.689300000000003</v>
      </c>
      <c r="JA18" s="165">
        <v>0.2356</v>
      </c>
      <c r="JB18" s="165">
        <v>9.202</v>
      </c>
      <c r="JC18" s="165">
        <v>-2.48</v>
      </c>
      <c r="JD18" s="165">
        <v>-0.59599999999999997</v>
      </c>
      <c r="JE18" s="165">
        <v>-0.59799999999999998</v>
      </c>
      <c r="JF18" s="165">
        <v>-1.52</v>
      </c>
      <c r="JG18" s="165">
        <v>2.64</v>
      </c>
      <c r="JH18" s="165">
        <v>-0.95950000000000002</v>
      </c>
      <c r="JI18" s="165">
        <v>-9.4040999999999997</v>
      </c>
      <c r="JJ18" s="165">
        <v>5.0125999999999999</v>
      </c>
      <c r="JK18" s="165">
        <v>0.26400000000000001</v>
      </c>
      <c r="JL18" s="165">
        <v>7.5</v>
      </c>
      <c r="JM18" s="165">
        <v>12.475</v>
      </c>
      <c r="JN18" s="165">
        <v>12.71</v>
      </c>
      <c r="JO18" s="166"/>
      <c r="JP18" s="165">
        <v>3.2665000000000002</v>
      </c>
      <c r="JQ18" s="165">
        <v>3.7391000000000001</v>
      </c>
      <c r="JR18" s="165">
        <v>3.7349999999999999</v>
      </c>
      <c r="JS18" s="165">
        <v>3.7077</v>
      </c>
      <c r="JT18" s="166"/>
      <c r="JU18" s="165">
        <v>12.7</v>
      </c>
      <c r="JV18" s="165">
        <v>9.6372999999999998</v>
      </c>
      <c r="JW18" s="165">
        <v>0.01</v>
      </c>
      <c r="JX18" s="166"/>
      <c r="JY18" s="165">
        <v>-6.6649000000000003</v>
      </c>
      <c r="JZ18" s="165">
        <v>-16.548100000000002</v>
      </c>
      <c r="KA18" s="165">
        <v>-17.280899999999999</v>
      </c>
      <c r="KB18" s="165">
        <v>-2.5142000000000002</v>
      </c>
      <c r="KC18" s="165">
        <v>12.4206</v>
      </c>
      <c r="KD18" s="165">
        <v>-13.906499999999999</v>
      </c>
      <c r="KE18" s="166"/>
      <c r="KF18" s="165">
        <v>-4.9000000000000004</v>
      </c>
      <c r="KG18" s="165">
        <v>-8.9</v>
      </c>
      <c r="KH18" s="165">
        <v>72.379400000000004</v>
      </c>
      <c r="KI18" s="165">
        <v>-153.48939999999999</v>
      </c>
    </row>
    <row r="19" spans="1:295" ht="18" customHeight="1" x14ac:dyDescent="0.3">
      <c r="A19" s="161" t="s">
        <v>69</v>
      </c>
      <c r="B19" s="161" t="s">
        <v>799</v>
      </c>
      <c r="C19" s="165">
        <v>0</v>
      </c>
      <c r="D19" s="165">
        <v>2.0150999999999999</v>
      </c>
      <c r="E19" s="165">
        <v>-7.7041000000000004</v>
      </c>
      <c r="F19" s="165">
        <v>2.6640000000000001</v>
      </c>
      <c r="G19" s="165">
        <v>13.3925</v>
      </c>
      <c r="H19" s="166"/>
      <c r="I19" s="165">
        <v>12.1869</v>
      </c>
      <c r="J19" s="166"/>
      <c r="K19" s="165">
        <v>12.3691</v>
      </c>
      <c r="L19" s="165">
        <v>4.6679000000000004</v>
      </c>
      <c r="M19" s="165">
        <v>4.3261000000000003</v>
      </c>
      <c r="N19" s="165">
        <v>-4.4400000000000004</v>
      </c>
      <c r="O19" s="166"/>
      <c r="P19" s="166"/>
      <c r="Q19" s="165">
        <v>1.6559999999999999</v>
      </c>
      <c r="R19" s="166"/>
      <c r="S19" s="165">
        <v>1.5873999999999999</v>
      </c>
      <c r="T19" s="165">
        <v>-0.79120000000000001</v>
      </c>
      <c r="U19" s="165">
        <v>3.9184000000000001</v>
      </c>
      <c r="V19" s="165">
        <v>3.7818000000000001</v>
      </c>
      <c r="W19" s="165">
        <v>6.8574999999999999</v>
      </c>
      <c r="X19" s="165">
        <v>4.3913000000000002</v>
      </c>
      <c r="Y19" s="165">
        <v>2.7099999999999999E-2</v>
      </c>
      <c r="Z19" s="165">
        <v>0.92930000000000001</v>
      </c>
      <c r="AA19" s="166"/>
      <c r="AB19" s="165">
        <v>-1.2593000000000001</v>
      </c>
      <c r="AC19" s="165">
        <v>-0.91</v>
      </c>
      <c r="AD19" s="165">
        <v>-0.89400000000000002</v>
      </c>
      <c r="AE19" s="165">
        <v>2.9780000000000002</v>
      </c>
      <c r="AF19" s="165">
        <v>-15.54</v>
      </c>
      <c r="AG19" s="165">
        <v>-11</v>
      </c>
      <c r="AH19" s="165">
        <v>-0.88700000000000001</v>
      </c>
      <c r="AI19" s="165">
        <v>0.214</v>
      </c>
      <c r="AJ19" s="166"/>
      <c r="AK19" s="165">
        <v>-11.85</v>
      </c>
      <c r="AL19" s="166"/>
      <c r="AM19" s="165">
        <v>-12.55</v>
      </c>
      <c r="AN19" s="165">
        <v>-12.59</v>
      </c>
      <c r="AO19" s="165">
        <v>5.3395999999999999</v>
      </c>
      <c r="AP19" s="165">
        <v>3.1701999999999999</v>
      </c>
      <c r="AQ19" s="165">
        <v>14.4598</v>
      </c>
      <c r="AR19" s="165">
        <v>16.694800000000001</v>
      </c>
      <c r="AS19" s="165">
        <v>-17.168299999999999</v>
      </c>
      <c r="AT19" s="165">
        <v>-8.9862000000000002</v>
      </c>
      <c r="AU19" s="165">
        <v>-8.9911999999999992</v>
      </c>
      <c r="AV19" s="165">
        <v>-1.1176999999999999</v>
      </c>
      <c r="AW19" s="165">
        <v>-0.79949999999999999</v>
      </c>
      <c r="AX19" s="165">
        <v>-17.369199999999999</v>
      </c>
      <c r="AY19" s="165">
        <v>-15.9521</v>
      </c>
      <c r="AZ19" s="165">
        <v>19.996400000000001</v>
      </c>
      <c r="BA19" s="165">
        <v>20.971699999999998</v>
      </c>
      <c r="BB19" s="165">
        <v>0.79990000000000006</v>
      </c>
      <c r="BC19" s="165">
        <v>8.6393000000000004</v>
      </c>
      <c r="BD19" s="165">
        <v>-3.5</v>
      </c>
      <c r="BE19" s="165">
        <v>-3.6</v>
      </c>
      <c r="BF19" s="165">
        <v>-25.546800000000001</v>
      </c>
      <c r="BG19" s="165">
        <v>-25.686900000000001</v>
      </c>
      <c r="BH19" s="165">
        <v>-1.94</v>
      </c>
      <c r="BI19" s="166"/>
      <c r="BJ19" s="165">
        <v>-3.1013999999999999</v>
      </c>
      <c r="BK19" s="165">
        <v>4.1200000000000001E-2</v>
      </c>
      <c r="BL19" s="166"/>
      <c r="BM19" s="165">
        <v>0.94230000000000003</v>
      </c>
      <c r="BN19" s="165">
        <v>-156.59039999999999</v>
      </c>
      <c r="BO19" s="165">
        <v>32.0749</v>
      </c>
      <c r="BP19" s="165">
        <v>32.410600000000002</v>
      </c>
      <c r="BQ19" s="165">
        <v>-14.0467</v>
      </c>
      <c r="BR19" s="165">
        <v>-207.87389999999999</v>
      </c>
      <c r="BS19" s="166"/>
      <c r="BT19" s="166"/>
      <c r="BU19" s="166"/>
      <c r="BV19" s="165">
        <v>12.354699999999999</v>
      </c>
      <c r="BW19" s="165">
        <v>11.2</v>
      </c>
      <c r="BX19" s="165">
        <v>8.17</v>
      </c>
      <c r="BY19" s="165">
        <v>-10.42</v>
      </c>
      <c r="BZ19" s="165">
        <v>4.07</v>
      </c>
      <c r="CA19" s="165">
        <v>-10.4445</v>
      </c>
      <c r="CB19" s="165">
        <v>-10.712400000000001</v>
      </c>
      <c r="CC19" s="165">
        <v>7.1074999999999999</v>
      </c>
      <c r="CD19" s="165">
        <v>5.5975000000000001</v>
      </c>
      <c r="CE19" s="165">
        <v>16.9711</v>
      </c>
      <c r="CF19" s="165">
        <v>-17.331900000000001</v>
      </c>
      <c r="CG19" s="165">
        <v>-17.409199999999998</v>
      </c>
      <c r="CH19" s="165">
        <v>-1.6232</v>
      </c>
      <c r="CI19" s="166"/>
      <c r="CJ19" s="166"/>
      <c r="CK19" s="166"/>
      <c r="CL19" s="165">
        <v>-12.6</v>
      </c>
      <c r="CM19" s="165">
        <v>-12.6</v>
      </c>
      <c r="CN19" s="165">
        <v>-2.39</v>
      </c>
      <c r="CO19" s="165">
        <v>14.519600000000001</v>
      </c>
      <c r="CP19" s="165">
        <v>14.158899999999999</v>
      </c>
      <c r="CQ19" s="165">
        <v>12.947900000000001</v>
      </c>
      <c r="CR19" s="165">
        <v>37.716900000000003</v>
      </c>
      <c r="CS19" s="165">
        <v>37.829300000000003</v>
      </c>
      <c r="CT19" s="165">
        <v>-15.0764</v>
      </c>
      <c r="CU19" s="165">
        <v>-29.404800000000002</v>
      </c>
      <c r="CV19" s="165">
        <v>-13.2026</v>
      </c>
      <c r="CW19" s="165">
        <v>2.6219000000000001</v>
      </c>
      <c r="CX19" s="165">
        <v>26.56</v>
      </c>
      <c r="CY19" s="165">
        <v>9.86</v>
      </c>
      <c r="CZ19" s="165">
        <v>6.0986000000000002</v>
      </c>
      <c r="DA19" s="165">
        <v>4.9835000000000003</v>
      </c>
      <c r="DB19" s="165">
        <v>-5.9</v>
      </c>
      <c r="DC19" s="166"/>
      <c r="DD19" s="166"/>
      <c r="DE19" s="166"/>
      <c r="DF19" s="165">
        <v>-5.2473999999999998</v>
      </c>
      <c r="DG19" s="166"/>
      <c r="DH19" s="165">
        <v>-4.9831000000000003</v>
      </c>
      <c r="DI19" s="165">
        <v>-18.7</v>
      </c>
      <c r="DJ19" s="165">
        <v>-18.8</v>
      </c>
      <c r="DK19" s="165">
        <v>-3.0066000000000002</v>
      </c>
      <c r="DL19" s="165">
        <v>-1.4961</v>
      </c>
      <c r="DM19" s="165">
        <v>14.6724</v>
      </c>
      <c r="DN19" s="165">
        <v>5.2011000000000003</v>
      </c>
      <c r="DO19" s="165">
        <v>-0.99</v>
      </c>
      <c r="DP19" s="165">
        <v>-5.44</v>
      </c>
      <c r="DQ19" s="165">
        <v>13.082000000000001</v>
      </c>
      <c r="DR19" s="165">
        <v>3.4327000000000001</v>
      </c>
      <c r="DS19" s="165">
        <v>-19.239999999999998</v>
      </c>
      <c r="DT19" s="166"/>
      <c r="DU19" s="165">
        <v>23.86</v>
      </c>
      <c r="DV19" s="165">
        <v>0.3</v>
      </c>
      <c r="DW19" s="165">
        <v>0.14549999999999999</v>
      </c>
      <c r="DX19" s="165">
        <v>-0.33639999999999998</v>
      </c>
      <c r="DY19" s="165">
        <v>-14.908899999999999</v>
      </c>
      <c r="DZ19" s="165">
        <v>-13.7364</v>
      </c>
      <c r="EA19" s="165">
        <v>19.570699999999999</v>
      </c>
      <c r="EB19" s="165">
        <v>-6.2732000000000001</v>
      </c>
      <c r="EC19" s="165">
        <v>-8.5085999999999995</v>
      </c>
      <c r="ED19" s="165">
        <v>-7.4851000000000001</v>
      </c>
      <c r="EE19" s="165">
        <v>-14.7759</v>
      </c>
      <c r="EF19" s="165">
        <v>-17.4056</v>
      </c>
      <c r="EG19" s="165">
        <v>-13.884</v>
      </c>
      <c r="EH19" s="165">
        <v>-81.957300000000004</v>
      </c>
      <c r="EI19" s="165">
        <v>-18.600000000000001</v>
      </c>
      <c r="EJ19" s="166"/>
      <c r="EK19" s="165">
        <v>-13.062099999999999</v>
      </c>
      <c r="EL19" s="165">
        <v>-12.660299999999999</v>
      </c>
      <c r="EM19" s="165">
        <v>0</v>
      </c>
      <c r="EN19" s="165">
        <v>-13.494199999999999</v>
      </c>
      <c r="EO19" s="165">
        <v>-13.187200000000001</v>
      </c>
      <c r="EP19" s="165">
        <v>-15.875999999999999</v>
      </c>
      <c r="EQ19" s="165">
        <v>-11.9534</v>
      </c>
      <c r="ER19" s="165">
        <v>-12.071199999999999</v>
      </c>
      <c r="ES19" s="165">
        <v>2.3561000000000001</v>
      </c>
      <c r="ET19" s="165">
        <v>18.59</v>
      </c>
      <c r="EU19" s="165">
        <v>0</v>
      </c>
      <c r="EV19" s="165">
        <v>-0.6</v>
      </c>
      <c r="EW19" s="165">
        <v>4.7058</v>
      </c>
      <c r="EX19" s="165">
        <v>-28.320499999999999</v>
      </c>
      <c r="EY19" s="165">
        <v>-16.4756</v>
      </c>
      <c r="EZ19" s="165">
        <v>-10.7822</v>
      </c>
      <c r="FA19" s="165">
        <v>10.0083</v>
      </c>
      <c r="FB19" s="165">
        <v>3.6164000000000001</v>
      </c>
      <c r="FC19" s="165">
        <v>-17.259799999999998</v>
      </c>
      <c r="FD19" s="165">
        <v>6.6128</v>
      </c>
      <c r="FE19" s="166"/>
      <c r="FF19" s="165">
        <v>6.3860000000000001</v>
      </c>
      <c r="FG19" s="165">
        <v>2.9350999999999998</v>
      </c>
      <c r="FH19" s="165">
        <v>2.8702999999999999</v>
      </c>
      <c r="FI19" s="165">
        <v>0</v>
      </c>
      <c r="FJ19" s="165">
        <v>0.66979999999999995</v>
      </c>
      <c r="FK19" s="165">
        <v>0.66979999999999995</v>
      </c>
      <c r="FL19" s="165">
        <v>34.663499999999999</v>
      </c>
      <c r="FM19" s="165">
        <v>2.7183000000000002</v>
      </c>
      <c r="FN19" s="165">
        <v>2.7029000000000001</v>
      </c>
      <c r="FO19" s="165">
        <v>38.851399999999998</v>
      </c>
      <c r="FP19" s="165">
        <v>44.026699999999998</v>
      </c>
      <c r="FQ19" s="165">
        <v>9.0492000000000008</v>
      </c>
      <c r="FR19" s="165">
        <v>-13.26</v>
      </c>
      <c r="FS19" s="165">
        <v>-2.5154000000000001</v>
      </c>
      <c r="FT19" s="165">
        <v>0.17419999999999999</v>
      </c>
      <c r="FU19" s="165">
        <v>1.1000000000000001</v>
      </c>
      <c r="FV19" s="165">
        <v>1.1599999999999999</v>
      </c>
      <c r="FW19" s="165">
        <v>-9.3675999999999995</v>
      </c>
      <c r="FX19" s="166"/>
      <c r="FY19" s="165">
        <v>6.9790000000000001</v>
      </c>
      <c r="FZ19" s="165">
        <v>0.47399999999999998</v>
      </c>
      <c r="GA19" s="165">
        <v>2.6473</v>
      </c>
      <c r="GB19" s="165">
        <v>17.309999999999999</v>
      </c>
      <c r="GC19" s="165">
        <v>-36.705199999999998</v>
      </c>
      <c r="GD19" s="165">
        <v>-30.013100000000001</v>
      </c>
      <c r="GE19" s="166"/>
      <c r="GF19" s="165">
        <v>24.9711</v>
      </c>
      <c r="GG19" s="166"/>
      <c r="GH19" s="165">
        <v>20.985700000000001</v>
      </c>
      <c r="GI19" s="165">
        <v>-5.0567000000000002</v>
      </c>
      <c r="GJ19" s="165">
        <v>-5.4034000000000004</v>
      </c>
      <c r="GK19" s="165">
        <v>1.7782</v>
      </c>
      <c r="GL19" s="166"/>
      <c r="GM19" s="166"/>
      <c r="GN19" s="166"/>
      <c r="GO19" s="165">
        <v>-27.569199999999999</v>
      </c>
      <c r="GP19" s="165">
        <v>8.7692999999999994</v>
      </c>
      <c r="GQ19" s="166"/>
      <c r="GR19" s="165">
        <v>-5.8597999999999999</v>
      </c>
      <c r="GS19" s="165">
        <v>-6.2621000000000002</v>
      </c>
      <c r="GT19" s="165">
        <v>118.634</v>
      </c>
      <c r="GU19" s="165">
        <v>-5.2336999999999998</v>
      </c>
      <c r="GV19" s="165">
        <v>-8.3103999999999996</v>
      </c>
      <c r="GW19" s="165">
        <v>3.6922999999999999</v>
      </c>
      <c r="GX19" s="165">
        <v>3.2290000000000001</v>
      </c>
      <c r="GY19" s="165">
        <v>5.4210000000000003</v>
      </c>
      <c r="GZ19" s="165">
        <v>5.4275000000000002</v>
      </c>
      <c r="HA19" s="165">
        <v>3.0150999999999999</v>
      </c>
      <c r="HB19" s="166"/>
      <c r="HC19" s="165">
        <v>33.268099999999997</v>
      </c>
      <c r="HD19" s="165">
        <v>-8.8000000000000007</v>
      </c>
      <c r="HE19" s="165">
        <v>13.871700000000001</v>
      </c>
      <c r="HF19" s="165">
        <v>57.429600000000001</v>
      </c>
      <c r="HG19" s="165">
        <v>22.740200000000002</v>
      </c>
      <c r="HH19" s="165">
        <v>80.619500000000002</v>
      </c>
      <c r="HI19" s="166"/>
      <c r="HJ19" s="165">
        <v>48.645400000000002</v>
      </c>
      <c r="HK19" s="165">
        <v>-5.0294999999999996</v>
      </c>
      <c r="HL19" s="165">
        <v>-7.2824999999999998</v>
      </c>
      <c r="HM19" s="165">
        <v>0</v>
      </c>
      <c r="HN19" s="165">
        <v>0</v>
      </c>
      <c r="HO19" s="166"/>
      <c r="HP19" s="166"/>
      <c r="HQ19" s="165">
        <v>-17.577000000000002</v>
      </c>
      <c r="HR19" s="165">
        <v>-16.967300000000002</v>
      </c>
      <c r="HS19" s="165">
        <v>-12.272500000000001</v>
      </c>
      <c r="HT19" s="165">
        <v>-12.712300000000001</v>
      </c>
      <c r="HU19" s="165">
        <v>12.94</v>
      </c>
      <c r="HV19" s="165">
        <v>13.34</v>
      </c>
      <c r="HW19" s="165">
        <v>-17.8</v>
      </c>
      <c r="HX19" s="165">
        <v>-17.899999999999999</v>
      </c>
      <c r="HY19" s="165">
        <v>0.19500000000000001</v>
      </c>
      <c r="HZ19" s="165">
        <v>-4.88</v>
      </c>
      <c r="IA19" s="165">
        <v>34.536000000000001</v>
      </c>
      <c r="IB19" s="165">
        <v>24.873000000000001</v>
      </c>
      <c r="IC19" s="165">
        <v>24.726199999999999</v>
      </c>
      <c r="ID19" s="165">
        <v>-16.600000000000001</v>
      </c>
      <c r="IE19" s="165">
        <v>-26.9</v>
      </c>
      <c r="IF19" s="165">
        <v>3.1</v>
      </c>
      <c r="IG19" s="165">
        <v>2.1</v>
      </c>
      <c r="IH19" s="165">
        <v>-17.528600000000001</v>
      </c>
      <c r="II19" s="165">
        <v>-17.4558</v>
      </c>
      <c r="IJ19" s="165">
        <v>-80.639200000000002</v>
      </c>
      <c r="IK19" s="165">
        <v>8.2100000000000009</v>
      </c>
      <c r="IL19" s="165">
        <v>-256.92779999999999</v>
      </c>
      <c r="IM19" s="165">
        <v>-12.421200000000001</v>
      </c>
      <c r="IN19" s="165">
        <v>-15.151199999999999</v>
      </c>
      <c r="IO19" s="165">
        <v>88.211299999999994</v>
      </c>
      <c r="IP19" s="165">
        <v>78.523099999999999</v>
      </c>
      <c r="IQ19" s="165">
        <v>109.953</v>
      </c>
      <c r="IR19" s="165">
        <v>95.841899999999995</v>
      </c>
      <c r="IS19" s="165">
        <v>24.492699999999999</v>
      </c>
      <c r="IT19" s="165">
        <v>23.3888</v>
      </c>
      <c r="IU19" s="165">
        <v>25.108699999999999</v>
      </c>
      <c r="IV19" s="165">
        <v>1.256</v>
      </c>
      <c r="IW19" s="165">
        <v>178.91130000000001</v>
      </c>
      <c r="IX19" s="165">
        <v>-197.77789999999999</v>
      </c>
      <c r="IY19" s="165">
        <v>-21.247599999999998</v>
      </c>
      <c r="IZ19" s="165">
        <v>29.26</v>
      </c>
      <c r="JA19" s="165">
        <v>7.1999999999999995E-2</v>
      </c>
      <c r="JB19" s="165">
        <v>9.0229999999999997</v>
      </c>
      <c r="JC19" s="165">
        <v>-2.48</v>
      </c>
      <c r="JD19" s="165">
        <v>-0.47799999999999998</v>
      </c>
      <c r="JE19" s="165">
        <v>-0.47499999999999998</v>
      </c>
      <c r="JF19" s="165">
        <v>-2.2400000000000002</v>
      </c>
      <c r="JG19" s="165">
        <v>4.24</v>
      </c>
      <c r="JH19" s="165">
        <v>-1.5118</v>
      </c>
      <c r="JI19" s="165">
        <v>-9.8131000000000004</v>
      </c>
      <c r="JJ19" s="165">
        <v>5.1864999999999997</v>
      </c>
      <c r="JK19" s="165">
        <v>0.35249999999999998</v>
      </c>
      <c r="JL19" s="165">
        <v>6.9</v>
      </c>
      <c r="JM19" s="165">
        <v>13.304</v>
      </c>
      <c r="JN19" s="165">
        <v>13.766</v>
      </c>
      <c r="JO19" s="166"/>
      <c r="JP19" s="166"/>
      <c r="JQ19" s="165">
        <v>4.3162000000000003</v>
      </c>
      <c r="JR19" s="165">
        <v>3.3948</v>
      </c>
      <c r="JS19" s="165">
        <v>3.7222</v>
      </c>
      <c r="JT19" s="166"/>
      <c r="JU19" s="165">
        <v>12.7</v>
      </c>
      <c r="JV19" s="165">
        <v>10.8469</v>
      </c>
      <c r="JW19" s="165">
        <v>0.09</v>
      </c>
      <c r="JX19" s="166"/>
      <c r="JY19" s="165">
        <v>-6.2244999999999999</v>
      </c>
      <c r="JZ19" s="165">
        <v>-15.234400000000001</v>
      </c>
      <c r="KA19" s="165">
        <v>-18.407900000000001</v>
      </c>
      <c r="KB19" s="165">
        <v>-2.3578000000000001</v>
      </c>
      <c r="KC19" s="165">
        <v>11.949299999999999</v>
      </c>
      <c r="KD19" s="165">
        <v>-13.261699999999999</v>
      </c>
      <c r="KE19" s="166"/>
      <c r="KF19" s="165">
        <v>-5.6</v>
      </c>
      <c r="KG19" s="165">
        <v>-8.4</v>
      </c>
      <c r="KH19" s="165">
        <v>67.136399999999995</v>
      </c>
      <c r="KI19" s="165">
        <v>-155.30520000000001</v>
      </c>
    </row>
    <row r="20" spans="1:295" ht="18" customHeight="1" x14ac:dyDescent="0.3">
      <c r="A20" s="161" t="s">
        <v>69</v>
      </c>
      <c r="B20" s="161" t="s">
        <v>800</v>
      </c>
      <c r="C20" s="165">
        <v>0</v>
      </c>
      <c r="D20" s="165">
        <v>2.2105999999999999</v>
      </c>
      <c r="E20" s="165">
        <v>-8.0551999999999992</v>
      </c>
      <c r="F20" s="165">
        <v>2.6303000000000001</v>
      </c>
      <c r="G20" s="165">
        <v>13.036199999999999</v>
      </c>
      <c r="H20" s="166"/>
      <c r="I20" s="165">
        <v>12.5627</v>
      </c>
      <c r="J20" s="166"/>
      <c r="K20" s="165">
        <v>12.4359</v>
      </c>
      <c r="L20" s="165">
        <v>4.5968999999999998</v>
      </c>
      <c r="M20" s="165">
        <v>4.2218</v>
      </c>
      <c r="N20" s="165">
        <v>-6.66</v>
      </c>
      <c r="O20" s="166"/>
      <c r="P20" s="166"/>
      <c r="Q20" s="165">
        <v>1.6559999999999999</v>
      </c>
      <c r="R20" s="166"/>
      <c r="S20" s="165">
        <v>1.2925</v>
      </c>
      <c r="T20" s="165">
        <v>-1.7170000000000001</v>
      </c>
      <c r="U20" s="165">
        <v>3.7915999999999999</v>
      </c>
      <c r="V20" s="165">
        <v>3.6360999999999999</v>
      </c>
      <c r="W20" s="165">
        <v>6.5640000000000001</v>
      </c>
      <c r="X20" s="165">
        <v>4.2750000000000004</v>
      </c>
      <c r="Y20" s="165">
        <v>7.9799999999999996E-2</v>
      </c>
      <c r="Z20" s="165">
        <v>0.88800000000000001</v>
      </c>
      <c r="AA20" s="166"/>
      <c r="AB20" s="165">
        <v>-1.1921999999999999</v>
      </c>
      <c r="AC20" s="165">
        <v>-0.79900000000000004</v>
      </c>
      <c r="AD20" s="165">
        <v>-0.79300000000000004</v>
      </c>
      <c r="AE20" s="165">
        <v>3.2749999999999999</v>
      </c>
      <c r="AF20" s="165">
        <v>-13.32</v>
      </c>
      <c r="AG20" s="165">
        <v>-11</v>
      </c>
      <c r="AH20" s="165">
        <v>-1.0429999999999999</v>
      </c>
      <c r="AI20" s="165">
        <v>0.22800000000000001</v>
      </c>
      <c r="AJ20" s="166"/>
      <c r="AK20" s="165">
        <v>-11.24</v>
      </c>
      <c r="AL20" s="166"/>
      <c r="AM20" s="165">
        <v>-11.86</v>
      </c>
      <c r="AN20" s="165">
        <v>-11.93</v>
      </c>
      <c r="AO20" s="165">
        <v>4.7164000000000001</v>
      </c>
      <c r="AP20" s="165">
        <v>3.4872999999999998</v>
      </c>
      <c r="AQ20" s="165">
        <v>14.6065</v>
      </c>
      <c r="AR20" s="165">
        <v>16.567799999999998</v>
      </c>
      <c r="AS20" s="165">
        <v>-18.001799999999999</v>
      </c>
      <c r="AT20" s="165">
        <v>-8.4671000000000003</v>
      </c>
      <c r="AU20" s="165">
        <v>-8.5277999999999992</v>
      </c>
      <c r="AV20" s="165">
        <v>10.2202</v>
      </c>
      <c r="AW20" s="165">
        <v>12.883900000000001</v>
      </c>
      <c r="AX20" s="165">
        <v>-19.4024</v>
      </c>
      <c r="AY20" s="165">
        <v>-17.853300000000001</v>
      </c>
      <c r="AZ20" s="165">
        <v>25.8613</v>
      </c>
      <c r="BA20" s="165">
        <v>28.277200000000001</v>
      </c>
      <c r="BB20" s="165">
        <v>-3.1999</v>
      </c>
      <c r="BC20" s="165">
        <v>9.8150999999999993</v>
      </c>
      <c r="BD20" s="165">
        <v>-3</v>
      </c>
      <c r="BE20" s="165">
        <v>-3</v>
      </c>
      <c r="BF20" s="165">
        <v>-23.522400000000001</v>
      </c>
      <c r="BG20" s="165">
        <v>-23.3368</v>
      </c>
      <c r="BH20" s="165">
        <v>-1.8768</v>
      </c>
      <c r="BI20" s="166"/>
      <c r="BJ20" s="165">
        <v>-4.3205999999999998</v>
      </c>
      <c r="BK20" s="165">
        <v>-0.42030000000000001</v>
      </c>
      <c r="BL20" s="166"/>
      <c r="BM20" s="165">
        <v>0.95140000000000002</v>
      </c>
      <c r="BN20" s="165">
        <v>-143.28440000000001</v>
      </c>
      <c r="BO20" s="165">
        <v>28.8095</v>
      </c>
      <c r="BP20" s="165">
        <v>28.7484</v>
      </c>
      <c r="BQ20" s="165">
        <v>-10.6869</v>
      </c>
      <c r="BR20" s="165">
        <v>-202.69800000000001</v>
      </c>
      <c r="BS20" s="166"/>
      <c r="BT20" s="166"/>
      <c r="BU20" s="166"/>
      <c r="BV20" s="165">
        <v>10.458600000000001</v>
      </c>
      <c r="BW20" s="165">
        <v>10.4</v>
      </c>
      <c r="BX20" s="165">
        <v>6.9</v>
      </c>
      <c r="BY20" s="165">
        <v>-11.47</v>
      </c>
      <c r="BZ20" s="165">
        <v>3.11</v>
      </c>
      <c r="CA20" s="165">
        <v>-9.9085999999999999</v>
      </c>
      <c r="CB20" s="165">
        <v>-10.4445</v>
      </c>
      <c r="CC20" s="165">
        <v>6.7660999999999998</v>
      </c>
      <c r="CD20" s="165">
        <v>4.8823999999999996</v>
      </c>
      <c r="CE20" s="165">
        <v>17.450299999999999</v>
      </c>
      <c r="CF20" s="165">
        <v>-19.758199999999999</v>
      </c>
      <c r="CG20" s="165">
        <v>-19.7622</v>
      </c>
      <c r="CH20" s="165">
        <v>-4.0614999999999997</v>
      </c>
      <c r="CI20" s="166"/>
      <c r="CJ20" s="166"/>
      <c r="CK20" s="166"/>
      <c r="CL20" s="165">
        <v>-11.2</v>
      </c>
      <c r="CM20" s="165">
        <v>-11.4</v>
      </c>
      <c r="CN20" s="165">
        <v>-2.2999999999999998</v>
      </c>
      <c r="CO20" s="165">
        <v>13.021000000000001</v>
      </c>
      <c r="CP20" s="165">
        <v>12.8841</v>
      </c>
      <c r="CQ20" s="165">
        <v>11.615600000000001</v>
      </c>
      <c r="CR20" s="165">
        <v>34.589700000000001</v>
      </c>
      <c r="CS20" s="165">
        <v>35.375100000000003</v>
      </c>
      <c r="CT20" s="165">
        <v>-12.1434</v>
      </c>
      <c r="CU20" s="165">
        <v>-27.223199999999999</v>
      </c>
      <c r="CV20" s="165">
        <v>-11.204800000000001</v>
      </c>
      <c r="CW20" s="165">
        <v>2.5714999999999999</v>
      </c>
      <c r="CX20" s="165">
        <v>26.45</v>
      </c>
      <c r="CY20" s="165">
        <v>9.9600000000000009</v>
      </c>
      <c r="CZ20" s="165">
        <v>6.5674000000000001</v>
      </c>
      <c r="DA20" s="165">
        <v>5.4718</v>
      </c>
      <c r="DB20" s="165">
        <v>-5.76</v>
      </c>
      <c r="DC20" s="166"/>
      <c r="DD20" s="166"/>
      <c r="DE20" s="166"/>
      <c r="DF20" s="165">
        <v>0</v>
      </c>
      <c r="DG20" s="166"/>
      <c r="DH20" s="165">
        <v>-4.9734999999999996</v>
      </c>
      <c r="DI20" s="166"/>
      <c r="DJ20" s="166"/>
      <c r="DK20" s="165">
        <v>-2.9407000000000001</v>
      </c>
      <c r="DL20" s="165">
        <v>-0.374</v>
      </c>
      <c r="DM20" s="165">
        <v>15.461</v>
      </c>
      <c r="DN20" s="165">
        <v>6.4999000000000002</v>
      </c>
      <c r="DO20" s="165">
        <v>-0.02</v>
      </c>
      <c r="DP20" s="165">
        <v>-5.45</v>
      </c>
      <c r="DQ20" s="165">
        <v>12.865</v>
      </c>
      <c r="DR20" s="165">
        <v>0</v>
      </c>
      <c r="DS20" s="165">
        <v>-21.59</v>
      </c>
      <c r="DT20" s="166"/>
      <c r="DU20" s="165">
        <v>26.37</v>
      </c>
      <c r="DV20" s="165">
        <v>0.51</v>
      </c>
      <c r="DW20" s="165">
        <v>-2.9455</v>
      </c>
      <c r="DX20" s="165">
        <v>-1.5273000000000001</v>
      </c>
      <c r="DY20" s="165">
        <v>-15.192600000000001</v>
      </c>
      <c r="DZ20" s="165">
        <v>-14.0909</v>
      </c>
      <c r="EA20" s="165">
        <v>20.189299999999999</v>
      </c>
      <c r="EB20" s="165">
        <v>-4.899</v>
      </c>
      <c r="EC20" s="165">
        <v>-7.7057000000000002</v>
      </c>
      <c r="ED20" s="165">
        <v>-7.4733000000000001</v>
      </c>
      <c r="EE20" s="165">
        <v>-15.1516</v>
      </c>
      <c r="EF20" s="165">
        <v>-19.1067</v>
      </c>
      <c r="EG20" s="165">
        <v>-12.792999999999999</v>
      </c>
      <c r="EH20" s="165">
        <v>-83.787199999999999</v>
      </c>
      <c r="EI20" s="165">
        <v>-28.241900000000001</v>
      </c>
      <c r="EJ20" s="166"/>
      <c r="EK20" s="165">
        <v>-13.7944</v>
      </c>
      <c r="EL20" s="165">
        <v>-13.1387</v>
      </c>
      <c r="EM20" s="165">
        <v>12.259</v>
      </c>
      <c r="EN20" s="165">
        <v>-12.667199999999999</v>
      </c>
      <c r="EO20" s="165">
        <v>-11.715199999999999</v>
      </c>
      <c r="EP20" s="165">
        <v>-10.244</v>
      </c>
      <c r="EQ20" s="165">
        <v>-15.5679</v>
      </c>
      <c r="ER20" s="165">
        <v>-15.1729</v>
      </c>
      <c r="ES20" s="165">
        <v>-0.68300000000000005</v>
      </c>
      <c r="ET20" s="165">
        <v>12.67</v>
      </c>
      <c r="EU20" s="165">
        <v>-12.1</v>
      </c>
      <c r="EV20" s="165">
        <v>0.1</v>
      </c>
      <c r="EW20" s="165">
        <v>5.0246000000000004</v>
      </c>
      <c r="EX20" s="165">
        <v>-25.265599999999999</v>
      </c>
      <c r="EY20" s="165">
        <v>-15.6739</v>
      </c>
      <c r="EZ20" s="165">
        <v>-9.9640000000000004</v>
      </c>
      <c r="FA20" s="165">
        <v>9.4169999999999998</v>
      </c>
      <c r="FB20" s="165">
        <v>2.4958</v>
      </c>
      <c r="FC20" s="165">
        <v>-15.158799999999999</v>
      </c>
      <c r="FD20" s="165">
        <v>6.6904000000000003</v>
      </c>
      <c r="FE20" s="166"/>
      <c r="FF20" s="165">
        <v>6.5122</v>
      </c>
      <c r="FG20" s="165">
        <v>3.2235</v>
      </c>
      <c r="FH20" s="165">
        <v>3.3672</v>
      </c>
      <c r="FI20" s="165">
        <v>0</v>
      </c>
      <c r="FJ20" s="165">
        <v>1.3395999999999999</v>
      </c>
      <c r="FK20" s="165">
        <v>0.33489999999999998</v>
      </c>
      <c r="FL20" s="165">
        <v>32.654000000000003</v>
      </c>
      <c r="FM20" s="165">
        <v>2.508</v>
      </c>
      <c r="FN20" s="165">
        <v>2.5209000000000001</v>
      </c>
      <c r="FO20" s="165">
        <v>36.498199999999997</v>
      </c>
      <c r="FP20" s="165">
        <v>39.1586</v>
      </c>
      <c r="FQ20" s="165">
        <v>7.8871000000000002</v>
      </c>
      <c r="FR20" s="165">
        <v>-13.44</v>
      </c>
      <c r="FS20" s="165">
        <v>-2.3176999999999999</v>
      </c>
      <c r="FT20" s="165">
        <v>0.20069999999999999</v>
      </c>
      <c r="FU20" s="165">
        <v>1.1599999999999999</v>
      </c>
      <c r="FV20" s="165">
        <v>1.61</v>
      </c>
      <c r="FW20" s="165">
        <v>0</v>
      </c>
      <c r="FX20" s="166"/>
      <c r="FY20" s="165">
        <v>6.8730000000000002</v>
      </c>
      <c r="FZ20" s="165">
        <v>0.46899999999999997</v>
      </c>
      <c r="GA20" s="166"/>
      <c r="GB20" s="165">
        <v>17.059999999999999</v>
      </c>
      <c r="GC20" s="165">
        <v>-36.561300000000003</v>
      </c>
      <c r="GD20" s="165">
        <v>-29.7727</v>
      </c>
      <c r="GE20" s="166"/>
      <c r="GF20" s="165">
        <v>24.278199999999998</v>
      </c>
      <c r="GG20" s="166"/>
      <c r="GH20" s="165">
        <v>21.1021</v>
      </c>
      <c r="GI20" s="165">
        <v>-5.0797999999999996</v>
      </c>
      <c r="GJ20" s="165">
        <v>-5.4672000000000001</v>
      </c>
      <c r="GK20" s="165">
        <v>1.8171999999999999</v>
      </c>
      <c r="GL20" s="166"/>
      <c r="GM20" s="166"/>
      <c r="GN20" s="166"/>
      <c r="GO20" s="165">
        <v>-27.6569</v>
      </c>
      <c r="GP20" s="165">
        <v>9.2609999999999992</v>
      </c>
      <c r="GQ20" s="165">
        <v>-22.584499999999998</v>
      </c>
      <c r="GR20" s="165">
        <v>-6.1345999999999998</v>
      </c>
      <c r="GS20" s="165">
        <v>-6.9580000000000002</v>
      </c>
      <c r="GT20" s="165">
        <v>120.78619999999999</v>
      </c>
      <c r="GU20" s="165">
        <v>-5.2914000000000003</v>
      </c>
      <c r="GV20" s="165">
        <v>-8.3231000000000002</v>
      </c>
      <c r="GW20" s="165">
        <v>3.9234</v>
      </c>
      <c r="GX20" s="165">
        <v>2.8761000000000001</v>
      </c>
      <c r="GY20" s="165">
        <v>5.4795999999999996</v>
      </c>
      <c r="GZ20" s="165">
        <v>5.5382999999999996</v>
      </c>
      <c r="HA20" s="165">
        <v>2.3239999999999998</v>
      </c>
      <c r="HB20" s="166"/>
      <c r="HC20" s="165">
        <v>29.159400000000002</v>
      </c>
      <c r="HD20" s="165">
        <v>-10.48</v>
      </c>
      <c r="HE20" s="165">
        <v>11.749700000000001</v>
      </c>
      <c r="HF20" s="165">
        <v>56.624600000000001</v>
      </c>
      <c r="HG20" s="165">
        <v>19.609400000000001</v>
      </c>
      <c r="HH20" s="165">
        <v>73.532200000000003</v>
      </c>
      <c r="HI20" s="166"/>
      <c r="HJ20" s="165">
        <v>49.954900000000002</v>
      </c>
      <c r="HK20" s="165">
        <v>0</v>
      </c>
      <c r="HL20" s="165">
        <v>-7.0285000000000002</v>
      </c>
      <c r="HM20" s="165">
        <v>0</v>
      </c>
      <c r="HN20" s="165">
        <v>-10.970499999999999</v>
      </c>
      <c r="HO20" s="165">
        <v>44.733199999999997</v>
      </c>
      <c r="HP20" s="166"/>
      <c r="HQ20" s="165">
        <v>-18.972300000000001</v>
      </c>
      <c r="HR20" s="165">
        <v>-17.989000000000001</v>
      </c>
      <c r="HS20" s="165">
        <v>-11.645099999999999</v>
      </c>
      <c r="HT20" s="165">
        <v>-11.4719</v>
      </c>
      <c r="HU20" s="165">
        <v>13.89</v>
      </c>
      <c r="HV20" s="165">
        <v>14.2</v>
      </c>
      <c r="HW20" s="165">
        <v>-18</v>
      </c>
      <c r="HX20" s="165">
        <v>-17.7</v>
      </c>
      <c r="HY20" s="165">
        <v>0.4587</v>
      </c>
      <c r="HZ20" s="165">
        <v>-7.52</v>
      </c>
      <c r="IA20" s="165">
        <v>36.1417</v>
      </c>
      <c r="IB20" s="165">
        <v>24.2667</v>
      </c>
      <c r="IC20" s="165">
        <v>24.129200000000001</v>
      </c>
      <c r="ID20" s="165">
        <v>-16.5</v>
      </c>
      <c r="IE20" s="165">
        <v>-25.5</v>
      </c>
      <c r="IF20" s="165">
        <v>4.3</v>
      </c>
      <c r="IG20" s="165">
        <v>3.8</v>
      </c>
      <c r="IH20" s="166"/>
      <c r="II20" s="165">
        <v>-17.596699999999998</v>
      </c>
      <c r="IJ20" s="165">
        <v>-84.237799999999993</v>
      </c>
      <c r="IK20" s="165">
        <v>12.8622</v>
      </c>
      <c r="IL20" s="165">
        <v>-253.39879999999999</v>
      </c>
      <c r="IM20" s="165">
        <v>-9.2346000000000004</v>
      </c>
      <c r="IN20" s="165">
        <v>-12.87</v>
      </c>
      <c r="IO20" s="165">
        <v>87.158600000000007</v>
      </c>
      <c r="IP20" s="165">
        <v>81.377300000000005</v>
      </c>
      <c r="IQ20" s="165">
        <v>113.2681</v>
      </c>
      <c r="IR20" s="165">
        <v>95.120999999999995</v>
      </c>
      <c r="IS20" s="165">
        <v>16.329999999999998</v>
      </c>
      <c r="IT20" s="165">
        <v>23.831600000000002</v>
      </c>
      <c r="IU20" s="165">
        <v>23.924199999999999</v>
      </c>
      <c r="IV20" s="165">
        <v>-3.3561000000000001</v>
      </c>
      <c r="IW20" s="165">
        <v>170.80789999999999</v>
      </c>
      <c r="IX20" s="165">
        <v>-197.65479999999999</v>
      </c>
      <c r="IY20" s="165">
        <v>-26.821300000000001</v>
      </c>
      <c r="IZ20" s="165">
        <v>35.986699999999999</v>
      </c>
      <c r="JA20" s="165">
        <v>0.2112</v>
      </c>
      <c r="JB20" s="165">
        <v>9.1460000000000008</v>
      </c>
      <c r="JC20" s="165">
        <v>-3.36</v>
      </c>
      <c r="JD20" s="165">
        <v>-0.44500000000000001</v>
      </c>
      <c r="JE20" s="165">
        <v>-0.44800000000000001</v>
      </c>
      <c r="JF20" s="165">
        <v>-1.36</v>
      </c>
      <c r="JG20" s="165">
        <v>4.4800000000000004</v>
      </c>
      <c r="JH20" s="165">
        <v>-2.1238000000000001</v>
      </c>
      <c r="JI20" s="165">
        <v>-10.692</v>
      </c>
      <c r="JJ20" s="165">
        <v>4.7775999999999996</v>
      </c>
      <c r="JK20" s="165">
        <v>1.1153999999999999</v>
      </c>
      <c r="JL20" s="165">
        <v>7.2</v>
      </c>
      <c r="JM20" s="165">
        <v>12.565</v>
      </c>
      <c r="JN20" s="165">
        <v>12.680999999999999</v>
      </c>
      <c r="JO20" s="165">
        <v>2.8580000000000001</v>
      </c>
      <c r="JP20" s="166"/>
      <c r="JQ20" s="165">
        <v>3.4611999999999998</v>
      </c>
      <c r="JR20" s="165">
        <v>4.1319999999999997</v>
      </c>
      <c r="JS20" s="165">
        <v>3.8477999999999999</v>
      </c>
      <c r="JT20" s="166"/>
      <c r="JU20" s="165">
        <v>11.5</v>
      </c>
      <c r="JV20" s="165">
        <v>10.005800000000001</v>
      </c>
      <c r="JW20" s="165">
        <v>0.18</v>
      </c>
      <c r="JX20" s="166"/>
      <c r="JY20" s="165">
        <v>-4.2922000000000002</v>
      </c>
      <c r="JZ20" s="165">
        <v>-16.5016</v>
      </c>
      <c r="KA20" s="165">
        <v>-18.4146</v>
      </c>
      <c r="KB20" s="165">
        <v>0</v>
      </c>
      <c r="KC20" s="165">
        <v>12.245100000000001</v>
      </c>
      <c r="KD20" s="165">
        <v>-14.228999999999999</v>
      </c>
      <c r="KE20" s="165">
        <v>0</v>
      </c>
      <c r="KF20" s="165">
        <v>-4.3</v>
      </c>
      <c r="KG20" s="165">
        <v>-9.1999999999999993</v>
      </c>
      <c r="KH20" s="165">
        <v>64.126300000000001</v>
      </c>
      <c r="KI20" s="165">
        <v>-144.1276</v>
      </c>
    </row>
    <row r="21" spans="1:295" ht="18" customHeight="1" x14ac:dyDescent="0.3">
      <c r="A21" s="161" t="s">
        <v>69</v>
      </c>
      <c r="B21" s="161" t="s">
        <v>801</v>
      </c>
      <c r="C21" s="165">
        <v>0</v>
      </c>
      <c r="D21" s="165">
        <v>2.2406000000000001</v>
      </c>
      <c r="E21" s="165">
        <v>-8.0053999999999998</v>
      </c>
      <c r="F21" s="165">
        <v>2.9577</v>
      </c>
      <c r="G21" s="165">
        <v>12.2958</v>
      </c>
      <c r="H21" s="166"/>
      <c r="I21" s="165">
        <v>12.6571</v>
      </c>
      <c r="J21" s="166"/>
      <c r="K21" s="165">
        <v>13.9391</v>
      </c>
      <c r="L21" s="165">
        <v>5.4527999999999999</v>
      </c>
      <c r="M21" s="165">
        <v>5.0404999999999998</v>
      </c>
      <c r="N21" s="165">
        <v>-4.4400000000000004</v>
      </c>
      <c r="O21" s="166"/>
      <c r="P21" s="166"/>
      <c r="Q21" s="166"/>
      <c r="R21" s="166"/>
      <c r="S21" s="165">
        <v>1.238</v>
      </c>
      <c r="T21" s="165">
        <v>-1.9758</v>
      </c>
      <c r="U21" s="165">
        <v>3.8706</v>
      </c>
      <c r="V21" s="165">
        <v>3.6013999999999999</v>
      </c>
      <c r="W21" s="165">
        <v>6.5484</v>
      </c>
      <c r="X21" s="165">
        <v>4.0469999999999997</v>
      </c>
      <c r="Y21" s="165">
        <v>0.1017</v>
      </c>
      <c r="Z21" s="165">
        <v>0.87390000000000001</v>
      </c>
      <c r="AA21" s="166"/>
      <c r="AB21" s="165">
        <v>-1.2081</v>
      </c>
      <c r="AC21" s="165">
        <v>-0.65700000000000003</v>
      </c>
      <c r="AD21" s="165">
        <v>-0.72499999999999998</v>
      </c>
      <c r="AE21" s="165">
        <v>3.1179999999999999</v>
      </c>
      <c r="AF21" s="165">
        <v>-15.54</v>
      </c>
      <c r="AG21" s="166"/>
      <c r="AH21" s="165">
        <v>-1.1930000000000001</v>
      </c>
      <c r="AI21" s="165">
        <v>0.22</v>
      </c>
      <c r="AJ21" s="166"/>
      <c r="AK21" s="165">
        <v>-12.87</v>
      </c>
      <c r="AL21" s="166"/>
      <c r="AM21" s="165">
        <v>-11.53</v>
      </c>
      <c r="AN21" s="165">
        <v>-11.47</v>
      </c>
      <c r="AO21" s="165">
        <v>3.492</v>
      </c>
      <c r="AP21" s="165">
        <v>3.6251000000000002</v>
      </c>
      <c r="AQ21" s="165">
        <v>15.164999999999999</v>
      </c>
      <c r="AR21" s="165">
        <v>17.275300000000001</v>
      </c>
      <c r="AS21" s="165">
        <v>-17.604199999999999</v>
      </c>
      <c r="AT21" s="165">
        <v>-9.8156999999999996</v>
      </c>
      <c r="AU21" s="165">
        <v>-10.996600000000001</v>
      </c>
      <c r="AV21" s="165">
        <v>9.0030999999999999</v>
      </c>
      <c r="AW21" s="165">
        <v>7.4702000000000002</v>
      </c>
      <c r="AX21" s="165">
        <v>-18.394100000000002</v>
      </c>
      <c r="AY21" s="165">
        <v>-15.632199999999999</v>
      </c>
      <c r="AZ21" s="165">
        <v>33.871299999999998</v>
      </c>
      <c r="BA21" s="165">
        <v>32.981299999999997</v>
      </c>
      <c r="BB21" s="165">
        <v>-8.0115999999999996</v>
      </c>
      <c r="BC21" s="165">
        <v>9.3041</v>
      </c>
      <c r="BD21" s="165">
        <v>-3.5</v>
      </c>
      <c r="BE21" s="165">
        <v>-3.4</v>
      </c>
      <c r="BF21" s="165">
        <v>-22.514800000000001</v>
      </c>
      <c r="BG21" s="165">
        <v>-20.9129</v>
      </c>
      <c r="BH21" s="165">
        <v>-1.7499</v>
      </c>
      <c r="BI21" s="166"/>
      <c r="BJ21" s="165">
        <v>-4.9516</v>
      </c>
      <c r="BK21" s="165">
        <v>-0.1087</v>
      </c>
      <c r="BL21" s="166"/>
      <c r="BM21" s="165">
        <v>1.2081</v>
      </c>
      <c r="BN21" s="165">
        <v>-135.16640000000001</v>
      </c>
      <c r="BO21" s="165">
        <v>29.267199999999999</v>
      </c>
      <c r="BP21" s="165">
        <v>29.328299999999999</v>
      </c>
      <c r="BQ21" s="165">
        <v>-9.0545000000000009</v>
      </c>
      <c r="BR21" s="165">
        <v>-205.10919999999999</v>
      </c>
      <c r="BS21" s="166"/>
      <c r="BT21" s="166"/>
      <c r="BU21" s="166"/>
      <c r="BV21" s="165">
        <v>10.2989</v>
      </c>
      <c r="BW21" s="165">
        <v>10.33</v>
      </c>
      <c r="BX21" s="165">
        <v>6.88</v>
      </c>
      <c r="BY21" s="165">
        <v>-11.21</v>
      </c>
      <c r="BZ21" s="165">
        <v>2.48</v>
      </c>
      <c r="CA21" s="165">
        <v>-11.248200000000001</v>
      </c>
      <c r="CB21" s="165">
        <v>-11.1142</v>
      </c>
      <c r="CC21" s="165">
        <v>8.8081999999999994</v>
      </c>
      <c r="CD21" s="165">
        <v>6.9024999999999999</v>
      </c>
      <c r="CE21" s="165">
        <v>17.4055</v>
      </c>
      <c r="CF21" s="165">
        <v>-17.951000000000001</v>
      </c>
      <c r="CG21" s="165">
        <v>-17.634</v>
      </c>
      <c r="CH21" s="165">
        <v>-6.6300999999999997</v>
      </c>
      <c r="CI21" s="166"/>
      <c r="CJ21" s="166"/>
      <c r="CK21" s="166"/>
      <c r="CL21" s="165">
        <v>-11</v>
      </c>
      <c r="CM21" s="165">
        <v>-11.3</v>
      </c>
      <c r="CN21" s="165">
        <v>-2.39</v>
      </c>
      <c r="CO21" s="165">
        <v>13.991899999999999</v>
      </c>
      <c r="CP21" s="165">
        <v>14.5595</v>
      </c>
      <c r="CQ21" s="165">
        <v>12.928000000000001</v>
      </c>
      <c r="CR21" s="165">
        <v>37.198500000000003</v>
      </c>
      <c r="CS21" s="165">
        <v>36.607700000000001</v>
      </c>
      <c r="CT21" s="165">
        <v>-15.086399999999999</v>
      </c>
      <c r="CU21" s="165">
        <v>-26.369199999999999</v>
      </c>
      <c r="CV21" s="165">
        <v>-14.2019</v>
      </c>
      <c r="CW21" s="165">
        <v>2.3593000000000002</v>
      </c>
      <c r="CX21" s="165">
        <v>27.6</v>
      </c>
      <c r="CY21" s="165">
        <v>10.32</v>
      </c>
      <c r="CZ21" s="165">
        <v>6.8799000000000001</v>
      </c>
      <c r="DA21" s="165">
        <v>5.7648000000000001</v>
      </c>
      <c r="DB21" s="165">
        <v>-5.86</v>
      </c>
      <c r="DC21" s="166"/>
      <c r="DD21" s="166"/>
      <c r="DE21" s="166"/>
      <c r="DF21" s="165">
        <v>0</v>
      </c>
      <c r="DG21" s="166"/>
      <c r="DH21" s="165">
        <v>-4.8129</v>
      </c>
      <c r="DI21" s="166"/>
      <c r="DJ21" s="166"/>
      <c r="DK21" s="165">
        <v>-2.7808000000000002</v>
      </c>
      <c r="DL21" s="165">
        <v>0.75390000000000001</v>
      </c>
      <c r="DM21" s="165">
        <v>14.8301</v>
      </c>
      <c r="DN21" s="165">
        <v>8.1699000000000002</v>
      </c>
      <c r="DO21" s="165">
        <v>1.1100000000000001</v>
      </c>
      <c r="DP21" s="165">
        <v>-5.31</v>
      </c>
      <c r="DQ21" s="165">
        <v>13.175000000000001</v>
      </c>
      <c r="DR21" s="165">
        <v>0</v>
      </c>
      <c r="DS21" s="165">
        <v>-21.48</v>
      </c>
      <c r="DT21" s="166"/>
      <c r="DU21" s="165">
        <v>25.83</v>
      </c>
      <c r="DV21" s="165">
        <v>0.11</v>
      </c>
      <c r="DW21" s="165">
        <v>-4.1818</v>
      </c>
      <c r="DX21" s="165">
        <v>-1.2908999999999999</v>
      </c>
      <c r="DY21" s="165">
        <v>-16.180199999999999</v>
      </c>
      <c r="DZ21" s="165">
        <v>-15.5909</v>
      </c>
      <c r="EA21" s="165">
        <v>19.1233</v>
      </c>
      <c r="EB21" s="165">
        <v>-5.3604000000000003</v>
      </c>
      <c r="EC21" s="165">
        <v>-7.5232000000000001</v>
      </c>
      <c r="ED21" s="165">
        <v>-7.0834999999999999</v>
      </c>
      <c r="EE21" s="165">
        <v>-16.560300000000002</v>
      </c>
      <c r="EF21" s="165">
        <v>-21.529599999999999</v>
      </c>
      <c r="EG21" s="165">
        <v>-11.617000000000001</v>
      </c>
      <c r="EH21" s="165">
        <v>-85.061700000000002</v>
      </c>
      <c r="EI21" s="165">
        <v>-29.888500000000001</v>
      </c>
      <c r="EJ21" s="166"/>
      <c r="EK21" s="165">
        <v>-15.5974</v>
      </c>
      <c r="EL21" s="165">
        <v>-14.757999999999999</v>
      </c>
      <c r="EM21" s="165">
        <v>13.627700000000001</v>
      </c>
      <c r="EN21" s="165">
        <v>-13.776300000000001</v>
      </c>
      <c r="EO21" s="165">
        <v>-12.486499999999999</v>
      </c>
      <c r="EP21" s="165">
        <v>-7.1719999999999997</v>
      </c>
      <c r="EQ21" s="165">
        <v>-16.399899999999999</v>
      </c>
      <c r="ER21" s="165">
        <v>-16.467099999999999</v>
      </c>
      <c r="ES21" s="165">
        <v>0.91500000000000004</v>
      </c>
      <c r="ET21" s="165">
        <v>0</v>
      </c>
      <c r="EU21" s="165">
        <v>-5.84</v>
      </c>
      <c r="EV21" s="165">
        <v>-1.5</v>
      </c>
      <c r="EW21" s="165">
        <v>5.1012000000000004</v>
      </c>
      <c r="EX21" s="165">
        <v>-26.167000000000002</v>
      </c>
      <c r="EY21" s="165">
        <v>-15.0204</v>
      </c>
      <c r="EZ21" s="165">
        <v>-9.3242999999999991</v>
      </c>
      <c r="FA21" s="165">
        <v>7.8925999999999998</v>
      </c>
      <c r="FB21" s="165">
        <v>1.2088000000000001</v>
      </c>
      <c r="FC21" s="165">
        <v>-17.227</v>
      </c>
      <c r="FD21" s="165">
        <v>6.9352999999999998</v>
      </c>
      <c r="FE21" s="166"/>
      <c r="FF21" s="165">
        <v>6.5857000000000001</v>
      </c>
      <c r="FG21" s="165">
        <v>3.3973</v>
      </c>
      <c r="FH21" s="165">
        <v>3.4420999999999999</v>
      </c>
      <c r="FI21" s="165">
        <v>0</v>
      </c>
      <c r="FJ21" s="165">
        <v>1.6746000000000001</v>
      </c>
      <c r="FK21" s="165">
        <v>0.50239999999999996</v>
      </c>
      <c r="FL21" s="165">
        <v>30.644500000000001</v>
      </c>
      <c r="FM21" s="165">
        <v>4.9104000000000001</v>
      </c>
      <c r="FN21" s="165">
        <v>4.3552</v>
      </c>
      <c r="FO21" s="165">
        <v>35.550899999999999</v>
      </c>
      <c r="FP21" s="165">
        <v>39.562899999999999</v>
      </c>
      <c r="FQ21" s="165">
        <v>12.774900000000001</v>
      </c>
      <c r="FR21" s="165">
        <v>-14.96</v>
      </c>
      <c r="FS21" s="165">
        <v>-2.3176999999999999</v>
      </c>
      <c r="FT21" s="165">
        <v>0.13020000000000001</v>
      </c>
      <c r="FU21" s="165">
        <v>1.92</v>
      </c>
      <c r="FV21" s="165">
        <v>1.22</v>
      </c>
      <c r="FW21" s="165">
        <v>-15.160600000000001</v>
      </c>
      <c r="FX21" s="166"/>
      <c r="FY21" s="165">
        <v>6.9050000000000002</v>
      </c>
      <c r="FZ21" s="165">
        <v>0.54400000000000004</v>
      </c>
      <c r="GA21" s="166"/>
      <c r="GB21" s="165">
        <v>13.43</v>
      </c>
      <c r="GC21" s="165">
        <v>-35.5505</v>
      </c>
      <c r="GD21" s="165">
        <v>-27.502500000000001</v>
      </c>
      <c r="GE21" s="165">
        <v>-2.4500000000000002</v>
      </c>
      <c r="GF21" s="165">
        <v>21.679300000000001</v>
      </c>
      <c r="GG21" s="166"/>
      <c r="GH21" s="165">
        <v>20.188099999999999</v>
      </c>
      <c r="GI21" s="165">
        <v>-4.8258999999999999</v>
      </c>
      <c r="GJ21" s="165">
        <v>-5.2115999999999998</v>
      </c>
      <c r="GK21" s="165">
        <v>1.8920999999999999</v>
      </c>
      <c r="GL21" s="166"/>
      <c r="GM21" s="166"/>
      <c r="GN21" s="166"/>
      <c r="GO21" s="165">
        <v>-27.8767</v>
      </c>
      <c r="GP21" s="165">
        <v>9.4535999999999998</v>
      </c>
      <c r="GQ21" s="165">
        <v>-22.092500000000001</v>
      </c>
      <c r="GR21" s="165">
        <v>-6.7610000000000001</v>
      </c>
      <c r="GS21" s="165">
        <v>-7.0191999999999997</v>
      </c>
      <c r="GT21" s="165">
        <v>117.505</v>
      </c>
      <c r="GU21" s="165">
        <v>-5.3220000000000001</v>
      </c>
      <c r="GV21" s="165">
        <v>-7.9851999999999999</v>
      </c>
      <c r="GW21" s="165">
        <v>4.6523000000000003</v>
      </c>
      <c r="GX21" s="165">
        <v>3.1821999999999999</v>
      </c>
      <c r="GY21" s="165">
        <v>5.5308999999999999</v>
      </c>
      <c r="GZ21" s="165">
        <v>5.5620000000000003</v>
      </c>
      <c r="HA21" s="165">
        <v>2.6314000000000002</v>
      </c>
      <c r="HB21" s="166"/>
      <c r="HC21" s="165">
        <v>30.686299999999999</v>
      </c>
      <c r="HD21" s="165">
        <v>-10.48</v>
      </c>
      <c r="HE21" s="165">
        <v>12.551</v>
      </c>
      <c r="HF21" s="165">
        <v>55.335299999999997</v>
      </c>
      <c r="HG21" s="165">
        <v>17.933700000000002</v>
      </c>
      <c r="HH21" s="165">
        <v>69.866100000000003</v>
      </c>
      <c r="HI21" s="166"/>
      <c r="HJ21" s="165">
        <v>45.586599999999997</v>
      </c>
      <c r="HK21" s="165">
        <v>-5.524</v>
      </c>
      <c r="HL21" s="165">
        <v>-6.9206000000000003</v>
      </c>
      <c r="HM21" s="165">
        <v>-11.207599999999999</v>
      </c>
      <c r="HN21" s="165">
        <v>0</v>
      </c>
      <c r="HO21" s="166"/>
      <c r="HP21" s="165">
        <v>42.357300000000002</v>
      </c>
      <c r="HQ21" s="165">
        <v>-18.708600000000001</v>
      </c>
      <c r="HR21" s="165">
        <v>-18.258199999999999</v>
      </c>
      <c r="HS21" s="165">
        <v>-12.3851</v>
      </c>
      <c r="HT21" s="165">
        <v>-13.378299999999999</v>
      </c>
      <c r="HU21" s="165">
        <v>14.4</v>
      </c>
      <c r="HV21" s="165">
        <v>14.27</v>
      </c>
      <c r="HW21" s="165">
        <v>-17.5</v>
      </c>
      <c r="HX21" s="165">
        <v>-19.3</v>
      </c>
      <c r="HY21" s="165">
        <v>0.51</v>
      </c>
      <c r="HZ21" s="165">
        <v>-4.24</v>
      </c>
      <c r="IA21" s="165">
        <v>34.511299999999999</v>
      </c>
      <c r="IB21" s="165">
        <v>23.8477</v>
      </c>
      <c r="IC21" s="165">
        <v>23.7194</v>
      </c>
      <c r="ID21" s="165">
        <v>-15.8</v>
      </c>
      <c r="IE21" s="165">
        <v>-25.6</v>
      </c>
      <c r="IF21" s="165">
        <v>3.5</v>
      </c>
      <c r="IG21" s="165">
        <v>2.9</v>
      </c>
      <c r="IH21" s="165">
        <v>-17.789200000000001</v>
      </c>
      <c r="II21" s="165">
        <v>-17.572399999999998</v>
      </c>
      <c r="IJ21" s="165">
        <v>-83.143000000000001</v>
      </c>
      <c r="IK21" s="165">
        <v>13.2384</v>
      </c>
      <c r="IL21" s="165">
        <v>-256.2131</v>
      </c>
      <c r="IM21" s="165">
        <v>-13.363300000000001</v>
      </c>
      <c r="IN21" s="165">
        <v>-13.7735</v>
      </c>
      <c r="IO21" s="165">
        <v>86.069299999999998</v>
      </c>
      <c r="IP21" s="165">
        <v>80.645499999999998</v>
      </c>
      <c r="IQ21" s="165">
        <v>112.9729</v>
      </c>
      <c r="IR21" s="165">
        <v>94.787899999999993</v>
      </c>
      <c r="IS21" s="165">
        <v>14</v>
      </c>
      <c r="IT21" s="165">
        <v>22.252099999999999</v>
      </c>
      <c r="IU21" s="165">
        <v>22.0425</v>
      </c>
      <c r="IV21" s="165">
        <v>-1.9804999999999999</v>
      </c>
      <c r="IW21" s="165">
        <v>172.33240000000001</v>
      </c>
      <c r="IX21" s="165">
        <v>-194.28</v>
      </c>
      <c r="IY21" s="165">
        <v>-31.251000000000001</v>
      </c>
      <c r="IZ21" s="165">
        <v>38.406599999999997</v>
      </c>
      <c r="JA21" s="165">
        <v>0.37719999999999998</v>
      </c>
      <c r="JB21" s="165">
        <v>8.7940000000000005</v>
      </c>
      <c r="JC21" s="165">
        <v>-3.84</v>
      </c>
      <c r="JD21" s="165">
        <v>-0.36899999999999999</v>
      </c>
      <c r="JE21" s="165">
        <v>-0.371</v>
      </c>
      <c r="JF21" s="165">
        <v>-0.88</v>
      </c>
      <c r="JG21" s="165">
        <v>4.6399999999999997</v>
      </c>
      <c r="JH21" s="165">
        <v>-2.3610000000000002</v>
      </c>
      <c r="JI21" s="165">
        <v>-10.6035</v>
      </c>
      <c r="JJ21" s="165">
        <v>4.6890999999999998</v>
      </c>
      <c r="JK21" s="165">
        <v>0.84989999999999999</v>
      </c>
      <c r="JL21" s="165">
        <v>7.3</v>
      </c>
      <c r="JM21" s="165">
        <v>12.246</v>
      </c>
      <c r="JN21" s="165">
        <v>13.311</v>
      </c>
      <c r="JO21" s="166"/>
      <c r="JP21" s="166"/>
      <c r="JQ21" s="165">
        <v>3.5023</v>
      </c>
      <c r="JR21" s="165">
        <v>3.4706999999999999</v>
      </c>
      <c r="JS21" s="165">
        <v>3.5558000000000001</v>
      </c>
      <c r="JT21" s="166"/>
      <c r="JU21" s="165">
        <v>11.8</v>
      </c>
      <c r="JV21" s="165">
        <v>11.664400000000001</v>
      </c>
      <c r="JW21" s="165">
        <v>0.38</v>
      </c>
      <c r="JX21" s="166"/>
      <c r="JY21" s="165">
        <v>-5.0172999999999996</v>
      </c>
      <c r="JZ21" s="165">
        <v>-15.911799999999999</v>
      </c>
      <c r="KA21" s="165">
        <v>-18.732900000000001</v>
      </c>
      <c r="KB21" s="165">
        <v>0</v>
      </c>
      <c r="KC21" s="165">
        <v>12.690200000000001</v>
      </c>
      <c r="KD21" s="165">
        <v>-14.0603</v>
      </c>
      <c r="KE21" s="165">
        <v>0</v>
      </c>
      <c r="KF21" s="165">
        <v>-4</v>
      </c>
      <c r="KG21" s="165">
        <v>-9.5</v>
      </c>
      <c r="KH21" s="165">
        <v>62.069200000000002</v>
      </c>
      <c r="KI21" s="165">
        <v>-144.142</v>
      </c>
    </row>
    <row r="22" spans="1:295" ht="18" customHeight="1" x14ac:dyDescent="0.3">
      <c r="A22" s="161" t="s">
        <v>69</v>
      </c>
      <c r="B22" s="161" t="s">
        <v>802</v>
      </c>
      <c r="C22" s="165">
        <v>0</v>
      </c>
      <c r="D22" s="165">
        <v>2.0354000000000001</v>
      </c>
      <c r="E22" s="165">
        <v>-7.6429999999999998</v>
      </c>
      <c r="F22" s="165">
        <v>2.8327</v>
      </c>
      <c r="G22" s="165">
        <v>11.995200000000001</v>
      </c>
      <c r="H22" s="166"/>
      <c r="I22" s="165">
        <v>13.230499999999999</v>
      </c>
      <c r="J22" s="166"/>
      <c r="K22" s="165">
        <v>14.356299999999999</v>
      </c>
      <c r="L22" s="165">
        <v>5.7138</v>
      </c>
      <c r="M22" s="165">
        <v>5.4958999999999998</v>
      </c>
      <c r="N22" s="165">
        <v>-6.66</v>
      </c>
      <c r="O22" s="165">
        <v>-24.2</v>
      </c>
      <c r="P22" s="165">
        <v>0</v>
      </c>
      <c r="Q22" s="165">
        <v>1.6559999999999999</v>
      </c>
      <c r="R22" s="165">
        <v>-17.600000000000001</v>
      </c>
      <c r="S22" s="165">
        <v>0.84450000000000003</v>
      </c>
      <c r="T22" s="165">
        <v>-2.8757000000000001</v>
      </c>
      <c r="U22" s="165">
        <v>4.1026999999999996</v>
      </c>
      <c r="V22" s="165">
        <v>3.8696999999999999</v>
      </c>
      <c r="W22" s="165">
        <v>7.2240000000000002</v>
      </c>
      <c r="X22" s="165">
        <v>4.0335000000000001</v>
      </c>
      <c r="Y22" s="165">
        <v>-6.7100000000000007E-2</v>
      </c>
      <c r="Z22" s="165">
        <v>0.91510000000000002</v>
      </c>
      <c r="AA22" s="166"/>
      <c r="AB22" s="165">
        <v>-1.2719</v>
      </c>
      <c r="AC22" s="165">
        <v>-0.63200000000000001</v>
      </c>
      <c r="AD22" s="165">
        <v>-0.61199999999999999</v>
      </c>
      <c r="AE22" s="165">
        <v>2.9020000000000001</v>
      </c>
      <c r="AF22" s="165">
        <v>-13.32</v>
      </c>
      <c r="AG22" s="165">
        <v>-11</v>
      </c>
      <c r="AH22" s="165">
        <v>-1.0840000000000001</v>
      </c>
      <c r="AI22" s="165">
        <v>0.219</v>
      </c>
      <c r="AJ22" s="166"/>
      <c r="AK22" s="165">
        <v>-12.47</v>
      </c>
      <c r="AL22" s="166"/>
      <c r="AM22" s="165">
        <v>-11.26</v>
      </c>
      <c r="AN22" s="165">
        <v>-11.32</v>
      </c>
      <c r="AO22" s="165">
        <v>3.2471999999999999</v>
      </c>
      <c r="AP22" s="165">
        <v>3.5137</v>
      </c>
      <c r="AQ22" s="165">
        <v>16.1004</v>
      </c>
      <c r="AR22" s="165">
        <v>18.472799999999999</v>
      </c>
      <c r="AS22" s="165">
        <v>-17.757200000000001</v>
      </c>
      <c r="AT22" s="165">
        <v>-10.2807</v>
      </c>
      <c r="AU22" s="165">
        <v>-10.1806</v>
      </c>
      <c r="AV22" s="165">
        <v>13.6012</v>
      </c>
      <c r="AW22" s="165">
        <v>11.511699999999999</v>
      </c>
      <c r="AX22" s="165">
        <v>-19.555399999999999</v>
      </c>
      <c r="AY22" s="165">
        <v>-18.552900000000001</v>
      </c>
      <c r="AZ22" s="165">
        <v>28.699300000000001</v>
      </c>
      <c r="BA22" s="165">
        <v>33.833399999999997</v>
      </c>
      <c r="BB22" s="165">
        <v>-8.5882000000000005</v>
      </c>
      <c r="BC22" s="165">
        <v>9.0869999999999997</v>
      </c>
      <c r="BD22" s="165">
        <v>-3.1</v>
      </c>
      <c r="BE22" s="165">
        <v>-3.2</v>
      </c>
      <c r="BF22" s="165">
        <v>-22.863900000000001</v>
      </c>
      <c r="BG22" s="165">
        <v>-22.4907</v>
      </c>
      <c r="BH22" s="165">
        <v>-1.7305999999999999</v>
      </c>
      <c r="BI22" s="166"/>
      <c r="BJ22" s="165">
        <v>-5.0007999999999999</v>
      </c>
      <c r="BK22" s="165">
        <v>0.39779999999999999</v>
      </c>
      <c r="BL22" s="166"/>
      <c r="BM22" s="165">
        <v>1.3835</v>
      </c>
      <c r="BN22" s="165">
        <v>-140.04939999999999</v>
      </c>
      <c r="BO22" s="165">
        <v>28.6569</v>
      </c>
      <c r="BP22" s="165">
        <v>28.7789</v>
      </c>
      <c r="BQ22" s="165">
        <v>-9.2783999999999995</v>
      </c>
      <c r="BR22" s="165">
        <v>-190.79060000000001</v>
      </c>
      <c r="BS22" s="166"/>
      <c r="BT22" s="166"/>
      <c r="BU22" s="166"/>
      <c r="BV22" s="165">
        <v>10.2989</v>
      </c>
      <c r="BW22" s="165">
        <v>10.64</v>
      </c>
      <c r="BX22" s="165">
        <v>7.14</v>
      </c>
      <c r="BY22" s="165">
        <v>-10.94</v>
      </c>
      <c r="BZ22" s="165">
        <v>2.78</v>
      </c>
      <c r="CA22" s="165">
        <v>-6.5597000000000003</v>
      </c>
      <c r="CB22" s="165">
        <v>-6.9615999999999998</v>
      </c>
      <c r="CC22" s="165">
        <v>15.5906</v>
      </c>
      <c r="CD22" s="165">
        <v>13.267899999999999</v>
      </c>
      <c r="CE22" s="165">
        <v>14.787800000000001</v>
      </c>
      <c r="CF22" s="165">
        <v>-22.7972</v>
      </c>
      <c r="CG22" s="165">
        <v>-22.945</v>
      </c>
      <c r="CH22" s="165">
        <v>-4.1486000000000001</v>
      </c>
      <c r="CI22" s="166"/>
      <c r="CJ22" s="166"/>
      <c r="CK22" s="166"/>
      <c r="CL22" s="165">
        <v>-7.8</v>
      </c>
      <c r="CM22" s="165">
        <v>-8.4</v>
      </c>
      <c r="CN22" s="165">
        <v>-2.56</v>
      </c>
      <c r="CO22" s="165">
        <v>12.9658</v>
      </c>
      <c r="CP22" s="165">
        <v>12.6031</v>
      </c>
      <c r="CQ22" s="165">
        <v>11.6646</v>
      </c>
      <c r="CR22" s="165">
        <v>32.725299999999997</v>
      </c>
      <c r="CS22" s="165">
        <v>32.852699999999999</v>
      </c>
      <c r="CT22" s="165">
        <v>-12.2979</v>
      </c>
      <c r="CU22" s="165">
        <v>-26.147600000000001</v>
      </c>
      <c r="CV22" s="165">
        <v>-10.085800000000001</v>
      </c>
      <c r="CW22" s="165">
        <v>2.3246000000000002</v>
      </c>
      <c r="CX22" s="165">
        <v>28.51</v>
      </c>
      <c r="CY22" s="165">
        <v>10.66</v>
      </c>
      <c r="CZ22" s="165">
        <v>7.6611000000000002</v>
      </c>
      <c r="DA22" s="165">
        <v>6.4484000000000004</v>
      </c>
      <c r="DB22" s="165">
        <v>-5.93</v>
      </c>
      <c r="DC22" s="166"/>
      <c r="DD22" s="166"/>
      <c r="DE22" s="166"/>
      <c r="DF22" s="165">
        <v>4.0907999999999998</v>
      </c>
      <c r="DG22" s="166"/>
      <c r="DH22" s="165">
        <v>-5.0007999999999999</v>
      </c>
      <c r="DI22" s="166"/>
      <c r="DJ22" s="166"/>
      <c r="DK22" s="165">
        <v>-1.8859999999999999</v>
      </c>
      <c r="DL22" s="165">
        <v>2.4369000000000001</v>
      </c>
      <c r="DM22" s="165">
        <v>15.776400000000001</v>
      </c>
      <c r="DN22" s="165">
        <v>10.7675</v>
      </c>
      <c r="DO22" s="165">
        <v>2.87</v>
      </c>
      <c r="DP22" s="165">
        <v>-5.29</v>
      </c>
      <c r="DQ22" s="165">
        <v>13.577999999999999</v>
      </c>
      <c r="DR22" s="165">
        <v>-4.9264999999999999</v>
      </c>
      <c r="DS22" s="165">
        <v>-21.01</v>
      </c>
      <c r="DT22" s="166"/>
      <c r="DU22" s="165">
        <v>25.75</v>
      </c>
      <c r="DV22" s="165">
        <v>0.75</v>
      </c>
      <c r="DW22" s="165">
        <v>-7.8</v>
      </c>
      <c r="DX22" s="165">
        <v>-4.2091000000000003</v>
      </c>
      <c r="DY22" s="165">
        <v>-16.071200000000001</v>
      </c>
      <c r="DZ22" s="165">
        <v>-16.109100000000002</v>
      </c>
      <c r="EA22" s="165">
        <v>19.805700000000002</v>
      </c>
      <c r="EB22" s="165">
        <v>-4.5502000000000002</v>
      </c>
      <c r="EC22" s="165">
        <v>-7.1597999999999997</v>
      </c>
      <c r="ED22" s="165">
        <v>-8.9557000000000002</v>
      </c>
      <c r="EE22" s="165">
        <v>-12.827299999999999</v>
      </c>
      <c r="EF22" s="165">
        <v>-18.015000000000001</v>
      </c>
      <c r="EG22" s="165">
        <v>-12.095000000000001</v>
      </c>
      <c r="EH22" s="165">
        <v>-82.944100000000006</v>
      </c>
      <c r="EI22" s="165">
        <v>-37.610599999999998</v>
      </c>
      <c r="EJ22" s="166"/>
      <c r="EK22" s="165">
        <v>-17.060199999999998</v>
      </c>
      <c r="EL22" s="165">
        <v>-16.046199999999999</v>
      </c>
      <c r="EM22" s="165">
        <v>12.896599999999999</v>
      </c>
      <c r="EN22" s="165">
        <v>-14.3369</v>
      </c>
      <c r="EO22" s="165">
        <v>-11.331099999999999</v>
      </c>
      <c r="EP22" s="165">
        <v>-13.827999999999999</v>
      </c>
      <c r="EQ22" s="165">
        <v>-13.215299999999999</v>
      </c>
      <c r="ER22" s="165">
        <v>-12.7681</v>
      </c>
      <c r="ES22" s="165">
        <v>-0.56040000000000001</v>
      </c>
      <c r="ET22" s="165">
        <v>18.86</v>
      </c>
      <c r="EU22" s="165">
        <v>-3.93</v>
      </c>
      <c r="EV22" s="165">
        <v>1.6</v>
      </c>
      <c r="EW22" s="165">
        <v>5.7782</v>
      </c>
      <c r="EX22" s="165">
        <v>-26.1265</v>
      </c>
      <c r="EY22" s="165">
        <v>-13.9078</v>
      </c>
      <c r="EZ22" s="165">
        <v>-8.2868999999999993</v>
      </c>
      <c r="FA22" s="165">
        <v>6.4836999999999998</v>
      </c>
      <c r="FB22" s="165">
        <v>4.5274000000000001</v>
      </c>
      <c r="FC22" s="165">
        <v>-16.3994</v>
      </c>
      <c r="FD22" s="165">
        <v>6.3986999999999998</v>
      </c>
      <c r="FE22" s="166"/>
      <c r="FF22" s="165">
        <v>6.2336999999999998</v>
      </c>
      <c r="FG22" s="165">
        <v>3.0851999999999999</v>
      </c>
      <c r="FH22" s="165">
        <v>2.9350999999999998</v>
      </c>
      <c r="FI22" s="165">
        <v>0</v>
      </c>
      <c r="FJ22" s="165">
        <v>-2.8468</v>
      </c>
      <c r="FK22" s="165">
        <v>-2.1768999999999998</v>
      </c>
      <c r="FL22" s="165">
        <v>34.328499999999998</v>
      </c>
      <c r="FM22" s="165">
        <v>6.3661000000000003</v>
      </c>
      <c r="FN22" s="165">
        <v>5.6516000000000002</v>
      </c>
      <c r="FO22" s="165">
        <v>36.434199999999997</v>
      </c>
      <c r="FP22" s="165">
        <v>41.382100000000001</v>
      </c>
      <c r="FQ22" s="165">
        <v>10.4994</v>
      </c>
      <c r="FR22" s="165">
        <v>-12.61</v>
      </c>
      <c r="FS22" s="165">
        <v>-1.7189000000000001</v>
      </c>
      <c r="FT22" s="165">
        <v>0.16500000000000001</v>
      </c>
      <c r="FU22" s="165">
        <v>1.52</v>
      </c>
      <c r="FV22" s="165">
        <v>0.74</v>
      </c>
      <c r="FW22" s="165">
        <v>-10.9537</v>
      </c>
      <c r="FX22" s="165">
        <v>1.972</v>
      </c>
      <c r="FY22" s="165">
        <v>6.9770000000000003</v>
      </c>
      <c r="FZ22" s="165">
        <v>0.35</v>
      </c>
      <c r="GA22" s="166"/>
      <c r="GB22" s="165">
        <v>14.77</v>
      </c>
      <c r="GC22" s="165">
        <v>-36.268500000000003</v>
      </c>
      <c r="GD22" s="165">
        <v>-28.0029</v>
      </c>
      <c r="GE22" s="165">
        <v>-2.76</v>
      </c>
      <c r="GF22" s="165">
        <v>22.060300000000002</v>
      </c>
      <c r="GG22" s="166"/>
      <c r="GH22" s="165">
        <v>20.883500000000002</v>
      </c>
      <c r="GI22" s="165">
        <v>-4.8396999999999997</v>
      </c>
      <c r="GJ22" s="165">
        <v>-5.1195000000000004</v>
      </c>
      <c r="GK22" s="165">
        <v>1.8323</v>
      </c>
      <c r="GL22" s="166"/>
      <c r="GM22" s="166"/>
      <c r="GN22" s="165">
        <v>-12.0433</v>
      </c>
      <c r="GO22" s="165">
        <v>-26.849699999999999</v>
      </c>
      <c r="GP22" s="165">
        <v>9.4095999999999993</v>
      </c>
      <c r="GQ22" s="165">
        <v>-21.771899999999999</v>
      </c>
      <c r="GR22" s="165">
        <v>-6.6726000000000001</v>
      </c>
      <c r="GS22" s="165">
        <v>-6.6547000000000001</v>
      </c>
      <c r="GT22" s="165">
        <v>120.98220000000001</v>
      </c>
      <c r="GU22" s="165">
        <v>-4.6502999999999997</v>
      </c>
      <c r="GV22" s="165">
        <v>-8.5932999999999993</v>
      </c>
      <c r="GW22" s="165">
        <v>4.2645</v>
      </c>
      <c r="GX22" s="165">
        <v>2.4742000000000002</v>
      </c>
      <c r="GY22" s="165">
        <v>5.9850000000000003</v>
      </c>
      <c r="GZ22" s="165">
        <v>5.9496000000000002</v>
      </c>
      <c r="HA22" s="165">
        <v>1.8807</v>
      </c>
      <c r="HB22" s="166"/>
      <c r="HC22" s="165">
        <v>25.2653</v>
      </c>
      <c r="HD22" s="165">
        <v>-10.9</v>
      </c>
      <c r="HE22" s="165">
        <v>11.6447</v>
      </c>
      <c r="HF22" s="165">
        <v>57.655799999999999</v>
      </c>
      <c r="HG22" s="165">
        <v>17.4422</v>
      </c>
      <c r="HH22" s="165">
        <v>67.408699999999996</v>
      </c>
      <c r="HI22" s="166"/>
      <c r="HJ22" s="165">
        <v>45.546500000000002</v>
      </c>
      <c r="HK22" s="165">
        <v>0</v>
      </c>
      <c r="HL22" s="165">
        <v>-6.7241</v>
      </c>
      <c r="HM22" s="165">
        <v>0</v>
      </c>
      <c r="HN22" s="165">
        <v>0</v>
      </c>
      <c r="HO22" s="166"/>
      <c r="HP22" s="166"/>
      <c r="HQ22" s="165">
        <v>-19.763300000000001</v>
      </c>
      <c r="HR22" s="165">
        <v>-19.197500000000002</v>
      </c>
      <c r="HS22" s="165">
        <v>-14.1586</v>
      </c>
      <c r="HT22" s="165">
        <v>-14.404199999999999</v>
      </c>
      <c r="HU22" s="165">
        <v>13.88</v>
      </c>
      <c r="HV22" s="165">
        <v>13.56</v>
      </c>
      <c r="HW22" s="165">
        <v>-18.899999999999999</v>
      </c>
      <c r="HX22" s="165">
        <v>-19.100000000000001</v>
      </c>
      <c r="HY22" s="165">
        <v>0.5978</v>
      </c>
      <c r="HZ22" s="165">
        <v>-4.24</v>
      </c>
      <c r="IA22" s="165">
        <v>35.645600000000002</v>
      </c>
      <c r="IB22" s="165">
        <v>23.213799999999999</v>
      </c>
      <c r="IC22" s="165">
        <v>23.104199999999999</v>
      </c>
      <c r="ID22" s="165">
        <v>-15.2</v>
      </c>
      <c r="IE22" s="165">
        <v>-27</v>
      </c>
      <c r="IF22" s="165">
        <v>4.4000000000000004</v>
      </c>
      <c r="IG22" s="165">
        <v>3.8</v>
      </c>
      <c r="IH22" s="166"/>
      <c r="II22" s="166"/>
      <c r="IJ22" s="165">
        <v>-87.385800000000003</v>
      </c>
      <c r="IK22" s="165">
        <v>14.493600000000001</v>
      </c>
      <c r="IL22" s="165">
        <v>-256.06740000000002</v>
      </c>
      <c r="IM22" s="165">
        <v>-13.2263</v>
      </c>
      <c r="IN22" s="165">
        <v>-13.393700000000001</v>
      </c>
      <c r="IO22" s="165">
        <v>82.580500000000001</v>
      </c>
      <c r="IP22" s="165">
        <v>87.946899999999999</v>
      </c>
      <c r="IQ22" s="165">
        <v>115.04349999999999</v>
      </c>
      <c r="IR22" s="165">
        <v>91.264799999999994</v>
      </c>
      <c r="IS22" s="165">
        <v>16.3949</v>
      </c>
      <c r="IT22" s="165">
        <v>20.977</v>
      </c>
      <c r="IU22" s="165">
        <v>20.050799999999999</v>
      </c>
      <c r="IV22" s="165">
        <v>-2.9068999999999998</v>
      </c>
      <c r="IW22" s="165">
        <v>167.62549999999999</v>
      </c>
      <c r="IX22" s="165">
        <v>-196.9545</v>
      </c>
      <c r="IY22" s="165">
        <v>-33.001800000000003</v>
      </c>
      <c r="IZ22" s="165">
        <v>38.925400000000003</v>
      </c>
      <c r="JA22" s="165">
        <v>0.58720000000000006</v>
      </c>
      <c r="JB22" s="165">
        <v>6.9480000000000004</v>
      </c>
      <c r="JC22" s="165">
        <v>-4.32</v>
      </c>
      <c r="JD22" s="165">
        <v>-0.34499999999999997</v>
      </c>
      <c r="JE22" s="165">
        <v>-0.35199999999999998</v>
      </c>
      <c r="JF22" s="165">
        <v>-0.72</v>
      </c>
      <c r="JG22" s="165">
        <v>3.84</v>
      </c>
      <c r="JH22" s="165">
        <v>-2.2193999999999998</v>
      </c>
      <c r="JI22" s="165">
        <v>-9.7246000000000006</v>
      </c>
      <c r="JJ22" s="165">
        <v>4.8936000000000002</v>
      </c>
      <c r="JK22" s="165">
        <v>0.70340000000000003</v>
      </c>
      <c r="JL22" s="165">
        <v>7.1</v>
      </c>
      <c r="JM22" s="165">
        <v>11.048</v>
      </c>
      <c r="JN22" s="165">
        <v>11.615</v>
      </c>
      <c r="JO22" s="166"/>
      <c r="JP22" s="166"/>
      <c r="JQ22" s="165">
        <v>4.3159000000000001</v>
      </c>
      <c r="JR22" s="165">
        <v>3.7469000000000001</v>
      </c>
      <c r="JS22" s="165">
        <v>4.0420999999999996</v>
      </c>
      <c r="JT22" s="166"/>
      <c r="JU22" s="165">
        <v>11.6</v>
      </c>
      <c r="JV22" s="165">
        <v>9.8276000000000003</v>
      </c>
      <c r="JW22" s="165">
        <v>0.46</v>
      </c>
      <c r="JX22" s="166"/>
      <c r="JY22" s="165">
        <v>-2.9607999999999999</v>
      </c>
      <c r="JZ22" s="165">
        <v>-16.172699999999999</v>
      </c>
      <c r="KA22" s="165">
        <v>-19.0611</v>
      </c>
      <c r="KB22" s="165">
        <v>0</v>
      </c>
      <c r="KC22" s="165">
        <v>12.2636</v>
      </c>
      <c r="KD22" s="165">
        <v>-14.5381</v>
      </c>
      <c r="KE22" s="165">
        <v>1.2985</v>
      </c>
      <c r="KF22" s="165">
        <v>-4.2</v>
      </c>
      <c r="KG22" s="165">
        <v>-9.5</v>
      </c>
      <c r="KH22" s="165">
        <v>59.636699999999998</v>
      </c>
      <c r="KI22" s="165">
        <v>-139.226</v>
      </c>
    </row>
    <row r="23" spans="1:295" ht="18" customHeight="1" x14ac:dyDescent="0.3">
      <c r="A23" s="161" t="s">
        <v>69</v>
      </c>
      <c r="B23" s="161" t="s">
        <v>803</v>
      </c>
      <c r="C23" s="165">
        <v>0</v>
      </c>
      <c r="D23" s="165">
        <v>2.7208000000000001</v>
      </c>
      <c r="E23" s="165">
        <v>-8.3713999999999995</v>
      </c>
      <c r="F23" s="165">
        <v>3.8578999999999999</v>
      </c>
      <c r="G23" s="165">
        <v>11.812900000000001</v>
      </c>
      <c r="H23" s="166"/>
      <c r="I23" s="165">
        <v>14.3813</v>
      </c>
      <c r="J23" s="166"/>
      <c r="K23" s="165">
        <v>17.2667</v>
      </c>
      <c r="L23" s="165">
        <v>7.1547999999999998</v>
      </c>
      <c r="M23" s="165">
        <v>6.7091000000000003</v>
      </c>
      <c r="N23" s="165">
        <v>-6.66</v>
      </c>
      <c r="O23" s="165">
        <v>-28.6</v>
      </c>
      <c r="P23" s="165">
        <v>4.4000000000000004</v>
      </c>
      <c r="Q23" s="165">
        <v>3.3119999999999998</v>
      </c>
      <c r="R23" s="165">
        <v>-22</v>
      </c>
      <c r="S23" s="165">
        <v>1.0464</v>
      </c>
      <c r="T23" s="165">
        <v>-3.6175000000000002</v>
      </c>
      <c r="U23" s="165">
        <v>5.0662000000000003</v>
      </c>
      <c r="V23" s="165">
        <v>4.8832000000000004</v>
      </c>
      <c r="W23" s="165">
        <v>8.8582999999999998</v>
      </c>
      <c r="X23" s="165">
        <v>4.1551</v>
      </c>
      <c r="Y23" s="165">
        <v>-9.8000000000000004E-2</v>
      </c>
      <c r="Z23" s="165">
        <v>0.87429999999999997</v>
      </c>
      <c r="AA23" s="166"/>
      <c r="AB23" s="165">
        <v>-1.2054</v>
      </c>
      <c r="AC23" s="165">
        <v>-0.621</v>
      </c>
      <c r="AD23" s="165">
        <v>-0.60899999999999999</v>
      </c>
      <c r="AE23" s="165">
        <v>2.7349999999999999</v>
      </c>
      <c r="AF23" s="165">
        <v>-13.32</v>
      </c>
      <c r="AG23" s="165">
        <v>-6.6</v>
      </c>
      <c r="AH23" s="165">
        <v>-1.3149999999999999</v>
      </c>
      <c r="AI23" s="165">
        <v>0.22900000000000001</v>
      </c>
      <c r="AJ23" s="166"/>
      <c r="AK23" s="165">
        <v>-11.81</v>
      </c>
      <c r="AL23" s="166"/>
      <c r="AM23" s="165">
        <v>-11.76</v>
      </c>
      <c r="AN23" s="165">
        <v>-11.8</v>
      </c>
      <c r="AO23" s="165">
        <v>4.4592000000000001</v>
      </c>
      <c r="AP23" s="165">
        <v>3.3411</v>
      </c>
      <c r="AQ23" s="165">
        <v>17.723700000000001</v>
      </c>
      <c r="AR23" s="165">
        <v>19.894200000000001</v>
      </c>
      <c r="AS23" s="165">
        <v>-16.738199999999999</v>
      </c>
      <c r="AT23" s="165">
        <v>-8.7708999999999993</v>
      </c>
      <c r="AU23" s="165">
        <v>-8.7425999999999995</v>
      </c>
      <c r="AV23" s="165">
        <v>-1.2477</v>
      </c>
      <c r="AW23" s="165">
        <v>-1.1895</v>
      </c>
      <c r="AX23" s="165">
        <v>-16.9008</v>
      </c>
      <c r="AY23" s="165">
        <v>-14.8444</v>
      </c>
      <c r="AZ23" s="165">
        <v>19.8475</v>
      </c>
      <c r="BA23" s="165">
        <v>20.969899999999999</v>
      </c>
      <c r="BB23" s="165">
        <v>4.2388000000000003</v>
      </c>
      <c r="BC23" s="165">
        <v>7.4273999999999996</v>
      </c>
      <c r="BD23" s="165">
        <v>-3.4</v>
      </c>
      <c r="BE23" s="165">
        <v>-3.5</v>
      </c>
      <c r="BF23" s="165">
        <v>-23.796199999999999</v>
      </c>
      <c r="BG23" s="165">
        <v>-23.408999999999999</v>
      </c>
      <c r="BH23" s="165">
        <v>-1.7746</v>
      </c>
      <c r="BI23" s="166"/>
      <c r="BJ23" s="165">
        <v>-0.53510000000000002</v>
      </c>
      <c r="BK23" s="165">
        <v>2.3321000000000001</v>
      </c>
      <c r="BL23" s="165">
        <v>3.8332000000000002</v>
      </c>
      <c r="BM23" s="165">
        <v>2.5276000000000001</v>
      </c>
      <c r="BN23" s="165">
        <v>-144.87129999999999</v>
      </c>
      <c r="BO23" s="165">
        <v>31.098400000000002</v>
      </c>
      <c r="BP23" s="165">
        <v>31.312000000000001</v>
      </c>
      <c r="BQ23" s="165">
        <v>-21.965900000000001</v>
      </c>
      <c r="BR23" s="165">
        <v>-184.15270000000001</v>
      </c>
      <c r="BS23" s="166"/>
      <c r="BT23" s="166"/>
      <c r="BU23" s="166"/>
      <c r="BV23" s="165">
        <v>14.4404</v>
      </c>
      <c r="BW23" s="165">
        <v>10.87</v>
      </c>
      <c r="BX23" s="165">
        <v>7.95</v>
      </c>
      <c r="BY23" s="165">
        <v>-8.51</v>
      </c>
      <c r="BZ23" s="165">
        <v>4.5999999999999996</v>
      </c>
      <c r="CA23" s="165">
        <v>-10.5784</v>
      </c>
      <c r="CB23" s="165">
        <v>-10.846299999999999</v>
      </c>
      <c r="CC23" s="165">
        <v>18.039100000000001</v>
      </c>
      <c r="CD23" s="165">
        <v>16.242799999999999</v>
      </c>
      <c r="CE23" s="165">
        <v>12.870900000000001</v>
      </c>
      <c r="CF23" s="165">
        <v>-20.811199999999999</v>
      </c>
      <c r="CG23" s="165">
        <v>-20.822500000000002</v>
      </c>
      <c r="CH23" s="165">
        <v>6.6400000000000001E-2</v>
      </c>
      <c r="CI23" s="165">
        <v>0</v>
      </c>
      <c r="CJ23" s="166"/>
      <c r="CK23" s="166"/>
      <c r="CL23" s="165">
        <v>-1.8</v>
      </c>
      <c r="CM23" s="165">
        <v>-3.2</v>
      </c>
      <c r="CN23" s="165">
        <v>-3.1</v>
      </c>
      <c r="CO23" s="165">
        <v>18.547999999999998</v>
      </c>
      <c r="CP23" s="165">
        <v>18.179200000000002</v>
      </c>
      <c r="CQ23" s="165">
        <v>16.856400000000001</v>
      </c>
      <c r="CR23" s="165">
        <v>32.5396</v>
      </c>
      <c r="CS23" s="165">
        <v>32.551699999999997</v>
      </c>
      <c r="CT23" s="165">
        <v>-14.853199999999999</v>
      </c>
      <c r="CU23" s="165">
        <v>-25.887699999999999</v>
      </c>
      <c r="CV23" s="165">
        <v>-12.027100000000001</v>
      </c>
      <c r="CW23" s="165">
        <v>2.5868000000000002</v>
      </c>
      <c r="CX23" s="165">
        <v>30.13</v>
      </c>
      <c r="CY23" s="165">
        <v>11.84</v>
      </c>
      <c r="CZ23" s="165">
        <v>10.317399999999999</v>
      </c>
      <c r="DA23" s="165">
        <v>9.0851000000000006</v>
      </c>
      <c r="DB23" s="165">
        <v>-7.29</v>
      </c>
      <c r="DC23" s="166"/>
      <c r="DD23" s="166"/>
      <c r="DE23" s="166"/>
      <c r="DF23" s="165">
        <v>3.2614000000000001</v>
      </c>
      <c r="DG23" s="166"/>
      <c r="DH23" s="165">
        <v>-6.3146000000000004</v>
      </c>
      <c r="DI23" s="165">
        <v>-23.7</v>
      </c>
      <c r="DJ23" s="165">
        <v>-24</v>
      </c>
      <c r="DK23" s="165">
        <v>-0.93259999999999998</v>
      </c>
      <c r="DL23" s="165">
        <v>5.9901</v>
      </c>
      <c r="DM23" s="165">
        <v>19.0884</v>
      </c>
      <c r="DN23" s="165">
        <v>15.591699999999999</v>
      </c>
      <c r="DO23" s="165">
        <v>6.61</v>
      </c>
      <c r="DP23" s="165">
        <v>-5.95</v>
      </c>
      <c r="DQ23" s="165">
        <v>13.082000000000001</v>
      </c>
      <c r="DR23" s="165">
        <v>-6.8822999999999999</v>
      </c>
      <c r="DS23" s="165">
        <v>-22.01</v>
      </c>
      <c r="DT23" s="166"/>
      <c r="DU23" s="165">
        <v>29.5</v>
      </c>
      <c r="DV23" s="165">
        <v>4.05</v>
      </c>
      <c r="DW23" s="165">
        <v>-9.3454999999999995</v>
      </c>
      <c r="DX23" s="165">
        <v>-4.6818</v>
      </c>
      <c r="DY23" s="165">
        <v>-20.505099999999999</v>
      </c>
      <c r="DZ23" s="165">
        <v>-19.863600000000002</v>
      </c>
      <c r="EA23" s="165">
        <v>27.589500000000001</v>
      </c>
      <c r="EB23" s="165">
        <v>2.1295999999999999</v>
      </c>
      <c r="EC23" s="165">
        <v>-2.2178</v>
      </c>
      <c r="ED23" s="165">
        <v>-1.1097999999999999</v>
      </c>
      <c r="EE23" s="165">
        <v>-12.4595</v>
      </c>
      <c r="EF23" s="165">
        <v>-17.997399999999999</v>
      </c>
      <c r="EG23" s="165">
        <v>-10.945</v>
      </c>
      <c r="EH23" s="165">
        <v>-68.336299999999994</v>
      </c>
      <c r="EI23" s="165">
        <v>-34.456800000000001</v>
      </c>
      <c r="EJ23" s="166"/>
      <c r="EK23" s="165">
        <v>-17.0398</v>
      </c>
      <c r="EL23" s="165">
        <v>-16.4101</v>
      </c>
      <c r="EM23" s="165">
        <v>11.0327</v>
      </c>
      <c r="EN23" s="165">
        <v>-14.816599999999999</v>
      </c>
      <c r="EO23" s="165">
        <v>-13.176600000000001</v>
      </c>
      <c r="EP23" s="165">
        <v>-23.044</v>
      </c>
      <c r="EQ23" s="165">
        <v>-15.355</v>
      </c>
      <c r="ER23" s="165">
        <v>-15.3055</v>
      </c>
      <c r="ES23" s="165">
        <v>2.2145000000000001</v>
      </c>
      <c r="ET23" s="165">
        <v>18.66</v>
      </c>
      <c r="EU23" s="165">
        <v>0</v>
      </c>
      <c r="EV23" s="165">
        <v>2.2999999999999998</v>
      </c>
      <c r="EW23" s="165">
        <v>5.7766999999999999</v>
      </c>
      <c r="EX23" s="165">
        <v>-32.212000000000003</v>
      </c>
      <c r="EY23" s="165">
        <v>-14.3994</v>
      </c>
      <c r="EZ23" s="165">
        <v>-8.6448</v>
      </c>
      <c r="FA23" s="165">
        <v>7.3502000000000001</v>
      </c>
      <c r="FB23" s="165">
        <v>5.4457000000000004</v>
      </c>
      <c r="FC23" s="165">
        <v>-15.585599999999999</v>
      </c>
      <c r="FD23" s="165">
        <v>5.4839000000000002</v>
      </c>
      <c r="FE23" s="166"/>
      <c r="FF23" s="165">
        <v>5.3710000000000004</v>
      </c>
      <c r="FG23" s="165">
        <v>0</v>
      </c>
      <c r="FH23" s="165">
        <v>2.4729000000000001</v>
      </c>
      <c r="FI23" s="165">
        <v>0</v>
      </c>
      <c r="FJ23" s="165">
        <v>1.8420000000000001</v>
      </c>
      <c r="FK23" s="165">
        <v>1.6746000000000001</v>
      </c>
      <c r="FL23" s="165">
        <v>26.290600000000001</v>
      </c>
      <c r="FM23" s="165">
        <v>11.245200000000001</v>
      </c>
      <c r="FN23" s="165">
        <v>11.236499999999999</v>
      </c>
      <c r="FO23" s="165">
        <v>31.611799999999999</v>
      </c>
      <c r="FP23" s="165">
        <v>36.248699999999999</v>
      </c>
      <c r="FQ23" s="165">
        <v>13.600099999999999</v>
      </c>
      <c r="FR23" s="165">
        <v>-13.95</v>
      </c>
      <c r="FS23" s="165">
        <v>-1.7189000000000001</v>
      </c>
      <c r="FT23" s="165">
        <v>0.13850000000000001</v>
      </c>
      <c r="FU23" s="165">
        <v>1.75</v>
      </c>
      <c r="FV23" s="165">
        <v>0.92</v>
      </c>
      <c r="FW23" s="165">
        <v>-14.2033</v>
      </c>
      <c r="FX23" s="166"/>
      <c r="FY23" s="165">
        <v>7.0609999999999999</v>
      </c>
      <c r="FZ23" s="165">
        <v>0.498</v>
      </c>
      <c r="GA23" s="166"/>
      <c r="GB23" s="165">
        <v>14.27</v>
      </c>
      <c r="GC23" s="165">
        <v>-33.617800000000003</v>
      </c>
      <c r="GD23" s="165">
        <v>-24.650500000000001</v>
      </c>
      <c r="GE23" s="165">
        <v>-2.99</v>
      </c>
      <c r="GF23" s="165">
        <v>21.988199999999999</v>
      </c>
      <c r="GG23" s="166"/>
      <c r="GH23" s="165">
        <v>20.4755</v>
      </c>
      <c r="GI23" s="165">
        <v>-5.1092000000000004</v>
      </c>
      <c r="GJ23" s="165">
        <v>-5.5266999999999999</v>
      </c>
      <c r="GK23" s="165">
        <v>1.9401999999999999</v>
      </c>
      <c r="GL23" s="166"/>
      <c r="GM23" s="166"/>
      <c r="GN23" s="166"/>
      <c r="GO23" s="165">
        <v>-30.0868</v>
      </c>
      <c r="GP23" s="165">
        <v>9.1638999999999999</v>
      </c>
      <c r="GQ23" s="165">
        <v>-21.085100000000001</v>
      </c>
      <c r="GR23" s="165">
        <v>-7.0502000000000002</v>
      </c>
      <c r="GS23" s="165">
        <v>-7.1054000000000004</v>
      </c>
      <c r="GT23" s="165">
        <v>124.52930000000001</v>
      </c>
      <c r="GU23" s="165">
        <v>-3.3109999999999999</v>
      </c>
      <c r="GV23" s="165">
        <v>-8.2398000000000007</v>
      </c>
      <c r="GW23" s="165">
        <v>3.3727</v>
      </c>
      <c r="GX23" s="165">
        <v>2.4491999999999998</v>
      </c>
      <c r="GY23" s="165">
        <v>6.3658999999999999</v>
      </c>
      <c r="GZ23" s="165">
        <v>6.4795999999999996</v>
      </c>
      <c r="HA23" s="166"/>
      <c r="HB23" s="166"/>
      <c r="HC23" s="165">
        <v>26.914000000000001</v>
      </c>
      <c r="HD23" s="165">
        <v>-5.45</v>
      </c>
      <c r="HE23" s="165">
        <v>8.9423999999999992</v>
      </c>
      <c r="HF23" s="165">
        <v>40.028599999999997</v>
      </c>
      <c r="HG23" s="165">
        <v>29.7532</v>
      </c>
      <c r="HH23" s="165">
        <v>75.155000000000001</v>
      </c>
      <c r="HI23" s="166"/>
      <c r="HJ23" s="165">
        <v>43.087800000000001</v>
      </c>
      <c r="HK23" s="165">
        <v>-5.5796999999999999</v>
      </c>
      <c r="HL23" s="165">
        <v>-8.2690999999999999</v>
      </c>
      <c r="HM23" s="165">
        <v>0</v>
      </c>
      <c r="HN23" s="165">
        <v>-10.743</v>
      </c>
      <c r="HO23" s="165">
        <v>38.360399999999998</v>
      </c>
      <c r="HP23" s="166"/>
      <c r="HQ23" s="165">
        <v>-17.604500000000002</v>
      </c>
      <c r="HR23" s="165">
        <v>-17.082599999999999</v>
      </c>
      <c r="HS23" s="165">
        <v>-14.7964</v>
      </c>
      <c r="HT23" s="165">
        <v>-14.614800000000001</v>
      </c>
      <c r="HU23" s="165">
        <v>11.52</v>
      </c>
      <c r="HV23" s="165">
        <v>11.62</v>
      </c>
      <c r="HW23" s="165">
        <v>-18.600000000000001</v>
      </c>
      <c r="HX23" s="165">
        <v>-19.100000000000001</v>
      </c>
      <c r="HY23" s="165">
        <v>0.47520000000000001</v>
      </c>
      <c r="HZ23" s="165">
        <v>-2.8</v>
      </c>
      <c r="IA23" s="165">
        <v>54.711300000000001</v>
      </c>
      <c r="IB23" s="165">
        <v>18.308800000000002</v>
      </c>
      <c r="IC23" s="165">
        <v>18.369700000000002</v>
      </c>
      <c r="ID23" s="165">
        <v>-14.5</v>
      </c>
      <c r="IE23" s="165">
        <v>-27.3</v>
      </c>
      <c r="IF23" s="165">
        <v>1.8</v>
      </c>
      <c r="IG23" s="165">
        <v>0.8</v>
      </c>
      <c r="IH23" s="165">
        <v>-17.8186</v>
      </c>
      <c r="II23" s="165">
        <v>-17.732399999999998</v>
      </c>
      <c r="IJ23" s="165">
        <v>-93.061899999999994</v>
      </c>
      <c r="IK23" s="165">
        <v>9.3705999999999996</v>
      </c>
      <c r="IL23" s="165">
        <v>-221.19149999999999</v>
      </c>
      <c r="IM23" s="165">
        <v>-20.417899999999999</v>
      </c>
      <c r="IN23" s="165">
        <v>-11.228199999999999</v>
      </c>
      <c r="IO23" s="165">
        <v>87.054299999999998</v>
      </c>
      <c r="IP23" s="165">
        <v>78.640299999999996</v>
      </c>
      <c r="IQ23" s="165">
        <v>88.050399999999996</v>
      </c>
      <c r="IR23" s="165">
        <v>142.71209999999999</v>
      </c>
      <c r="IS23" s="165">
        <v>16.919799999999999</v>
      </c>
      <c r="IT23" s="165">
        <v>25.486799999999999</v>
      </c>
      <c r="IU23" s="165">
        <v>23.288799999999998</v>
      </c>
      <c r="IV23" s="165">
        <v>19.5458</v>
      </c>
      <c r="IW23" s="165">
        <v>127.62779999999999</v>
      </c>
      <c r="IX23" s="165">
        <v>-245.13900000000001</v>
      </c>
      <c r="IY23" s="165">
        <v>17.91</v>
      </c>
      <c r="IZ23" s="165">
        <v>-17.8919</v>
      </c>
      <c r="JA23" s="165">
        <v>0.84599999999999997</v>
      </c>
      <c r="JB23" s="165">
        <v>3.3940000000000001</v>
      </c>
      <c r="JC23" s="165">
        <v>-4</v>
      </c>
      <c r="JD23" s="165">
        <v>-0.19900000000000001</v>
      </c>
      <c r="JE23" s="165">
        <v>-0.19700000000000001</v>
      </c>
      <c r="JF23" s="165">
        <v>-0.8</v>
      </c>
      <c r="JG23" s="165">
        <v>3.76</v>
      </c>
      <c r="JH23" s="165">
        <v>-2.0468999999999999</v>
      </c>
      <c r="JI23" s="165">
        <v>-9.8131000000000004</v>
      </c>
      <c r="JJ23" s="165">
        <v>3.5171999999999999</v>
      </c>
      <c r="JK23" s="165">
        <v>0.67600000000000005</v>
      </c>
      <c r="JL23" s="165">
        <v>8.3000000000000007</v>
      </c>
      <c r="JM23" s="165">
        <v>13.375999999999999</v>
      </c>
      <c r="JN23" s="165">
        <v>12.747999999999999</v>
      </c>
      <c r="JO23" s="165">
        <v>2.6852999999999998</v>
      </c>
      <c r="JP23" s="166"/>
      <c r="JQ23" s="165">
        <v>3.1328999999999998</v>
      </c>
      <c r="JR23" s="165">
        <v>3.5009999999999999</v>
      </c>
      <c r="JS23" s="165">
        <v>3.9902000000000002</v>
      </c>
      <c r="JT23" s="166"/>
      <c r="JU23" s="165">
        <v>12.7</v>
      </c>
      <c r="JV23" s="165">
        <v>9.5690000000000008</v>
      </c>
      <c r="JW23" s="165">
        <v>0.48</v>
      </c>
      <c r="JX23" s="166"/>
      <c r="JY23" s="165">
        <v>-4.0532000000000004</v>
      </c>
      <c r="JZ23" s="165">
        <v>-15.785399999999999</v>
      </c>
      <c r="KA23" s="165">
        <v>-18.587299999999999</v>
      </c>
      <c r="KB23" s="165">
        <v>-1.7736000000000001</v>
      </c>
      <c r="KC23" s="165">
        <v>11.3583</v>
      </c>
      <c r="KD23" s="165">
        <v>-13.1167</v>
      </c>
      <c r="KE23" s="165">
        <v>1.9802999999999999</v>
      </c>
      <c r="KF23" s="165">
        <v>-5.7</v>
      </c>
      <c r="KG23" s="165">
        <v>-9</v>
      </c>
      <c r="KH23" s="165">
        <v>50.715200000000003</v>
      </c>
      <c r="KI23" s="165">
        <v>-132.85749999999999</v>
      </c>
    </row>
    <row r="24" spans="1:295" ht="18" customHeight="1" x14ac:dyDescent="0.3">
      <c r="A24" s="161" t="s">
        <v>69</v>
      </c>
      <c r="B24" s="161" t="s">
        <v>804</v>
      </c>
      <c r="C24" s="168">
        <v>0</v>
      </c>
      <c r="D24" s="168">
        <v>3.1779000000000002</v>
      </c>
      <c r="E24" s="168">
        <v>-8.9925999999999995</v>
      </c>
      <c r="F24" s="168">
        <v>2.1124999999999998</v>
      </c>
      <c r="G24" s="168">
        <v>13.744199999999999</v>
      </c>
      <c r="H24" s="169"/>
      <c r="I24" s="168">
        <v>15.8773</v>
      </c>
      <c r="J24" s="169"/>
      <c r="K24" s="168">
        <v>19.596</v>
      </c>
      <c r="L24" s="168">
        <v>8.2027000000000001</v>
      </c>
      <c r="M24" s="168">
        <v>7.7850999999999999</v>
      </c>
      <c r="N24" s="168">
        <v>-8.8800000000000008</v>
      </c>
      <c r="O24" s="168">
        <v>-26.4</v>
      </c>
      <c r="P24" s="168">
        <v>2.2000000000000002</v>
      </c>
      <c r="Q24" s="168">
        <v>4.1399999999999997</v>
      </c>
      <c r="R24" s="168">
        <v>-17.600000000000001</v>
      </c>
      <c r="S24" s="168">
        <v>0.58599999999999997</v>
      </c>
      <c r="T24" s="168">
        <v>-4.7565</v>
      </c>
      <c r="U24" s="168">
        <v>5.8173000000000004</v>
      </c>
      <c r="V24" s="168">
        <v>5.6117999999999997</v>
      </c>
      <c r="W24" s="168">
        <v>10.0405</v>
      </c>
      <c r="X24" s="168">
        <v>4.2366999999999999</v>
      </c>
      <c r="Y24" s="168">
        <v>0.1061</v>
      </c>
      <c r="Z24" s="168">
        <v>0.88570000000000004</v>
      </c>
      <c r="AA24" s="169"/>
      <c r="AB24" s="168">
        <v>-1.1475</v>
      </c>
      <c r="AC24" s="168">
        <v>-0.496</v>
      </c>
      <c r="AD24" s="168">
        <v>-0.48299999999999998</v>
      </c>
      <c r="AE24" s="168">
        <v>2.9649999999999999</v>
      </c>
      <c r="AF24" s="168">
        <v>-11.1</v>
      </c>
      <c r="AG24" s="168">
        <v>-6.6</v>
      </c>
      <c r="AH24" s="168">
        <v>-1.321</v>
      </c>
      <c r="AI24" s="168">
        <v>0.23100000000000001</v>
      </c>
      <c r="AJ24" s="169"/>
      <c r="AK24" s="168">
        <v>-11.79</v>
      </c>
      <c r="AL24" s="169"/>
      <c r="AM24" s="168">
        <v>-10.56</v>
      </c>
      <c r="AN24" s="168">
        <v>-10.66</v>
      </c>
      <c r="AO24" s="168">
        <v>4.5709999999999997</v>
      </c>
      <c r="AP24" s="168">
        <v>2.9258999999999999</v>
      </c>
      <c r="AQ24" s="168">
        <v>20.319199999999999</v>
      </c>
      <c r="AR24" s="168">
        <v>22.322900000000001</v>
      </c>
      <c r="AS24" s="168">
        <v>-14.287599999999999</v>
      </c>
      <c r="AT24" s="168">
        <v>-7.5759999999999996</v>
      </c>
      <c r="AU24" s="168">
        <v>-8.6577999999999999</v>
      </c>
      <c r="AV24" s="168">
        <v>16.1419</v>
      </c>
      <c r="AW24" s="168">
        <v>16.305599999999998</v>
      </c>
      <c r="AX24" s="168">
        <v>-19.822299999999998</v>
      </c>
      <c r="AY24" s="168">
        <v>-16.6585</v>
      </c>
      <c r="AZ24" s="168">
        <v>29.506900000000002</v>
      </c>
      <c r="BA24" s="168">
        <v>39.9846</v>
      </c>
      <c r="BB24" s="168">
        <v>-1.5244</v>
      </c>
      <c r="BC24" s="168">
        <v>7.8606999999999996</v>
      </c>
      <c r="BD24" s="168">
        <v>-3.2</v>
      </c>
      <c r="BE24" s="168">
        <v>-3.1</v>
      </c>
      <c r="BF24" s="168">
        <v>-23.1661</v>
      </c>
      <c r="BG24" s="168">
        <v>-22.5487</v>
      </c>
      <c r="BH24" s="168">
        <v>-1.7618</v>
      </c>
      <c r="BI24" s="169"/>
      <c r="BJ24" s="168">
        <v>-1.0578000000000001</v>
      </c>
      <c r="BK24" s="168">
        <v>3.1036000000000001</v>
      </c>
      <c r="BL24" s="168">
        <v>3.9161000000000001</v>
      </c>
      <c r="BM24" s="168">
        <v>2.9022999999999999</v>
      </c>
      <c r="BN24" s="168">
        <v>-127.7504</v>
      </c>
      <c r="BO24" s="168">
        <v>75.563800000000001</v>
      </c>
      <c r="BP24" s="168">
        <v>75.441699999999997</v>
      </c>
      <c r="BQ24" s="168">
        <v>-54.7819</v>
      </c>
      <c r="BR24" s="168">
        <v>-101.65</v>
      </c>
      <c r="BS24" s="169"/>
      <c r="BT24" s="169"/>
      <c r="BU24" s="169"/>
      <c r="BV24" s="168">
        <v>22.483899999999998</v>
      </c>
      <c r="BW24" s="168">
        <v>11.82</v>
      </c>
      <c r="BX24" s="168">
        <v>9.08</v>
      </c>
      <c r="BY24" s="168">
        <v>-5.91</v>
      </c>
      <c r="BZ24" s="168">
        <v>7.03</v>
      </c>
      <c r="CA24" s="168">
        <v>-10.0426</v>
      </c>
      <c r="CB24" s="168">
        <v>-9.2387999999999995</v>
      </c>
      <c r="CC24" s="168">
        <v>18.6538</v>
      </c>
      <c r="CD24" s="168">
        <v>16.218499999999999</v>
      </c>
      <c r="CE24" s="168">
        <v>13.6707</v>
      </c>
      <c r="CF24" s="168">
        <v>-2.2669999999999999</v>
      </c>
      <c r="CG24" s="168">
        <v>-3.722</v>
      </c>
      <c r="CH24" s="168">
        <v>-0.83750000000000002</v>
      </c>
      <c r="CI24" s="169"/>
      <c r="CJ24" s="169"/>
      <c r="CK24" s="169"/>
      <c r="CL24" s="168">
        <v>-8.1</v>
      </c>
      <c r="CM24" s="168">
        <v>-9.1999999999999993</v>
      </c>
      <c r="CN24" s="168">
        <v>-3.44</v>
      </c>
      <c r="CO24" s="168">
        <v>26.693300000000001</v>
      </c>
      <c r="CP24" s="168">
        <v>26.5534</v>
      </c>
      <c r="CQ24" s="168">
        <v>24.922599999999999</v>
      </c>
      <c r="CR24" s="168">
        <v>53.122700000000002</v>
      </c>
      <c r="CS24" s="168">
        <v>53.1004</v>
      </c>
      <c r="CT24" s="168">
        <v>-11.866099999999999</v>
      </c>
      <c r="CU24" s="168">
        <v>-52.226999999999997</v>
      </c>
      <c r="CV24" s="168">
        <v>-8.3412000000000006</v>
      </c>
      <c r="CW24" s="168">
        <v>2.6566000000000001</v>
      </c>
      <c r="CX24" s="168">
        <v>31.45</v>
      </c>
      <c r="CY24" s="168">
        <v>12.7</v>
      </c>
      <c r="CZ24" s="168">
        <v>11.567399999999999</v>
      </c>
      <c r="DA24" s="168">
        <v>10.452299999999999</v>
      </c>
      <c r="DB24" s="168">
        <v>-8.07</v>
      </c>
      <c r="DC24" s="169"/>
      <c r="DD24" s="169"/>
      <c r="DE24" s="169"/>
      <c r="DF24" s="168">
        <v>8.3803999999999998</v>
      </c>
      <c r="DG24" s="169"/>
      <c r="DH24" s="168">
        <v>-6.9962</v>
      </c>
      <c r="DI24" s="168">
        <v>-34.9</v>
      </c>
      <c r="DJ24" s="168">
        <v>-36.700000000000003</v>
      </c>
      <c r="DK24" s="168">
        <v>-1.0522</v>
      </c>
      <c r="DL24" s="168">
        <v>8.2341999999999995</v>
      </c>
      <c r="DM24" s="168">
        <v>18.930700000000002</v>
      </c>
      <c r="DN24" s="168">
        <v>18.560500000000001</v>
      </c>
      <c r="DO24" s="168">
        <v>8.8699999999999992</v>
      </c>
      <c r="DP24" s="168">
        <v>-5.48</v>
      </c>
      <c r="DQ24" s="168">
        <v>13.702</v>
      </c>
      <c r="DR24" s="168">
        <v>-7.8235999999999999</v>
      </c>
      <c r="DS24" s="168">
        <v>-23.76</v>
      </c>
      <c r="DT24" s="169"/>
      <c r="DU24" s="168">
        <v>30.67</v>
      </c>
      <c r="DV24" s="168">
        <v>6.81</v>
      </c>
      <c r="DW24" s="168">
        <v>-12.945499999999999</v>
      </c>
      <c r="DX24" s="168">
        <v>-6.0364000000000004</v>
      </c>
      <c r="DY24" s="168">
        <v>-23.322099999999999</v>
      </c>
      <c r="DZ24" s="168">
        <v>-22.672699999999999</v>
      </c>
      <c r="EA24" s="168">
        <v>32.796799999999998</v>
      </c>
      <c r="EB24" s="168">
        <v>5.3718000000000004</v>
      </c>
      <c r="EC24" s="168">
        <v>0.75019999999999998</v>
      </c>
      <c r="ED24" s="168">
        <v>-0.4632</v>
      </c>
      <c r="EE24" s="168">
        <v>-14.352499999999999</v>
      </c>
      <c r="EF24" s="168">
        <v>-20.0276</v>
      </c>
      <c r="EG24" s="168">
        <v>-11.241</v>
      </c>
      <c r="EH24" s="168">
        <v>-34.589100000000002</v>
      </c>
      <c r="EI24" s="168">
        <v>-46.459800000000001</v>
      </c>
      <c r="EJ24" s="169"/>
      <c r="EK24" s="168">
        <v>-17.692900000000002</v>
      </c>
      <c r="EL24" s="168">
        <v>-16.972999999999999</v>
      </c>
      <c r="EM24" s="168">
        <v>20.896999999999998</v>
      </c>
      <c r="EN24" s="168">
        <v>-13.1875</v>
      </c>
      <c r="EO24" s="168">
        <v>-12.549099999999999</v>
      </c>
      <c r="EP24" s="168">
        <v>-27.14</v>
      </c>
      <c r="EQ24" s="168">
        <v>-14.7455</v>
      </c>
      <c r="ER24" s="168">
        <v>-14.4201</v>
      </c>
      <c r="ES24" s="168">
        <v>6.9137000000000004</v>
      </c>
      <c r="ET24" s="168">
        <v>18.3</v>
      </c>
      <c r="EU24" s="168">
        <v>0</v>
      </c>
      <c r="EV24" s="168">
        <v>0.6</v>
      </c>
      <c r="EW24" s="168">
        <v>6.1806999999999999</v>
      </c>
      <c r="EX24" s="168">
        <v>-29.910599999999999</v>
      </c>
      <c r="EY24" s="168">
        <v>-14.6677</v>
      </c>
      <c r="EZ24" s="168">
        <v>-8.8742000000000001</v>
      </c>
      <c r="FA24" s="168">
        <v>9.2756000000000007</v>
      </c>
      <c r="FB24" s="168">
        <v>3.0897999999999999</v>
      </c>
      <c r="FC24" s="168">
        <v>-18.2683</v>
      </c>
      <c r="FD24" s="168">
        <v>4.4718</v>
      </c>
      <c r="FE24" s="169"/>
      <c r="FF24" s="168">
        <v>4.2530999999999999</v>
      </c>
      <c r="FG24" s="168">
        <v>0</v>
      </c>
      <c r="FH24" s="168">
        <v>3.4102999999999999</v>
      </c>
      <c r="FI24" s="168">
        <v>2.4704999999999999</v>
      </c>
      <c r="FJ24" s="168">
        <v>2.6793</v>
      </c>
      <c r="FK24" s="168">
        <v>1.8420000000000001</v>
      </c>
      <c r="FL24" s="168">
        <v>21.936800000000002</v>
      </c>
      <c r="FM24" s="168">
        <v>12.7654</v>
      </c>
      <c r="FN24" s="168">
        <v>12.972300000000001</v>
      </c>
      <c r="FO24" s="168">
        <v>27.720800000000001</v>
      </c>
      <c r="FP24" s="168">
        <v>31.692599999999999</v>
      </c>
      <c r="FQ24" s="168">
        <v>11.8911</v>
      </c>
      <c r="FR24" s="168">
        <v>-14.61</v>
      </c>
      <c r="FS24" s="168">
        <v>-2.6179999999999999</v>
      </c>
      <c r="FT24" s="168">
        <v>0.13850000000000001</v>
      </c>
      <c r="FU24" s="168">
        <v>1.97</v>
      </c>
      <c r="FV24" s="168">
        <v>1.06</v>
      </c>
      <c r="FW24" s="168">
        <v>-12.4353</v>
      </c>
      <c r="FX24" s="169"/>
      <c r="FY24" s="168">
        <v>7.1820000000000004</v>
      </c>
      <c r="FZ24" s="168">
        <v>0.59199999999999997</v>
      </c>
      <c r="GA24" s="169"/>
      <c r="GB24" s="168">
        <v>15.81</v>
      </c>
      <c r="GC24" s="168">
        <v>-29.910299999999999</v>
      </c>
      <c r="GD24" s="168">
        <v>-21.554400000000001</v>
      </c>
      <c r="GE24" s="168">
        <v>-2.67</v>
      </c>
      <c r="GF24" s="168">
        <v>17.703099999999999</v>
      </c>
      <c r="GG24" s="169"/>
      <c r="GH24" s="168">
        <v>23.676600000000001</v>
      </c>
      <c r="GI24" s="168">
        <v>-8.3140000000000001</v>
      </c>
      <c r="GJ24" s="168">
        <v>-8.9144000000000005</v>
      </c>
      <c r="GK24" s="168">
        <v>2.0998000000000001</v>
      </c>
      <c r="GL24" s="169"/>
      <c r="GM24" s="169"/>
      <c r="GN24" s="168">
        <v>-11.455500000000001</v>
      </c>
      <c r="GO24" s="168">
        <v>-31.704899999999999</v>
      </c>
      <c r="GP24" s="168">
        <v>9.8945000000000007</v>
      </c>
      <c r="GQ24" s="168">
        <v>-23.331700000000001</v>
      </c>
      <c r="GR24" s="168">
        <v>-7.3175999999999997</v>
      </c>
      <c r="GS24" s="168">
        <v>-5.6342999999999996</v>
      </c>
      <c r="GT24" s="168">
        <v>130.20339999999999</v>
      </c>
      <c r="GU24" s="168">
        <v>-6.7755000000000001</v>
      </c>
      <c r="GV24" s="168">
        <v>-3.6474000000000002</v>
      </c>
      <c r="GW24" s="168">
        <v>-10.358599999999999</v>
      </c>
      <c r="GX24" s="168">
        <v>1.7508999999999999</v>
      </c>
      <c r="GY24" s="168">
        <v>6.6002000000000001</v>
      </c>
      <c r="GZ24" s="168">
        <v>6.6456999999999997</v>
      </c>
      <c r="HA24" s="168">
        <v>1</v>
      </c>
      <c r="HB24" s="169"/>
      <c r="HC24" s="168">
        <v>26.051600000000001</v>
      </c>
      <c r="HD24" s="168">
        <v>-2.1</v>
      </c>
      <c r="HE24" s="168">
        <v>4.5839999999999996</v>
      </c>
      <c r="HF24" s="168">
        <v>29.893699999999999</v>
      </c>
      <c r="HG24" s="168">
        <v>43.778599999999997</v>
      </c>
      <c r="HH24" s="168">
        <v>65.777100000000004</v>
      </c>
      <c r="HI24" s="169"/>
      <c r="HJ24" s="168">
        <v>38.8063</v>
      </c>
      <c r="HK24" s="168">
        <v>0</v>
      </c>
      <c r="HL24" s="168">
        <v>-4.9444999999999997</v>
      </c>
      <c r="HM24" s="168">
        <v>-9.6821999999999999</v>
      </c>
      <c r="HN24" s="168">
        <v>0</v>
      </c>
      <c r="HO24" s="169"/>
      <c r="HP24" s="168">
        <v>35.936799999999998</v>
      </c>
      <c r="HQ24" s="168">
        <v>-18.972300000000001</v>
      </c>
      <c r="HR24" s="168">
        <v>-18.3735</v>
      </c>
      <c r="HS24" s="168">
        <v>-18.089099999999998</v>
      </c>
      <c r="HT24" s="168">
        <v>-17.671099999999999</v>
      </c>
      <c r="HU24" s="168">
        <v>10.63</v>
      </c>
      <c r="HV24" s="168">
        <v>10.92</v>
      </c>
      <c r="HW24" s="168">
        <v>-18.2</v>
      </c>
      <c r="HX24" s="168">
        <v>-18.5</v>
      </c>
      <c r="HY24" s="168">
        <v>0.4587</v>
      </c>
      <c r="HZ24" s="168">
        <v>-2.88</v>
      </c>
      <c r="IA24" s="168">
        <v>60.285200000000003</v>
      </c>
      <c r="IB24" s="168">
        <v>13.8973</v>
      </c>
      <c r="IC24" s="168">
        <v>13.6913</v>
      </c>
      <c r="ID24" s="168">
        <v>-13.1</v>
      </c>
      <c r="IE24" s="168">
        <v>-26</v>
      </c>
      <c r="IF24" s="168">
        <v>3.4</v>
      </c>
      <c r="IG24" s="168">
        <v>2.5</v>
      </c>
      <c r="IH24" s="168">
        <v>-17.621099999999998</v>
      </c>
      <c r="II24" s="169"/>
      <c r="IJ24" s="168">
        <v>-88.043599999999998</v>
      </c>
      <c r="IK24" s="168">
        <v>18.139099999999999</v>
      </c>
      <c r="IL24" s="168">
        <v>-228.40100000000001</v>
      </c>
      <c r="IM24" s="168">
        <v>-26.518599999999999</v>
      </c>
      <c r="IN24" s="168">
        <v>-10.081200000000001</v>
      </c>
      <c r="IO24" s="168">
        <v>89.090900000000005</v>
      </c>
      <c r="IP24" s="168">
        <v>76.186800000000005</v>
      </c>
      <c r="IQ24" s="168">
        <v>93.357699999999994</v>
      </c>
      <c r="IR24" s="168">
        <v>145.7792</v>
      </c>
      <c r="IS24" s="168">
        <v>19.627600000000001</v>
      </c>
      <c r="IT24" s="168">
        <v>23.4206</v>
      </c>
      <c r="IU24" s="168">
        <v>22.486799999999999</v>
      </c>
      <c r="IV24" s="168">
        <v>14.7384</v>
      </c>
      <c r="IW24" s="168">
        <v>130.50700000000001</v>
      </c>
      <c r="IX24" s="168">
        <v>-248.13069999999999</v>
      </c>
      <c r="IY24" s="168">
        <v>18.0307</v>
      </c>
      <c r="IZ24" s="168">
        <v>-16.354199999999999</v>
      </c>
      <c r="JA24" s="168">
        <v>0.61160000000000003</v>
      </c>
      <c r="JB24" s="168">
        <v>3.4780000000000002</v>
      </c>
      <c r="JC24" s="168">
        <v>-3.84</v>
      </c>
      <c r="JD24" s="168">
        <v>-1.3919999999999999</v>
      </c>
      <c r="JE24" s="168">
        <v>-1.397</v>
      </c>
      <c r="JF24" s="168">
        <v>-1.1200000000000001</v>
      </c>
      <c r="JG24" s="168">
        <v>3.36</v>
      </c>
      <c r="JH24" s="168">
        <v>-2.0895999999999999</v>
      </c>
      <c r="JI24" s="168">
        <v>-9.2576000000000001</v>
      </c>
      <c r="JJ24" s="168">
        <v>4.2496</v>
      </c>
      <c r="JK24" s="168">
        <v>0.82250000000000001</v>
      </c>
      <c r="JL24" s="168">
        <v>6.9</v>
      </c>
      <c r="JM24" s="168">
        <v>12.185</v>
      </c>
      <c r="JN24" s="168">
        <v>12.893000000000001</v>
      </c>
      <c r="JO24" s="169"/>
      <c r="JP24" s="168">
        <v>2.9927999999999999</v>
      </c>
      <c r="JQ24" s="168">
        <v>4.1741000000000001</v>
      </c>
      <c r="JR24" s="168">
        <v>3.6497000000000002</v>
      </c>
      <c r="JS24" s="168">
        <v>3.3793000000000002</v>
      </c>
      <c r="JT24" s="169"/>
      <c r="JU24" s="168">
        <v>11.6</v>
      </c>
      <c r="JV24" s="168">
        <v>9.5533000000000001</v>
      </c>
      <c r="JW24" s="168">
        <v>0.48</v>
      </c>
      <c r="JX24" s="169"/>
      <c r="JY24" s="168">
        <v>-4.0660999999999996</v>
      </c>
      <c r="JZ24" s="168">
        <v>-15.854799999999999</v>
      </c>
      <c r="KA24" s="168">
        <v>-19.3721</v>
      </c>
      <c r="KB24" s="168">
        <v>0</v>
      </c>
      <c r="KC24" s="168">
        <v>12.8521</v>
      </c>
      <c r="KD24" s="168">
        <v>-15.925700000000001</v>
      </c>
      <c r="KE24" s="168">
        <v>2.7</v>
      </c>
      <c r="KF24" s="168">
        <v>-4</v>
      </c>
      <c r="KG24" s="168">
        <v>-10.5</v>
      </c>
      <c r="KH24" s="168">
        <v>30.3948</v>
      </c>
      <c r="KI24" s="168">
        <v>-108.1332</v>
      </c>
    </row>
    <row r="25" spans="1:295" ht="18" customHeight="1" x14ac:dyDescent="0.3">
      <c r="A25" s="161" t="s">
        <v>69</v>
      </c>
      <c r="B25" s="161" t="s">
        <v>805</v>
      </c>
      <c r="C25" s="162">
        <v>0</v>
      </c>
      <c r="D25" s="162">
        <v>3.2751999999999999</v>
      </c>
      <c r="E25" s="162">
        <v>-9.1349</v>
      </c>
      <c r="F25" s="162">
        <v>0.94710000000000005</v>
      </c>
      <c r="G25" s="162">
        <v>14.3948</v>
      </c>
      <c r="H25" s="163"/>
      <c r="I25" s="162">
        <v>17.185199999999998</v>
      </c>
      <c r="J25" s="163"/>
      <c r="K25" s="162">
        <v>22.414400000000001</v>
      </c>
      <c r="L25" s="162">
        <v>9.8267000000000007</v>
      </c>
      <c r="M25" s="162">
        <v>9.4864999999999995</v>
      </c>
      <c r="N25" s="162">
        <v>-11.1</v>
      </c>
      <c r="O25" s="162">
        <v>-26.4</v>
      </c>
      <c r="P25" s="162">
        <v>2.2000000000000002</v>
      </c>
      <c r="Q25" s="162">
        <v>4.968</v>
      </c>
      <c r="R25" s="162">
        <v>-17.600000000000001</v>
      </c>
      <c r="S25" s="162">
        <v>0.79149999999999998</v>
      </c>
      <c r="T25" s="162">
        <v>-6.3338000000000001</v>
      </c>
      <c r="U25" s="162">
        <v>6.6999000000000004</v>
      </c>
      <c r="V25" s="162">
        <v>6.6932999999999998</v>
      </c>
      <c r="W25" s="162">
        <v>11.802899999999999</v>
      </c>
      <c r="X25" s="162">
        <v>4.1764999999999999</v>
      </c>
      <c r="Y25" s="162">
        <v>-7.5300000000000006E-2</v>
      </c>
      <c r="Z25" s="162">
        <v>0.93330000000000002</v>
      </c>
      <c r="AA25" s="163"/>
      <c r="AB25" s="162">
        <v>-1.2655000000000001</v>
      </c>
      <c r="AC25" s="162">
        <v>-0.33100000000000002</v>
      </c>
      <c r="AD25" s="162">
        <v>-0.23699999999999999</v>
      </c>
      <c r="AE25" s="162">
        <v>3.081</v>
      </c>
      <c r="AF25" s="162">
        <v>-8.8800000000000008</v>
      </c>
      <c r="AG25" s="162">
        <v>-6.6</v>
      </c>
      <c r="AH25" s="162">
        <v>-1.1970000000000001</v>
      </c>
      <c r="AI25" s="162">
        <v>0.23599999999999999</v>
      </c>
      <c r="AJ25" s="163"/>
      <c r="AK25" s="162">
        <v>-10.77</v>
      </c>
      <c r="AL25" s="163"/>
      <c r="AM25" s="162">
        <v>-10.52</v>
      </c>
      <c r="AN25" s="162">
        <v>-10.25</v>
      </c>
      <c r="AO25" s="162">
        <v>6.2747999999999999</v>
      </c>
      <c r="AP25" s="162">
        <v>3.2477999999999998</v>
      </c>
      <c r="AQ25" s="162">
        <v>24.2667</v>
      </c>
      <c r="AR25" s="162">
        <v>26.5166</v>
      </c>
      <c r="AS25" s="162">
        <v>-14.1228</v>
      </c>
      <c r="AT25" s="162">
        <v>-8.3092000000000006</v>
      </c>
      <c r="AU25" s="162">
        <v>-6.7624000000000004</v>
      </c>
      <c r="AV25" s="162">
        <v>7.1033999999999997</v>
      </c>
      <c r="AW25" s="162">
        <v>34.390500000000003</v>
      </c>
      <c r="AX25" s="162">
        <v>-16.407900000000001</v>
      </c>
      <c r="AY25" s="162">
        <v>-12.706300000000001</v>
      </c>
      <c r="AZ25" s="162">
        <v>47.1877</v>
      </c>
      <c r="BA25" s="162">
        <v>22.0458</v>
      </c>
      <c r="BB25" s="162">
        <v>1.7466999999999999</v>
      </c>
      <c r="BC25" s="162">
        <v>6.5788000000000002</v>
      </c>
      <c r="BD25" s="162">
        <v>-3.1</v>
      </c>
      <c r="BE25" s="162">
        <v>-3.1</v>
      </c>
      <c r="BF25" s="162">
        <v>-22.375699999999998</v>
      </c>
      <c r="BG25" s="162">
        <v>-23.584700000000002</v>
      </c>
      <c r="BH25" s="162">
        <v>-2.8347000000000002</v>
      </c>
      <c r="BI25" s="163"/>
      <c r="BJ25" s="162">
        <v>-1.79</v>
      </c>
      <c r="BK25" s="162">
        <v>4.5911</v>
      </c>
      <c r="BL25" s="162">
        <v>4.1311</v>
      </c>
      <c r="BM25" s="162">
        <v>2.9578000000000002</v>
      </c>
      <c r="BN25" s="162">
        <v>-113.04049999999999</v>
      </c>
      <c r="BO25" s="162">
        <v>85.970600000000005</v>
      </c>
      <c r="BP25" s="162">
        <v>85.390799999999999</v>
      </c>
      <c r="BQ25" s="162">
        <v>-64.250600000000006</v>
      </c>
      <c r="BR25" s="162">
        <v>-101.04900000000001</v>
      </c>
      <c r="BS25" s="163"/>
      <c r="BT25" s="163"/>
      <c r="BU25" s="163"/>
      <c r="BV25" s="162">
        <v>29.569400000000002</v>
      </c>
      <c r="BW25" s="162">
        <v>12.86</v>
      </c>
      <c r="BX25" s="162">
        <v>10.5</v>
      </c>
      <c r="BY25" s="162">
        <v>-2.54</v>
      </c>
      <c r="BZ25" s="162">
        <v>10.6</v>
      </c>
      <c r="CA25" s="162">
        <v>-11.917999999999999</v>
      </c>
      <c r="CB25" s="162">
        <v>-11.382199999999999</v>
      </c>
      <c r="CC25" s="162">
        <v>23.8277</v>
      </c>
      <c r="CD25" s="162">
        <v>21.936299999999999</v>
      </c>
      <c r="CE25" s="162">
        <v>9.9603999999999999</v>
      </c>
      <c r="CF25" s="162">
        <v>-5.3978000000000002</v>
      </c>
      <c r="CG25" s="162">
        <v>-5.1394000000000002</v>
      </c>
      <c r="CH25" s="162">
        <v>0.1177</v>
      </c>
      <c r="CI25" s="163"/>
      <c r="CJ25" s="163"/>
      <c r="CK25" s="163"/>
      <c r="CL25" s="162">
        <v>-3.7</v>
      </c>
      <c r="CM25" s="162">
        <v>-5.0999999999999996</v>
      </c>
      <c r="CN25" s="162">
        <v>-4.03</v>
      </c>
      <c r="CO25" s="162">
        <v>30.053699999999999</v>
      </c>
      <c r="CP25" s="162">
        <v>30.565899999999999</v>
      </c>
      <c r="CQ25" s="162">
        <v>28.357099999999999</v>
      </c>
      <c r="CR25" s="162">
        <v>52.464700000000001</v>
      </c>
      <c r="CS25" s="162">
        <v>50.529200000000003</v>
      </c>
      <c r="CT25" s="162">
        <v>-12.5921</v>
      </c>
      <c r="CU25" s="162">
        <v>-56.254199999999997</v>
      </c>
      <c r="CV25" s="162">
        <v>-7.0674000000000001</v>
      </c>
      <c r="CW25" s="162">
        <v>2.7936000000000001</v>
      </c>
      <c r="CX25" s="162">
        <v>34.86</v>
      </c>
      <c r="CY25" s="162">
        <v>14.25</v>
      </c>
      <c r="CZ25" s="162">
        <v>13.442399999999999</v>
      </c>
      <c r="DA25" s="162">
        <v>12.307700000000001</v>
      </c>
      <c r="DB25" s="162">
        <v>-9.08</v>
      </c>
      <c r="DC25" s="163"/>
      <c r="DD25" s="163"/>
      <c r="DE25" s="163"/>
      <c r="DF25" s="162">
        <v>17.189299999999999</v>
      </c>
      <c r="DG25" s="163"/>
      <c r="DH25" s="162">
        <v>-8.0905000000000005</v>
      </c>
      <c r="DI25" s="162">
        <v>-39.4</v>
      </c>
      <c r="DJ25" s="162">
        <v>-41.2</v>
      </c>
      <c r="DK25" s="162">
        <v>-0.90820000000000001</v>
      </c>
      <c r="DL25" s="162">
        <v>10.478300000000001</v>
      </c>
      <c r="DM25" s="162">
        <v>17.826699999999999</v>
      </c>
      <c r="DN25" s="162">
        <v>21.900300000000001</v>
      </c>
      <c r="DO25" s="162">
        <v>11.55</v>
      </c>
      <c r="DP25" s="162">
        <v>-4.58</v>
      </c>
      <c r="DQ25" s="162">
        <v>17.003499999999999</v>
      </c>
      <c r="DR25" s="162">
        <v>-18.163499999999999</v>
      </c>
      <c r="DS25" s="162">
        <v>-20.71</v>
      </c>
      <c r="DT25" s="163"/>
      <c r="DU25" s="162">
        <v>31.47</v>
      </c>
      <c r="DV25" s="162">
        <v>12.39</v>
      </c>
      <c r="DW25" s="162">
        <v>-23.163599999999999</v>
      </c>
      <c r="DX25" s="162">
        <v>-10.8727</v>
      </c>
      <c r="DY25" s="162">
        <v>-29.9558</v>
      </c>
      <c r="DZ25" s="163"/>
      <c r="EA25" s="162">
        <v>46.497700000000002</v>
      </c>
      <c r="EB25" s="162">
        <v>14.7164</v>
      </c>
      <c r="EC25" s="162">
        <v>7.9241999999999999</v>
      </c>
      <c r="ED25" s="162">
        <v>8.3345000000000002</v>
      </c>
      <c r="EE25" s="162">
        <v>-18.339099999999998</v>
      </c>
      <c r="EF25" s="162">
        <v>-23.3034</v>
      </c>
      <c r="EG25" s="162">
        <v>-12.281000000000001</v>
      </c>
      <c r="EH25" s="162">
        <v>-21.940799999999999</v>
      </c>
      <c r="EI25" s="162">
        <v>-51.8964</v>
      </c>
      <c r="EJ25" s="163"/>
      <c r="EK25" s="162">
        <v>-18.520099999999999</v>
      </c>
      <c r="EL25" s="162">
        <v>-17.195</v>
      </c>
      <c r="EM25" s="162">
        <v>21.698699999999999</v>
      </c>
      <c r="EN25" s="162">
        <v>-11.776999999999999</v>
      </c>
      <c r="EO25" s="162">
        <v>-11.2241</v>
      </c>
      <c r="EP25" s="162">
        <v>-20.995999999999999</v>
      </c>
      <c r="EQ25" s="162">
        <v>-18.408000000000001</v>
      </c>
      <c r="ER25" s="162">
        <v>-18.053000000000001</v>
      </c>
      <c r="ES25" s="162">
        <v>7.3319000000000001</v>
      </c>
      <c r="ET25" s="162">
        <v>12.45</v>
      </c>
      <c r="EU25" s="162">
        <v>-3.87</v>
      </c>
      <c r="EV25" s="162">
        <v>0</v>
      </c>
      <c r="EW25" s="162">
        <v>10.9954</v>
      </c>
      <c r="EX25" s="162">
        <v>-30.944800000000001</v>
      </c>
      <c r="EY25" s="162">
        <v>-14.547599999999999</v>
      </c>
      <c r="EZ25" s="162">
        <v>-8.7325999999999997</v>
      </c>
      <c r="FA25" s="162">
        <v>9.1006999999999998</v>
      </c>
      <c r="FB25" s="162">
        <v>7.1271000000000004</v>
      </c>
      <c r="FC25" s="162">
        <v>-20.184200000000001</v>
      </c>
      <c r="FD25" s="162">
        <v>4.5617000000000001</v>
      </c>
      <c r="FE25" s="163"/>
      <c r="FF25" s="162">
        <v>4.1566999999999998</v>
      </c>
      <c r="FG25" s="162">
        <v>0</v>
      </c>
      <c r="FH25" s="162">
        <v>3.1434000000000002</v>
      </c>
      <c r="FI25" s="162">
        <v>0</v>
      </c>
      <c r="FJ25" s="162">
        <v>6.0284000000000004</v>
      </c>
      <c r="FK25" s="162">
        <v>5.6935000000000002</v>
      </c>
      <c r="FL25" s="162">
        <v>19.759799999999998</v>
      </c>
      <c r="FM25" s="162">
        <v>23.8261</v>
      </c>
      <c r="FN25" s="163"/>
      <c r="FO25" s="162">
        <v>24.9664</v>
      </c>
      <c r="FP25" s="162">
        <v>31.782499999999999</v>
      </c>
      <c r="FQ25" s="162">
        <v>13.7075</v>
      </c>
      <c r="FR25" s="162">
        <v>-13.76</v>
      </c>
      <c r="FS25" s="162">
        <v>-0.39689999999999998</v>
      </c>
      <c r="FT25" s="162">
        <v>0.1394</v>
      </c>
      <c r="FU25" s="162">
        <v>0.74</v>
      </c>
      <c r="FV25" s="162">
        <v>2.59</v>
      </c>
      <c r="FW25" s="162">
        <v>-15.8787</v>
      </c>
      <c r="FX25" s="163"/>
      <c r="FY25" s="162">
        <v>7.1230000000000002</v>
      </c>
      <c r="FZ25" s="162">
        <v>0.6</v>
      </c>
      <c r="GA25" s="163"/>
      <c r="GB25" s="162">
        <v>15.75</v>
      </c>
      <c r="GC25" s="162">
        <v>-31.645700000000001</v>
      </c>
      <c r="GD25" s="162">
        <v>-24.954699999999999</v>
      </c>
      <c r="GE25" s="162">
        <v>-2.12</v>
      </c>
      <c r="GF25" s="162">
        <v>18.266500000000001</v>
      </c>
      <c r="GG25" s="163"/>
      <c r="GH25" s="162">
        <v>25.471399999999999</v>
      </c>
      <c r="GI25" s="162">
        <v>-7.6879999999999997</v>
      </c>
      <c r="GJ25" s="162">
        <v>-8.2872000000000003</v>
      </c>
      <c r="GK25" s="162">
        <v>2.2149999999999999</v>
      </c>
      <c r="GL25" s="163"/>
      <c r="GM25" s="163"/>
      <c r="GN25" s="162">
        <v>-12.074299999999999</v>
      </c>
      <c r="GO25" s="162">
        <v>-37.122</v>
      </c>
      <c r="GP25" s="162">
        <v>10.0578</v>
      </c>
      <c r="GQ25" s="162">
        <v>-23.1755</v>
      </c>
      <c r="GR25" s="162">
        <v>-6.4219999999999997</v>
      </c>
      <c r="GS25" s="162">
        <v>-6.9207000000000001</v>
      </c>
      <c r="GT25" s="162">
        <v>139.26490000000001</v>
      </c>
      <c r="GU25" s="162">
        <v>-5.8098000000000001</v>
      </c>
      <c r="GV25" s="162">
        <v>-6.7858999999999998</v>
      </c>
      <c r="GW25" s="162">
        <v>-9.8574999999999999</v>
      </c>
      <c r="GX25" s="163"/>
      <c r="GY25" s="162">
        <v>6.9225000000000003</v>
      </c>
      <c r="GZ25" s="162">
        <v>7.0095999999999998</v>
      </c>
      <c r="HA25" s="163"/>
      <c r="HB25" s="163"/>
      <c r="HC25" s="162">
        <v>26.451799999999999</v>
      </c>
      <c r="HD25" s="162">
        <v>-2.93</v>
      </c>
      <c r="HE25" s="162">
        <v>5.3019999999999996</v>
      </c>
      <c r="HF25" s="162">
        <v>33.1539</v>
      </c>
      <c r="HG25" s="162">
        <v>41.252800000000001</v>
      </c>
      <c r="HH25" s="162">
        <v>60.366700000000002</v>
      </c>
      <c r="HI25" s="163"/>
      <c r="HJ25" s="162">
        <v>34.056199999999997</v>
      </c>
      <c r="HK25" s="162">
        <v>0</v>
      </c>
      <c r="HL25" s="162">
        <v>-5.3780999999999999</v>
      </c>
      <c r="HM25" s="162">
        <v>0</v>
      </c>
      <c r="HN25" s="162">
        <v>0</v>
      </c>
      <c r="HO25" s="163"/>
      <c r="HP25" s="163"/>
      <c r="HQ25" s="162">
        <v>-18.878900000000002</v>
      </c>
      <c r="HR25" s="162">
        <v>-17.928599999999999</v>
      </c>
      <c r="HS25" s="162">
        <v>-20.1435</v>
      </c>
      <c r="HT25" s="162">
        <v>-19.821100000000001</v>
      </c>
      <c r="HU25" s="162">
        <v>8.5399999999999991</v>
      </c>
      <c r="HV25" s="162">
        <v>8.69</v>
      </c>
      <c r="HW25" s="162">
        <v>-17.600000000000001</v>
      </c>
      <c r="HX25" s="162">
        <v>-17.7</v>
      </c>
      <c r="HY25" s="162">
        <v>0.70409999999999995</v>
      </c>
      <c r="HZ25" s="162">
        <v>-1.2</v>
      </c>
      <c r="IA25" s="162">
        <v>49.175899999999999</v>
      </c>
      <c r="IB25" s="162">
        <v>11.991</v>
      </c>
      <c r="IC25" s="162">
        <v>11.9018</v>
      </c>
      <c r="ID25" s="162">
        <v>-12.6</v>
      </c>
      <c r="IE25" s="162">
        <v>-26</v>
      </c>
      <c r="IF25" s="162">
        <v>3</v>
      </c>
      <c r="IG25" s="162">
        <v>2.1</v>
      </c>
      <c r="IH25" s="162">
        <v>-17.9451</v>
      </c>
      <c r="II25" s="163"/>
      <c r="IJ25" s="162">
        <v>-94.7119</v>
      </c>
      <c r="IK25" s="162">
        <v>15.5534</v>
      </c>
      <c r="IL25" s="162">
        <v>-232.11330000000001</v>
      </c>
      <c r="IM25" s="162">
        <v>-25.8292</v>
      </c>
      <c r="IN25" s="162">
        <v>-13.198</v>
      </c>
      <c r="IO25" s="162">
        <v>84.576599999999999</v>
      </c>
      <c r="IP25" s="162">
        <v>83.148799999999994</v>
      </c>
      <c r="IQ25" s="162">
        <v>90.476399999999998</v>
      </c>
      <c r="IR25" s="162">
        <v>139.7157</v>
      </c>
      <c r="IS25" s="162">
        <v>13.0136</v>
      </c>
      <c r="IT25" s="162">
        <v>19.7468</v>
      </c>
      <c r="IU25" s="162">
        <v>18.9514</v>
      </c>
      <c r="IV25" s="162">
        <v>18.6204</v>
      </c>
      <c r="IW25" s="162">
        <v>123.2572</v>
      </c>
      <c r="IX25" s="162">
        <v>-245.43969999999999</v>
      </c>
      <c r="IY25" s="162">
        <v>15.3171</v>
      </c>
      <c r="IZ25" s="162">
        <v>-14.0372</v>
      </c>
      <c r="JA25" s="162">
        <v>-1.4759</v>
      </c>
      <c r="JB25" s="162">
        <v>3.2829999999999999</v>
      </c>
      <c r="JC25" s="162">
        <v>-3.92</v>
      </c>
      <c r="JD25" s="162">
        <v>-1.417</v>
      </c>
      <c r="JE25" s="162">
        <v>-1.4330000000000001</v>
      </c>
      <c r="JF25" s="162">
        <v>-0.72</v>
      </c>
      <c r="JG25" s="162">
        <v>2.4</v>
      </c>
      <c r="JH25" s="162">
        <v>-1.5576000000000001</v>
      </c>
      <c r="JI25" s="162">
        <v>-8.3787000000000003</v>
      </c>
      <c r="JJ25" s="162">
        <v>3.4866999999999999</v>
      </c>
      <c r="JK25" s="162">
        <v>0.84989999999999999</v>
      </c>
      <c r="JL25" s="162">
        <v>7.1</v>
      </c>
      <c r="JM25" s="162">
        <v>12.964</v>
      </c>
      <c r="JN25" s="162">
        <v>12.11</v>
      </c>
      <c r="JO25" s="163"/>
      <c r="JP25" s="162">
        <v>2.9931999999999999</v>
      </c>
      <c r="JQ25" s="162">
        <v>4.3384999999999998</v>
      </c>
      <c r="JR25" s="162">
        <v>3.7292000000000001</v>
      </c>
      <c r="JS25" s="162">
        <v>4.2415000000000003</v>
      </c>
      <c r="JT25" s="163"/>
      <c r="JU25" s="162">
        <v>11.7</v>
      </c>
      <c r="JV25" s="162">
        <v>10.1915</v>
      </c>
      <c r="JW25" s="162">
        <v>0.59</v>
      </c>
      <c r="JX25" s="163"/>
      <c r="JY25" s="162">
        <v>-4.7535999999999996</v>
      </c>
      <c r="JZ25" s="162">
        <v>-15.7927</v>
      </c>
      <c r="KA25" s="162">
        <v>-19.418199999999999</v>
      </c>
      <c r="KB25" s="162">
        <v>-1.5239</v>
      </c>
      <c r="KC25" s="162">
        <v>12.4688</v>
      </c>
      <c r="KD25" s="162">
        <v>-16.139900000000001</v>
      </c>
      <c r="KE25" s="162">
        <v>3.2730999999999999</v>
      </c>
      <c r="KF25" s="162">
        <v>-4.2</v>
      </c>
      <c r="KG25" s="162">
        <v>-10.8</v>
      </c>
      <c r="KH25" s="162">
        <v>29.3674</v>
      </c>
      <c r="KI25" s="162">
        <v>-95.6738</v>
      </c>
    </row>
    <row r="26" spans="1:295" ht="18" customHeight="1" x14ac:dyDescent="0.3">
      <c r="A26" s="161" t="s">
        <v>69</v>
      </c>
      <c r="B26" s="161" t="s">
        <v>806</v>
      </c>
      <c r="C26" s="165">
        <v>0</v>
      </c>
      <c r="D26" s="165">
        <v>3.6518999999999999</v>
      </c>
      <c r="E26" s="165">
        <v>-9.4762000000000004</v>
      </c>
      <c r="F26" s="165">
        <v>0.99370000000000003</v>
      </c>
      <c r="G26" s="165">
        <v>14.7438</v>
      </c>
      <c r="H26" s="166"/>
      <c r="I26" s="165">
        <v>18.691500000000001</v>
      </c>
      <c r="J26" s="166"/>
      <c r="K26" s="165">
        <v>25.002300000000002</v>
      </c>
      <c r="L26" s="165">
        <v>10.9087</v>
      </c>
      <c r="M26" s="165">
        <v>10.6816</v>
      </c>
      <c r="N26" s="165">
        <v>-13.32</v>
      </c>
      <c r="O26" s="165">
        <v>-28.6</v>
      </c>
      <c r="P26" s="165">
        <v>4.4000000000000004</v>
      </c>
      <c r="Q26" s="165">
        <v>6.6239999999999997</v>
      </c>
      <c r="R26" s="165">
        <v>-19.8</v>
      </c>
      <c r="S26" s="165">
        <v>0.18590000000000001</v>
      </c>
      <c r="T26" s="165">
        <v>-2.8616000000000001</v>
      </c>
      <c r="U26" s="165">
        <v>7.3583999999999996</v>
      </c>
      <c r="V26" s="165">
        <v>6.9859999999999998</v>
      </c>
      <c r="W26" s="165">
        <v>12.774699999999999</v>
      </c>
      <c r="X26" s="165">
        <v>4.2305999999999999</v>
      </c>
      <c r="Y26" s="165">
        <v>-4.5499999999999999E-2</v>
      </c>
      <c r="Z26" s="165">
        <v>0.93710000000000004</v>
      </c>
      <c r="AA26" s="166"/>
      <c r="AB26" s="165">
        <v>-1.0590999999999999</v>
      </c>
      <c r="AC26" s="165">
        <v>-0.373</v>
      </c>
      <c r="AD26" s="165">
        <v>-0.46100000000000002</v>
      </c>
      <c r="AE26" s="165">
        <v>2.9550000000000001</v>
      </c>
      <c r="AF26" s="165">
        <v>-8.8800000000000008</v>
      </c>
      <c r="AG26" s="165">
        <v>-4.4000000000000004</v>
      </c>
      <c r="AH26" s="165">
        <v>-0.76300000000000001</v>
      </c>
      <c r="AI26" s="165">
        <v>0.23300000000000001</v>
      </c>
      <c r="AJ26" s="166"/>
      <c r="AK26" s="165">
        <v>-11.56</v>
      </c>
      <c r="AL26" s="166"/>
      <c r="AM26" s="165">
        <v>-10.130000000000001</v>
      </c>
      <c r="AN26" s="165">
        <v>-10.199999999999999</v>
      </c>
      <c r="AO26" s="165">
        <v>7.4939999999999998</v>
      </c>
      <c r="AP26" s="165">
        <v>3.2315999999999998</v>
      </c>
      <c r="AQ26" s="165">
        <v>27.263400000000001</v>
      </c>
      <c r="AR26" s="165">
        <v>29.4556</v>
      </c>
      <c r="AS26" s="165">
        <v>-8.6354000000000006</v>
      </c>
      <c r="AT26" s="165">
        <v>-7.2709000000000001</v>
      </c>
      <c r="AU26" s="165">
        <v>-7.3730000000000002</v>
      </c>
      <c r="AV26" s="165">
        <v>8.7378</v>
      </c>
      <c r="AW26" s="165">
        <v>9.0472000000000001</v>
      </c>
      <c r="AX26" s="165">
        <v>-11.729100000000001</v>
      </c>
      <c r="AY26" s="165">
        <v>-9.5652000000000008</v>
      </c>
      <c r="AZ26" s="165">
        <v>38.645099999999999</v>
      </c>
      <c r="BA26" s="165">
        <v>39.959800000000001</v>
      </c>
      <c r="BB26" s="165">
        <v>51.678100000000001</v>
      </c>
      <c r="BC26" s="165">
        <v>11.7721</v>
      </c>
      <c r="BD26" s="165">
        <v>-4.3</v>
      </c>
      <c r="BE26" s="165">
        <v>-4.5999999999999996</v>
      </c>
      <c r="BF26" s="165">
        <v>-22.7758</v>
      </c>
      <c r="BG26" s="165">
        <v>-22.7867</v>
      </c>
      <c r="BH26" s="165">
        <v>-3.8288000000000002</v>
      </c>
      <c r="BI26" s="166"/>
      <c r="BJ26" s="165">
        <v>10.729799999999999</v>
      </c>
      <c r="BK26" s="165">
        <v>5.9141000000000004</v>
      </c>
      <c r="BL26" s="165">
        <v>4.3498999999999999</v>
      </c>
      <c r="BM26" s="165">
        <v>2.9506000000000001</v>
      </c>
      <c r="BN26" s="165">
        <v>-163.54859999999999</v>
      </c>
      <c r="BO26" s="165">
        <v>95.095600000000005</v>
      </c>
      <c r="BP26" s="165">
        <v>95.492400000000004</v>
      </c>
      <c r="BQ26" s="165">
        <v>-70.661100000000005</v>
      </c>
      <c r="BR26" s="165">
        <v>-118.1279</v>
      </c>
      <c r="BS26" s="166"/>
      <c r="BT26" s="166"/>
      <c r="BU26" s="166"/>
      <c r="BV26" s="165">
        <v>32.603200000000001</v>
      </c>
      <c r="BW26" s="165">
        <v>13.03</v>
      </c>
      <c r="BX26" s="165">
        <v>11.02</v>
      </c>
      <c r="BY26" s="165">
        <v>-0.51</v>
      </c>
      <c r="BZ26" s="165">
        <v>12.35</v>
      </c>
      <c r="CA26" s="165">
        <v>-14.463200000000001</v>
      </c>
      <c r="CB26" s="165">
        <v>-14.7311</v>
      </c>
      <c r="CC26" s="165">
        <v>24.330200000000001</v>
      </c>
      <c r="CD26" s="165">
        <v>22.250699999999998</v>
      </c>
      <c r="CE26" s="165">
        <v>8.1341999999999999</v>
      </c>
      <c r="CF26" s="165">
        <v>-3.2570000000000001</v>
      </c>
      <c r="CG26" s="165">
        <v>-2.5859999999999999</v>
      </c>
      <c r="CH26" s="165">
        <v>10.437099999999999</v>
      </c>
      <c r="CI26" s="166"/>
      <c r="CJ26" s="166"/>
      <c r="CK26" s="166"/>
      <c r="CL26" s="165">
        <v>-0.5</v>
      </c>
      <c r="CM26" s="165">
        <v>-1.9</v>
      </c>
      <c r="CN26" s="165">
        <v>-3.84</v>
      </c>
      <c r="CO26" s="165">
        <v>35.012999999999998</v>
      </c>
      <c r="CP26" s="165">
        <v>34.6907</v>
      </c>
      <c r="CQ26" s="165">
        <v>33.069899999999997</v>
      </c>
      <c r="CR26" s="165">
        <v>62.214399999999998</v>
      </c>
      <c r="CS26" s="165">
        <v>62.436900000000001</v>
      </c>
      <c r="CT26" s="165">
        <v>-22.974</v>
      </c>
      <c r="CU26" s="165">
        <v>-57.847700000000003</v>
      </c>
      <c r="CV26" s="165">
        <v>-16.958600000000001</v>
      </c>
      <c r="CW26" s="165">
        <v>3.0592999999999999</v>
      </c>
      <c r="CX26" s="165">
        <v>35.5</v>
      </c>
      <c r="CY26" s="165">
        <v>14.68</v>
      </c>
      <c r="CZ26" s="165">
        <v>15.004899999999999</v>
      </c>
      <c r="DA26" s="165">
        <v>13.674899999999999</v>
      </c>
      <c r="DB26" s="165">
        <v>-9.61</v>
      </c>
      <c r="DC26" s="166"/>
      <c r="DD26" s="166"/>
      <c r="DE26" s="166"/>
      <c r="DF26" s="165">
        <v>21.769200000000001</v>
      </c>
      <c r="DG26" s="166"/>
      <c r="DH26" s="165">
        <v>-8.4870000000000001</v>
      </c>
      <c r="DI26" s="165">
        <v>-44.8</v>
      </c>
      <c r="DJ26" s="165">
        <v>-43.6</v>
      </c>
      <c r="DK26" s="165">
        <v>-0.86670000000000003</v>
      </c>
      <c r="DL26" s="165">
        <v>12.535399999999999</v>
      </c>
      <c r="DM26" s="165">
        <v>18.773</v>
      </c>
      <c r="DN26" s="165">
        <v>25.054600000000001</v>
      </c>
      <c r="DO26" s="165">
        <v>13.6</v>
      </c>
      <c r="DP26" s="165">
        <v>-4.74</v>
      </c>
      <c r="DQ26" s="165">
        <v>18.259</v>
      </c>
      <c r="DR26" s="165">
        <v>-24.928899999999999</v>
      </c>
      <c r="DS26" s="165">
        <v>-23.13</v>
      </c>
      <c r="DT26" s="166"/>
      <c r="DU26" s="165">
        <v>35.33</v>
      </c>
      <c r="DV26" s="165">
        <v>14.19</v>
      </c>
      <c r="DW26" s="165">
        <v>-26.672699999999999</v>
      </c>
      <c r="DX26" s="165">
        <v>-13.572699999999999</v>
      </c>
      <c r="DY26" s="165">
        <v>-33.3367</v>
      </c>
      <c r="DZ26" s="166"/>
      <c r="EA26" s="165">
        <v>52.640900000000002</v>
      </c>
      <c r="EB26" s="165">
        <v>19.938400000000001</v>
      </c>
      <c r="EC26" s="165">
        <v>11.9175</v>
      </c>
      <c r="ED26" s="165">
        <v>13.4598</v>
      </c>
      <c r="EE26" s="165">
        <v>-14.4535</v>
      </c>
      <c r="EF26" s="165">
        <v>-20.609200000000001</v>
      </c>
      <c r="EG26" s="165">
        <v>-14.364000000000001</v>
      </c>
      <c r="EH26" s="165">
        <v>-16.098199999999999</v>
      </c>
      <c r="EI26" s="165">
        <v>-47.304600000000001</v>
      </c>
      <c r="EJ26" s="166"/>
      <c r="EK26" s="165">
        <v>-19.5671</v>
      </c>
      <c r="EL26" s="165">
        <v>-17.805399999999999</v>
      </c>
      <c r="EM26" s="165">
        <v>23.814</v>
      </c>
      <c r="EN26" s="165">
        <v>-13.0321</v>
      </c>
      <c r="EO26" s="165">
        <v>-12.613799999999999</v>
      </c>
      <c r="EP26" s="165">
        <v>-25.091999999999999</v>
      </c>
      <c r="EQ26" s="165">
        <v>-17.6599</v>
      </c>
      <c r="ER26" s="165">
        <v>-17.1098</v>
      </c>
      <c r="ES26" s="165">
        <v>9.4250000000000007</v>
      </c>
      <c r="ET26" s="165">
        <v>18.62</v>
      </c>
      <c r="EU26" s="165">
        <v>0</v>
      </c>
      <c r="EV26" s="165">
        <v>-0.1</v>
      </c>
      <c r="EW26" s="165">
        <v>11.3223</v>
      </c>
      <c r="EX26" s="165">
        <v>-35.022500000000001</v>
      </c>
      <c r="EY26" s="165">
        <v>-15.9344</v>
      </c>
      <c r="EZ26" s="165">
        <v>-9.9859000000000009</v>
      </c>
      <c r="FA26" s="165">
        <v>9.0508000000000006</v>
      </c>
      <c r="FB26" s="165">
        <v>8.3295999999999992</v>
      </c>
      <c r="FC26" s="165">
        <v>-21.2864</v>
      </c>
      <c r="FD26" s="165">
        <v>5.1924000000000001</v>
      </c>
      <c r="FE26" s="166"/>
      <c r="FF26" s="165">
        <v>4.976</v>
      </c>
      <c r="FG26" s="165">
        <v>0</v>
      </c>
      <c r="FH26" s="165">
        <v>3.7401</v>
      </c>
      <c r="FI26" s="165">
        <v>2.4201000000000001</v>
      </c>
      <c r="FJ26" s="165">
        <v>6.6982999999999997</v>
      </c>
      <c r="FK26" s="165">
        <v>7.2005999999999997</v>
      </c>
      <c r="FL26" s="165">
        <v>16.9131</v>
      </c>
      <c r="FM26" s="165">
        <v>26.042000000000002</v>
      </c>
      <c r="FN26" s="166"/>
      <c r="FO26" s="165">
        <v>23.6556</v>
      </c>
      <c r="FP26" s="165">
        <v>31.084599999999998</v>
      </c>
      <c r="FQ26" s="165">
        <v>16.124500000000001</v>
      </c>
      <c r="FR26" s="165">
        <v>-12.51</v>
      </c>
      <c r="FS26" s="165">
        <v>-1.2061999999999999</v>
      </c>
      <c r="FT26" s="165">
        <v>0.17330000000000001</v>
      </c>
      <c r="FU26" s="165">
        <v>1.28</v>
      </c>
      <c r="FV26" s="165">
        <v>0.56999999999999995</v>
      </c>
      <c r="FW26" s="165">
        <v>-17.102699999999999</v>
      </c>
      <c r="FX26" s="165">
        <v>2.9998</v>
      </c>
      <c r="FY26" s="165">
        <v>7.2560000000000002</v>
      </c>
      <c r="FZ26" s="165">
        <v>0.55500000000000005</v>
      </c>
      <c r="GA26" s="165">
        <v>2.9498000000000002</v>
      </c>
      <c r="GB26" s="165">
        <v>16.57</v>
      </c>
      <c r="GC26" s="165">
        <v>-32.398099999999999</v>
      </c>
      <c r="GD26" s="165">
        <v>-24.421900000000001</v>
      </c>
      <c r="GE26" s="165">
        <v>-2.4</v>
      </c>
      <c r="GF26" s="165">
        <v>20.3903</v>
      </c>
      <c r="GG26" s="166"/>
      <c r="GH26" s="165">
        <v>25.822600000000001</v>
      </c>
      <c r="GI26" s="165">
        <v>-8.3193999999999999</v>
      </c>
      <c r="GJ26" s="165">
        <v>-8.9036000000000008</v>
      </c>
      <c r="GK26" s="165">
        <v>2.3424999999999998</v>
      </c>
      <c r="GL26" s="166"/>
      <c r="GM26" s="166"/>
      <c r="GN26" s="165">
        <v>-11.801299999999999</v>
      </c>
      <c r="GO26" s="165">
        <v>-39.796700000000001</v>
      </c>
      <c r="GP26" s="165">
        <v>9.4730000000000008</v>
      </c>
      <c r="GQ26" s="165">
        <v>-22.668800000000001</v>
      </c>
      <c r="GR26" s="165">
        <v>-7.2544000000000004</v>
      </c>
      <c r="GS26" s="165">
        <v>-8.0031999999999996</v>
      </c>
      <c r="GT26" s="165">
        <v>142.57140000000001</v>
      </c>
      <c r="GU26" s="165">
        <v>-4.6710000000000003</v>
      </c>
      <c r="GV26" s="165">
        <v>-5.9640000000000004</v>
      </c>
      <c r="GW26" s="165">
        <v>-11.449400000000001</v>
      </c>
      <c r="GX26" s="165">
        <v>1.5364</v>
      </c>
      <c r="GY26" s="165">
        <v>7.2667999999999999</v>
      </c>
      <c r="GZ26" s="165">
        <v>7.2706</v>
      </c>
      <c r="HA26" s="165">
        <v>1</v>
      </c>
      <c r="HB26" s="166"/>
      <c r="HC26" s="165">
        <v>24.807200000000002</v>
      </c>
      <c r="HD26" s="165">
        <v>-2.93</v>
      </c>
      <c r="HE26" s="165">
        <v>5.4326999999999996</v>
      </c>
      <c r="HF26" s="165">
        <v>33.639299999999999</v>
      </c>
      <c r="HG26" s="165">
        <v>39.039299999999997</v>
      </c>
      <c r="HH26" s="165">
        <v>62.259399999999999</v>
      </c>
      <c r="HI26" s="166"/>
      <c r="HJ26" s="165">
        <v>34.629399999999997</v>
      </c>
      <c r="HK26" s="165">
        <v>0</v>
      </c>
      <c r="HL26" s="165">
        <v>-6.0879000000000003</v>
      </c>
      <c r="HM26" s="165">
        <v>0</v>
      </c>
      <c r="HN26" s="165">
        <v>0</v>
      </c>
      <c r="HO26" s="165">
        <v>31.348199999999999</v>
      </c>
      <c r="HP26" s="166"/>
      <c r="HQ26" s="165">
        <v>-17.2364</v>
      </c>
      <c r="HR26" s="165">
        <v>-16.6432</v>
      </c>
      <c r="HS26" s="165">
        <v>-20.3767</v>
      </c>
      <c r="HT26" s="165">
        <v>-20.654900000000001</v>
      </c>
      <c r="HU26" s="165">
        <v>9.99</v>
      </c>
      <c r="HV26" s="165">
        <v>9.8699999999999992</v>
      </c>
      <c r="HW26" s="165">
        <v>-17.7</v>
      </c>
      <c r="HX26" s="165">
        <v>-17.2</v>
      </c>
      <c r="HY26" s="165">
        <v>0.49349999999999999</v>
      </c>
      <c r="HZ26" s="165">
        <v>0.16</v>
      </c>
      <c r="IA26" s="165">
        <v>48.297199999999997</v>
      </c>
      <c r="IB26" s="165">
        <v>14.446899999999999</v>
      </c>
      <c r="IC26" s="165">
        <v>14.3309</v>
      </c>
      <c r="ID26" s="165">
        <v>-11.8</v>
      </c>
      <c r="IE26" s="165">
        <v>-26.1</v>
      </c>
      <c r="IF26" s="165">
        <v>0.9</v>
      </c>
      <c r="IG26" s="165">
        <v>0.4</v>
      </c>
      <c r="IH26" s="165">
        <v>-17.9161</v>
      </c>
      <c r="II26" s="166"/>
      <c r="IJ26" s="165">
        <v>-96.3399</v>
      </c>
      <c r="IK26" s="165">
        <v>8.7582000000000004</v>
      </c>
      <c r="IL26" s="165">
        <v>-225.62870000000001</v>
      </c>
      <c r="IM26" s="165">
        <v>-24.498000000000001</v>
      </c>
      <c r="IN26" s="165">
        <v>-13.3325</v>
      </c>
      <c r="IO26" s="165">
        <v>81.8583</v>
      </c>
      <c r="IP26" s="165">
        <v>85.445999999999998</v>
      </c>
      <c r="IQ26" s="165">
        <v>89.106800000000007</v>
      </c>
      <c r="IR26" s="165">
        <v>135.68799999999999</v>
      </c>
      <c r="IS26" s="165">
        <v>8.5451999999999995</v>
      </c>
      <c r="IT26" s="165">
        <v>18.5139</v>
      </c>
      <c r="IU26" s="165">
        <v>18.149699999999999</v>
      </c>
      <c r="IV26" s="165">
        <v>19.676400000000001</v>
      </c>
      <c r="IW26" s="165">
        <v>118.7925</v>
      </c>
      <c r="IX26" s="166"/>
      <c r="IY26" s="165">
        <v>13.394299999999999</v>
      </c>
      <c r="IZ26" s="165">
        <v>-12.475099999999999</v>
      </c>
      <c r="JA26" s="165">
        <v>-2.0617999999999999</v>
      </c>
      <c r="JB26" s="165">
        <v>3.742</v>
      </c>
      <c r="JC26" s="165">
        <v>-3.12</v>
      </c>
      <c r="JD26" s="165">
        <v>-1.4850000000000001</v>
      </c>
      <c r="JE26" s="165">
        <v>-1.4910000000000001</v>
      </c>
      <c r="JF26" s="165">
        <v>-1.52</v>
      </c>
      <c r="JG26" s="165">
        <v>2.48</v>
      </c>
      <c r="JH26" s="165">
        <v>-0.53649999999999998</v>
      </c>
      <c r="JI26" s="165">
        <v>-8.2902000000000005</v>
      </c>
      <c r="JJ26" s="165">
        <v>3.4592000000000001</v>
      </c>
      <c r="JK26" s="165">
        <v>0.61799999999999999</v>
      </c>
      <c r="JL26" s="165">
        <v>5.7</v>
      </c>
      <c r="JM26" s="165">
        <v>12.992000000000001</v>
      </c>
      <c r="JN26" s="165">
        <v>13.132999999999999</v>
      </c>
      <c r="JO26" s="165">
        <v>2.6873</v>
      </c>
      <c r="JP26" s="166"/>
      <c r="JQ26" s="165">
        <v>4.7408999999999999</v>
      </c>
      <c r="JR26" s="165">
        <v>4.3137999999999996</v>
      </c>
      <c r="JS26" s="165">
        <v>3.9517000000000002</v>
      </c>
      <c r="JT26" s="166"/>
      <c r="JU26" s="165">
        <v>12.2</v>
      </c>
      <c r="JV26" s="165">
        <v>10.392899999999999</v>
      </c>
      <c r="JW26" s="165">
        <v>0.73</v>
      </c>
      <c r="JX26" s="166"/>
      <c r="JY26" s="165">
        <v>-3.5019999999999998</v>
      </c>
      <c r="JZ26" s="165">
        <v>-15.731400000000001</v>
      </c>
      <c r="KA26" s="165">
        <v>-19.566800000000001</v>
      </c>
      <c r="KB26" s="165">
        <v>0</v>
      </c>
      <c r="KC26" s="165">
        <v>11.3339</v>
      </c>
      <c r="KD26" s="165">
        <v>-16.099</v>
      </c>
      <c r="KE26" s="165">
        <v>3.4643999999999999</v>
      </c>
      <c r="KF26" s="165">
        <v>-4.5999999999999996</v>
      </c>
      <c r="KG26" s="165">
        <v>-10.5</v>
      </c>
      <c r="KH26" s="165">
        <v>34.166699999999999</v>
      </c>
      <c r="KI26" s="165">
        <v>-102.9572</v>
      </c>
    </row>
    <row r="27" spans="1:295" ht="18" customHeight="1" x14ac:dyDescent="0.3">
      <c r="A27" s="161" t="s">
        <v>69</v>
      </c>
      <c r="B27" s="161" t="s">
        <v>807</v>
      </c>
      <c r="C27" s="165">
        <v>0</v>
      </c>
      <c r="D27" s="165">
        <v>3.5911</v>
      </c>
      <c r="E27" s="165">
        <v>-9.0013000000000005</v>
      </c>
      <c r="F27" s="165">
        <v>0.86250000000000004</v>
      </c>
      <c r="G27" s="165">
        <v>14.9452</v>
      </c>
      <c r="H27" s="166"/>
      <c r="I27" s="165">
        <v>19.978899999999999</v>
      </c>
      <c r="J27" s="166"/>
      <c r="K27" s="165">
        <v>28.228999999999999</v>
      </c>
      <c r="L27" s="165">
        <v>12.4056</v>
      </c>
      <c r="M27" s="165">
        <v>12.0717</v>
      </c>
      <c r="N27" s="165">
        <v>-11.1</v>
      </c>
      <c r="O27" s="165">
        <v>-33</v>
      </c>
      <c r="P27" s="165">
        <v>8.8000000000000007</v>
      </c>
      <c r="Q27" s="165">
        <v>8.2799999999999994</v>
      </c>
      <c r="R27" s="166"/>
      <c r="S27" s="165">
        <v>-1.8100000000000002E-2</v>
      </c>
      <c r="T27" s="165">
        <v>-2.4359999999999999</v>
      </c>
      <c r="U27" s="165">
        <v>7.48</v>
      </c>
      <c r="V27" s="165">
        <v>7.4103000000000003</v>
      </c>
      <c r="W27" s="165">
        <v>12.943199999999999</v>
      </c>
      <c r="X27" s="165">
        <v>3.4849000000000001</v>
      </c>
      <c r="Y27" s="165">
        <v>0.14530000000000001</v>
      </c>
      <c r="Z27" s="165">
        <v>1.0098</v>
      </c>
      <c r="AA27" s="166"/>
      <c r="AB27" s="165">
        <v>-0.80220000000000002</v>
      </c>
      <c r="AC27" s="165">
        <v>-0.42799999999999999</v>
      </c>
      <c r="AD27" s="165">
        <v>-0.44900000000000001</v>
      </c>
      <c r="AE27" s="165">
        <v>3.5089999999999999</v>
      </c>
      <c r="AF27" s="165">
        <v>-8.8800000000000008</v>
      </c>
      <c r="AG27" s="165">
        <v>2.2000000000000002</v>
      </c>
      <c r="AH27" s="165">
        <v>-0.73599999999999999</v>
      </c>
      <c r="AI27" s="165">
        <v>0.24099999999999999</v>
      </c>
      <c r="AJ27" s="166"/>
      <c r="AK27" s="165">
        <v>-11.95</v>
      </c>
      <c r="AL27" s="165">
        <v>-10</v>
      </c>
      <c r="AM27" s="165">
        <v>-9.82</v>
      </c>
      <c r="AN27" s="165">
        <v>-9.86</v>
      </c>
      <c r="AO27" s="165">
        <v>8.6784999999999997</v>
      </c>
      <c r="AP27" s="165">
        <v>2.8879999999999999</v>
      </c>
      <c r="AQ27" s="165">
        <v>29.009599999999999</v>
      </c>
      <c r="AR27" s="165">
        <v>31.535299999999999</v>
      </c>
      <c r="AS27" s="165">
        <v>-13.029199999999999</v>
      </c>
      <c r="AT27" s="165">
        <v>-7.4275000000000002</v>
      </c>
      <c r="AU27" s="165">
        <v>-7.1950000000000003</v>
      </c>
      <c r="AV27" s="165">
        <v>-1.6012999999999999</v>
      </c>
      <c r="AW27" s="165">
        <v>-1.6156999999999999</v>
      </c>
      <c r="AX27" s="165">
        <v>-10.8698</v>
      </c>
      <c r="AY27" s="165">
        <v>-8.1494</v>
      </c>
      <c r="AZ27" s="165">
        <v>27.854600000000001</v>
      </c>
      <c r="BA27" s="165">
        <v>29.007100000000001</v>
      </c>
      <c r="BB27" s="165">
        <v>58.5184</v>
      </c>
      <c r="BC27" s="165">
        <v>12.4815</v>
      </c>
      <c r="BD27" s="165">
        <v>-4.4000000000000004</v>
      </c>
      <c r="BE27" s="165">
        <v>-4.4000000000000004</v>
      </c>
      <c r="BF27" s="165">
        <v>-24.8432</v>
      </c>
      <c r="BG27" s="165">
        <v>-24.791499999999999</v>
      </c>
      <c r="BH27" s="165">
        <v>-3.8732000000000002</v>
      </c>
      <c r="BI27" s="166"/>
      <c r="BJ27" s="165">
        <v>10.4718</v>
      </c>
      <c r="BK27" s="165">
        <v>6.4730999999999996</v>
      </c>
      <c r="BL27" s="165">
        <v>4.9252000000000002</v>
      </c>
      <c r="BM27" s="165">
        <v>3.3248000000000002</v>
      </c>
      <c r="BN27" s="165">
        <v>-167.02780000000001</v>
      </c>
      <c r="BO27" s="165">
        <v>82.613600000000005</v>
      </c>
      <c r="BP27" s="165">
        <v>82.979799999999997</v>
      </c>
      <c r="BQ27" s="165">
        <v>-49.4452</v>
      </c>
      <c r="BR27" s="165">
        <v>-118.0437</v>
      </c>
      <c r="BS27" s="166"/>
      <c r="BT27" s="166"/>
      <c r="BU27" s="166"/>
      <c r="BV27" s="165">
        <v>36.974200000000003</v>
      </c>
      <c r="BW27" s="165">
        <v>14.27</v>
      </c>
      <c r="BX27" s="165">
        <v>12.2</v>
      </c>
      <c r="BY27" s="165">
        <v>1.85</v>
      </c>
      <c r="BZ27" s="165">
        <v>14.92</v>
      </c>
      <c r="CA27" s="165">
        <v>-9.9085999999999999</v>
      </c>
      <c r="CB27" s="165">
        <v>-9.3727999999999998</v>
      </c>
      <c r="CC27" s="165">
        <v>21.356300000000001</v>
      </c>
      <c r="CD27" s="165">
        <v>18.572399999999998</v>
      </c>
      <c r="CE27" s="165">
        <v>2.2012</v>
      </c>
      <c r="CF27" s="165">
        <v>-3.4607999999999999</v>
      </c>
      <c r="CG27" s="165">
        <v>-2.9820000000000002</v>
      </c>
      <c r="CH27" s="165">
        <v>10.1684</v>
      </c>
      <c r="CI27" s="166"/>
      <c r="CJ27" s="166"/>
      <c r="CK27" s="166"/>
      <c r="CL27" s="165">
        <v>7.9</v>
      </c>
      <c r="CM27" s="165">
        <v>5.7</v>
      </c>
      <c r="CN27" s="165">
        <v>-4.5199999999999996</v>
      </c>
      <c r="CO27" s="165">
        <v>41.863</v>
      </c>
      <c r="CP27" s="165">
        <v>41.655000000000001</v>
      </c>
      <c r="CQ27" s="165">
        <v>39.046399999999998</v>
      </c>
      <c r="CR27" s="165">
        <v>46.019599999999997</v>
      </c>
      <c r="CS27" s="165">
        <v>46.639899999999997</v>
      </c>
      <c r="CT27" s="165">
        <v>-21.977799999999998</v>
      </c>
      <c r="CU27" s="165">
        <v>-44.0017</v>
      </c>
      <c r="CV27" s="165">
        <v>-15.956899999999999</v>
      </c>
      <c r="CW27" s="165">
        <v>3.4874000000000001</v>
      </c>
      <c r="CX27" s="165">
        <v>36.79</v>
      </c>
      <c r="CY27" s="165">
        <v>15.97</v>
      </c>
      <c r="CZ27" s="165">
        <v>5.3174000000000001</v>
      </c>
      <c r="DA27" s="165">
        <v>4.6905999999999999</v>
      </c>
      <c r="DB27" s="165">
        <v>-10.5</v>
      </c>
      <c r="DC27" s="166"/>
      <c r="DD27" s="166"/>
      <c r="DE27" s="166"/>
      <c r="DF27" s="165">
        <v>24.5457</v>
      </c>
      <c r="DG27" s="166"/>
      <c r="DH27" s="165">
        <v>-9.4105000000000008</v>
      </c>
      <c r="DI27" s="165">
        <v>-43</v>
      </c>
      <c r="DJ27" s="165">
        <v>-44</v>
      </c>
      <c r="DK27" s="165">
        <v>0.1105</v>
      </c>
      <c r="DL27" s="165">
        <v>14.592499999999999</v>
      </c>
      <c r="DM27" s="165">
        <v>20.665600000000001</v>
      </c>
      <c r="DN27" s="165">
        <v>27.6523</v>
      </c>
      <c r="DO27" s="165">
        <v>15.44</v>
      </c>
      <c r="DP27" s="165">
        <v>-5.07</v>
      </c>
      <c r="DQ27" s="165">
        <v>16.337</v>
      </c>
      <c r="DR27" s="165">
        <v>-25.701499999999999</v>
      </c>
      <c r="DS27" s="165">
        <v>-23.25</v>
      </c>
      <c r="DT27" s="166"/>
      <c r="DU27" s="165">
        <v>34.74</v>
      </c>
      <c r="DV27" s="165">
        <v>-10.36</v>
      </c>
      <c r="DW27" s="165">
        <v>-28.145499999999998</v>
      </c>
      <c r="DX27" s="165">
        <v>-14.063599999999999</v>
      </c>
      <c r="DY27" s="165">
        <v>-28.934899999999999</v>
      </c>
      <c r="DZ27" s="166"/>
      <c r="EA27" s="165">
        <v>48.520600000000002</v>
      </c>
      <c r="EB27" s="165">
        <v>16.983000000000001</v>
      </c>
      <c r="EC27" s="165">
        <v>9.3706999999999994</v>
      </c>
      <c r="ED27" s="165">
        <v>9.1738999999999997</v>
      </c>
      <c r="EE27" s="165">
        <v>-7.3539000000000003</v>
      </c>
      <c r="EF27" s="165">
        <v>-13.797499999999999</v>
      </c>
      <c r="EG27" s="165">
        <v>-14.441000000000001</v>
      </c>
      <c r="EH27" s="165">
        <v>-36.694000000000003</v>
      </c>
      <c r="EI27" s="165">
        <v>-59.461599999999997</v>
      </c>
      <c r="EJ27" s="166"/>
      <c r="EK27" s="165">
        <v>-19.779</v>
      </c>
      <c r="EL27" s="165">
        <v>-17.1934</v>
      </c>
      <c r="EM27" s="165">
        <v>18.365200000000002</v>
      </c>
      <c r="EN27" s="165">
        <v>-14.225199999999999</v>
      </c>
      <c r="EO27" s="165">
        <v>-12.897500000000001</v>
      </c>
      <c r="EP27" s="165">
        <v>-8.1959999999999997</v>
      </c>
      <c r="EQ27" s="165">
        <v>-17.2422</v>
      </c>
      <c r="ER27" s="165">
        <v>-17.1098</v>
      </c>
      <c r="ES27" s="165">
        <v>3.5785999999999998</v>
      </c>
      <c r="ET27" s="165">
        <v>0</v>
      </c>
      <c r="EU27" s="165">
        <v>0</v>
      </c>
      <c r="EV27" s="165">
        <v>1</v>
      </c>
      <c r="EW27" s="165">
        <v>11.4236</v>
      </c>
      <c r="EX27" s="165">
        <v>-36.034999999999997</v>
      </c>
      <c r="EY27" s="165">
        <v>-16.450700000000001</v>
      </c>
      <c r="EZ27" s="165">
        <v>-10.603899999999999</v>
      </c>
      <c r="FA27" s="165">
        <v>9.7063000000000006</v>
      </c>
      <c r="FB27" s="165">
        <v>1.1408</v>
      </c>
      <c r="FC27" s="165">
        <v>-15.8964</v>
      </c>
      <c r="FD27" s="165">
        <v>5.5972999999999997</v>
      </c>
      <c r="FE27" s="166"/>
      <c r="FF27" s="165">
        <v>5.2370000000000001</v>
      </c>
      <c r="FG27" s="165">
        <v>3.2677</v>
      </c>
      <c r="FH27" s="165">
        <v>3.3010999999999999</v>
      </c>
      <c r="FI27" s="165">
        <v>3.1316000000000002</v>
      </c>
      <c r="FJ27" s="165">
        <v>3.8515000000000001</v>
      </c>
      <c r="FK27" s="165">
        <v>3.0142000000000002</v>
      </c>
      <c r="FL27" s="165">
        <v>13.731400000000001</v>
      </c>
      <c r="FM27" s="165">
        <v>23.0212</v>
      </c>
      <c r="FN27" s="166"/>
      <c r="FO27" s="165">
        <v>21.663699999999999</v>
      </c>
      <c r="FP27" s="165">
        <v>30.754899999999999</v>
      </c>
      <c r="FQ27" s="165">
        <v>16.690899999999999</v>
      </c>
      <c r="FR27" s="165">
        <v>-12.15</v>
      </c>
      <c r="FS27" s="165">
        <v>-1.2061999999999999</v>
      </c>
      <c r="FT27" s="165">
        <v>0.17419999999999999</v>
      </c>
      <c r="FU27" s="165">
        <v>0.61</v>
      </c>
      <c r="FV27" s="165">
        <v>1.1000000000000001</v>
      </c>
      <c r="FW27" s="165">
        <v>-16.134399999999999</v>
      </c>
      <c r="FX27" s="166"/>
      <c r="FY27" s="165">
        <v>7.2990000000000004</v>
      </c>
      <c r="FZ27" s="165">
        <v>0.56399999999999995</v>
      </c>
      <c r="GA27" s="166"/>
      <c r="GB27" s="165">
        <v>17.72</v>
      </c>
      <c r="GC27" s="165">
        <v>-33.863999999999997</v>
      </c>
      <c r="GD27" s="165">
        <v>-25.726400000000002</v>
      </c>
      <c r="GE27" s="166"/>
      <c r="GF27" s="165">
        <v>22.9693</v>
      </c>
      <c r="GG27" s="166"/>
      <c r="GH27" s="165">
        <v>30.847899999999999</v>
      </c>
      <c r="GI27" s="165">
        <v>-11.4659</v>
      </c>
      <c r="GJ27" s="165">
        <v>-12.1335</v>
      </c>
      <c r="GK27" s="165">
        <v>2.4752999999999998</v>
      </c>
      <c r="GL27" s="166"/>
      <c r="GM27" s="166"/>
      <c r="GN27" s="165">
        <v>-15.754899999999999</v>
      </c>
      <c r="GO27" s="165">
        <v>-31.8005</v>
      </c>
      <c r="GP27" s="165">
        <v>11.3026</v>
      </c>
      <c r="GQ27" s="165">
        <v>-24.1463</v>
      </c>
      <c r="GR27" s="166"/>
      <c r="GS27" s="166"/>
      <c r="GT27" s="165">
        <v>143.2269</v>
      </c>
      <c r="GU27" s="165">
        <v>-2.589</v>
      </c>
      <c r="GV27" s="165">
        <v>-4.4383999999999997</v>
      </c>
      <c r="GW27" s="165">
        <v>-15.468500000000001</v>
      </c>
      <c r="GX27" s="165">
        <v>1.3969</v>
      </c>
      <c r="GY27" s="165">
        <v>7.7949999999999999</v>
      </c>
      <c r="GZ27" s="165">
        <v>7.8480999999999996</v>
      </c>
      <c r="HA27" s="166"/>
      <c r="HB27" s="166"/>
      <c r="HC27" s="165">
        <v>19.074400000000001</v>
      </c>
      <c r="HD27" s="165">
        <v>-5.45</v>
      </c>
      <c r="HE27" s="165">
        <v>7.6523000000000003</v>
      </c>
      <c r="HF27" s="165">
        <v>38.821599999999997</v>
      </c>
      <c r="HG27" s="165">
        <v>32.458799999999997</v>
      </c>
      <c r="HH27" s="165">
        <v>52.168399999999998</v>
      </c>
      <c r="HI27" s="166"/>
      <c r="HJ27" s="165">
        <v>14.351100000000001</v>
      </c>
      <c r="HK27" s="165">
        <v>0</v>
      </c>
      <c r="HL27" s="165">
        <v>0</v>
      </c>
      <c r="HM27" s="165">
        <v>0</v>
      </c>
      <c r="HN27" s="165">
        <v>-10.3109</v>
      </c>
      <c r="HO27" s="166"/>
      <c r="HP27" s="165">
        <v>25.241099999999999</v>
      </c>
      <c r="HQ27" s="165">
        <v>-17.198</v>
      </c>
      <c r="HR27" s="165">
        <v>-16.687100000000001</v>
      </c>
      <c r="HS27" s="165">
        <v>-24.2729</v>
      </c>
      <c r="HT27" s="165">
        <v>-23.783799999999999</v>
      </c>
      <c r="HU27" s="165">
        <v>12.52</v>
      </c>
      <c r="HV27" s="165">
        <v>12.44</v>
      </c>
      <c r="HW27" s="165">
        <v>-18</v>
      </c>
      <c r="HX27" s="165">
        <v>-18.3</v>
      </c>
      <c r="HY27" s="165">
        <v>0.47520000000000001</v>
      </c>
      <c r="HZ27" s="165">
        <v>5.28</v>
      </c>
      <c r="IA27" s="165">
        <v>64.227000000000004</v>
      </c>
      <c r="IB27" s="165">
        <v>8.7904</v>
      </c>
      <c r="IC27" s="165">
        <v>9.0307999999999993</v>
      </c>
      <c r="ID27" s="165">
        <v>-11.8</v>
      </c>
      <c r="IE27" s="165">
        <v>-28.6</v>
      </c>
      <c r="IF27" s="165">
        <v>0</v>
      </c>
      <c r="IG27" s="165">
        <v>-0.4</v>
      </c>
      <c r="IH27" s="166"/>
      <c r="II27" s="165">
        <v>-17.272300000000001</v>
      </c>
      <c r="IJ27" s="165">
        <v>-115.62350000000001</v>
      </c>
      <c r="IK27" s="165">
        <v>12.992900000000001</v>
      </c>
      <c r="IL27" s="165">
        <v>-222.29390000000001</v>
      </c>
      <c r="IM27" s="165">
        <v>-19.9361</v>
      </c>
      <c r="IN27" s="165">
        <v>-14.673299999999999</v>
      </c>
      <c r="IO27" s="165">
        <v>67.1006</v>
      </c>
      <c r="IP27" s="165">
        <v>100.96639999999999</v>
      </c>
      <c r="IQ27" s="165">
        <v>92.231399999999994</v>
      </c>
      <c r="IR27" s="165">
        <v>125.79989999999999</v>
      </c>
      <c r="IS27" s="165">
        <v>-7.4610000000000003</v>
      </c>
      <c r="IT27" s="165">
        <v>17.007300000000001</v>
      </c>
      <c r="IU27" s="165">
        <v>15.6808</v>
      </c>
      <c r="IV27" s="165">
        <v>15.423500000000001</v>
      </c>
      <c r="IW27" s="165">
        <v>99.432100000000005</v>
      </c>
      <c r="IX27" s="165">
        <v>-237.75460000000001</v>
      </c>
      <c r="IY27" s="165">
        <v>1.0087999999999999</v>
      </c>
      <c r="IZ27" s="165">
        <v>1.4011</v>
      </c>
      <c r="JA27" s="165">
        <v>-1.1463000000000001</v>
      </c>
      <c r="JB27" s="165">
        <v>4.2850000000000001</v>
      </c>
      <c r="JC27" s="165">
        <v>-3.44</v>
      </c>
      <c r="JD27" s="165">
        <v>-1.387</v>
      </c>
      <c r="JE27" s="165">
        <v>-1.393</v>
      </c>
      <c r="JF27" s="165">
        <v>-1.28</v>
      </c>
      <c r="JG27" s="165">
        <v>1.52</v>
      </c>
      <c r="JH27" s="165">
        <v>-0.1439</v>
      </c>
      <c r="JI27" s="165">
        <v>-6.8254000000000001</v>
      </c>
      <c r="JJ27" s="165">
        <v>2.2292999999999998</v>
      </c>
      <c r="JK27" s="165">
        <v>0.29449999999999998</v>
      </c>
      <c r="JL27" s="165">
        <v>5.9</v>
      </c>
      <c r="JM27" s="165">
        <v>13.191000000000001</v>
      </c>
      <c r="JN27" s="165">
        <v>12.773</v>
      </c>
      <c r="JO27" s="166"/>
      <c r="JP27" s="166"/>
      <c r="JQ27" s="165">
        <v>4.7137000000000002</v>
      </c>
      <c r="JR27" s="165">
        <v>4.2477999999999998</v>
      </c>
      <c r="JS27" s="165">
        <v>3.2204000000000002</v>
      </c>
      <c r="JT27" s="166"/>
      <c r="JU27" s="165">
        <v>12.9</v>
      </c>
      <c r="JV27" s="165">
        <v>8.2236999999999991</v>
      </c>
      <c r="JW27" s="165">
        <v>0.81</v>
      </c>
      <c r="JX27" s="166"/>
      <c r="JY27" s="165">
        <v>0</v>
      </c>
      <c r="JZ27" s="165">
        <v>-17.541899999999998</v>
      </c>
      <c r="KA27" s="165">
        <v>-22.338999999999999</v>
      </c>
      <c r="KB27" s="165">
        <v>2.3875000000000002</v>
      </c>
      <c r="KC27" s="165">
        <v>13.367100000000001</v>
      </c>
      <c r="KD27" s="165">
        <v>-19.069199999999999</v>
      </c>
      <c r="KE27" s="165">
        <v>4.6275000000000004</v>
      </c>
      <c r="KF27" s="165">
        <v>-5.0999999999999996</v>
      </c>
      <c r="KG27" s="165">
        <v>-10.6</v>
      </c>
      <c r="KH27" s="165">
        <v>30.423200000000001</v>
      </c>
      <c r="KI27" s="165">
        <v>-88.620800000000003</v>
      </c>
    </row>
    <row r="28" spans="1:295" ht="18" customHeight="1" x14ac:dyDescent="0.3">
      <c r="A28" s="161" t="s">
        <v>69</v>
      </c>
      <c r="B28" s="161" t="s">
        <v>808</v>
      </c>
      <c r="C28" s="165">
        <v>0</v>
      </c>
      <c r="D28" s="165">
        <v>3.6049000000000002</v>
      </c>
      <c r="E28" s="165">
        <v>-8.9404000000000003</v>
      </c>
      <c r="F28" s="165">
        <v>0.46899999999999997</v>
      </c>
      <c r="G28" s="165">
        <v>14.49</v>
      </c>
      <c r="H28" s="166"/>
      <c r="I28" s="165">
        <v>20.774000000000001</v>
      </c>
      <c r="J28" s="166"/>
      <c r="K28" s="165">
        <v>30.728100000000001</v>
      </c>
      <c r="L28" s="165">
        <v>13.7776</v>
      </c>
      <c r="M28" s="165">
        <v>13.270200000000001</v>
      </c>
      <c r="N28" s="165">
        <v>-11.1</v>
      </c>
      <c r="O28" s="165">
        <v>-33</v>
      </c>
      <c r="P28" s="165">
        <v>11</v>
      </c>
      <c r="Q28" s="165">
        <v>8.2799999999999994</v>
      </c>
      <c r="R28" s="166"/>
      <c r="S28" s="165">
        <v>5.8299999999999998E-2</v>
      </c>
      <c r="T28" s="165">
        <v>-3.7995999999999999</v>
      </c>
      <c r="U28" s="165">
        <v>7.7285000000000004</v>
      </c>
      <c r="V28" s="165">
        <v>7.6344000000000003</v>
      </c>
      <c r="W28" s="165">
        <v>13.319000000000001</v>
      </c>
      <c r="X28" s="165">
        <v>4.2914000000000003</v>
      </c>
      <c r="Y28" s="165">
        <v>7.0300000000000001E-2</v>
      </c>
      <c r="Z28" s="165">
        <v>0.94330000000000003</v>
      </c>
      <c r="AA28" s="166"/>
      <c r="AB28" s="165">
        <v>-0.82750000000000001</v>
      </c>
      <c r="AC28" s="165">
        <v>-0.17499999999999999</v>
      </c>
      <c r="AD28" s="165">
        <v>-0.17100000000000001</v>
      </c>
      <c r="AE28" s="165">
        <v>3.3580000000000001</v>
      </c>
      <c r="AF28" s="165">
        <v>-8.8800000000000008</v>
      </c>
      <c r="AG28" s="165">
        <v>4.4000000000000004</v>
      </c>
      <c r="AH28" s="165">
        <v>-0.83799999999999997</v>
      </c>
      <c r="AI28" s="165">
        <v>0.22900000000000001</v>
      </c>
      <c r="AJ28" s="166"/>
      <c r="AK28" s="165">
        <v>-11.55</v>
      </c>
      <c r="AL28" s="165">
        <v>-10</v>
      </c>
      <c r="AM28" s="165">
        <v>-9.4499999999999993</v>
      </c>
      <c r="AN28" s="165">
        <v>-9.48</v>
      </c>
      <c r="AO28" s="165">
        <v>9.6976999999999993</v>
      </c>
      <c r="AP28" s="165">
        <v>3.1082000000000001</v>
      </c>
      <c r="AQ28" s="165">
        <v>30.076599999999999</v>
      </c>
      <c r="AR28" s="165">
        <v>32.709499999999998</v>
      </c>
      <c r="AS28" s="165">
        <v>-12.7392</v>
      </c>
      <c r="AT28" s="165">
        <v>-6.7312000000000003</v>
      </c>
      <c r="AU28" s="165">
        <v>-6.5110999999999999</v>
      </c>
      <c r="AV28" s="165">
        <v>-1.7337</v>
      </c>
      <c r="AW28" s="165">
        <v>-1.6237999999999999</v>
      </c>
      <c r="AX28" s="165">
        <v>-10.609400000000001</v>
      </c>
      <c r="AY28" s="165">
        <v>-7.6289999999999996</v>
      </c>
      <c r="AZ28" s="165">
        <v>26.549099999999999</v>
      </c>
      <c r="BA28" s="165">
        <v>27.7669</v>
      </c>
      <c r="BB28" s="165">
        <v>60.936999999999998</v>
      </c>
      <c r="BC28" s="165">
        <v>11.116300000000001</v>
      </c>
      <c r="BD28" s="165">
        <v>-3.9</v>
      </c>
      <c r="BE28" s="165">
        <v>-3.8</v>
      </c>
      <c r="BF28" s="165">
        <v>-24.046099999999999</v>
      </c>
      <c r="BG28" s="165">
        <v>-24.489000000000001</v>
      </c>
      <c r="BH28" s="165">
        <v>-4.0095000000000001</v>
      </c>
      <c r="BI28" s="166"/>
      <c r="BJ28" s="165">
        <v>11.702</v>
      </c>
      <c r="BK28" s="165">
        <v>6.5587999999999997</v>
      </c>
      <c r="BL28" s="165">
        <v>4.72</v>
      </c>
      <c r="BM28" s="165">
        <v>3.2425000000000002</v>
      </c>
      <c r="BN28" s="165">
        <v>-160.0085</v>
      </c>
      <c r="BO28" s="165">
        <v>82.430499999999995</v>
      </c>
      <c r="BP28" s="165">
        <v>82.674599999999998</v>
      </c>
      <c r="BQ28" s="165">
        <v>-50.726399999999998</v>
      </c>
      <c r="BR28" s="165">
        <v>-107.2811</v>
      </c>
      <c r="BS28" s="166"/>
      <c r="BT28" s="166"/>
      <c r="BU28" s="166"/>
      <c r="BV28" s="165">
        <v>39.010100000000001</v>
      </c>
      <c r="BW28" s="165">
        <v>14.49</v>
      </c>
      <c r="BX28" s="165">
        <v>12.44</v>
      </c>
      <c r="BY28" s="165">
        <v>2.8</v>
      </c>
      <c r="BZ28" s="165">
        <v>16.04</v>
      </c>
      <c r="CA28" s="165">
        <v>-10.712400000000001</v>
      </c>
      <c r="CB28" s="165">
        <v>-10.310499999999999</v>
      </c>
      <c r="CC28" s="165">
        <v>21.3095</v>
      </c>
      <c r="CD28" s="165">
        <v>18.6586</v>
      </c>
      <c r="CE28" s="165">
        <v>6.1704999999999997</v>
      </c>
      <c r="CF28" s="165">
        <v>-8.7048000000000005</v>
      </c>
      <c r="CG28" s="165">
        <v>-9.3851999999999993</v>
      </c>
      <c r="CH28" s="165">
        <v>11.1516</v>
      </c>
      <c r="CI28" s="165">
        <v>0</v>
      </c>
      <c r="CJ28" s="166"/>
      <c r="CK28" s="166"/>
      <c r="CL28" s="165">
        <v>22.5</v>
      </c>
      <c r="CM28" s="165">
        <v>18.5</v>
      </c>
      <c r="CN28" s="165">
        <v>-4.8600000000000003</v>
      </c>
      <c r="CO28" s="165">
        <v>46.875</v>
      </c>
      <c r="CP28" s="165">
        <v>46.1098</v>
      </c>
      <c r="CQ28" s="165">
        <v>44.080500000000001</v>
      </c>
      <c r="CR28" s="165">
        <v>46.677100000000003</v>
      </c>
      <c r="CS28" s="165">
        <v>47.265700000000002</v>
      </c>
      <c r="CT28" s="165">
        <v>-20.477900000000002</v>
      </c>
      <c r="CU28" s="165">
        <v>-46.505400000000002</v>
      </c>
      <c r="CV28" s="165">
        <v>-14.863300000000001</v>
      </c>
      <c r="CW28" s="165">
        <v>3.5871</v>
      </c>
      <c r="CX28" s="165">
        <v>38.71</v>
      </c>
      <c r="CY28" s="165">
        <v>16.350000000000001</v>
      </c>
      <c r="CZ28" s="165">
        <v>5.7861000000000002</v>
      </c>
      <c r="DA28" s="165">
        <v>4.9835000000000003</v>
      </c>
      <c r="DB28" s="165">
        <v>-10.51</v>
      </c>
      <c r="DC28" s="166"/>
      <c r="DD28" s="166"/>
      <c r="DE28" s="166"/>
      <c r="DF28" s="165">
        <v>26.1739</v>
      </c>
      <c r="DG28" s="166"/>
      <c r="DH28" s="165">
        <v>-9.4986999999999995</v>
      </c>
      <c r="DI28" s="165">
        <v>-43.1</v>
      </c>
      <c r="DJ28" s="165">
        <v>-41.3</v>
      </c>
      <c r="DK28" s="165">
        <v>-0.19289999999999999</v>
      </c>
      <c r="DL28" s="165">
        <v>15.9015</v>
      </c>
      <c r="DM28" s="165">
        <v>22.085000000000001</v>
      </c>
      <c r="DN28" s="165">
        <v>29.136700000000001</v>
      </c>
      <c r="DO28" s="165">
        <v>16.829999999999998</v>
      </c>
      <c r="DP28" s="165">
        <v>-5.4</v>
      </c>
      <c r="DQ28" s="165">
        <v>18.3675</v>
      </c>
      <c r="DR28" s="165">
        <v>-26.0152</v>
      </c>
      <c r="DS28" s="165">
        <v>-25.01</v>
      </c>
      <c r="DT28" s="166"/>
      <c r="DU28" s="165">
        <v>38.049999999999997</v>
      </c>
      <c r="DV28" s="165">
        <v>-9.07</v>
      </c>
      <c r="DW28" s="165">
        <v>-30.163599999999999</v>
      </c>
      <c r="DX28" s="165">
        <v>-14.927300000000001</v>
      </c>
      <c r="DY28" s="165">
        <v>-30.7607</v>
      </c>
      <c r="DZ28" s="166"/>
      <c r="EA28" s="165">
        <v>53.887900000000002</v>
      </c>
      <c r="EB28" s="165">
        <v>19.448399999999999</v>
      </c>
      <c r="EC28" s="165">
        <v>11.490399999999999</v>
      </c>
      <c r="ED28" s="165">
        <v>11.013199999999999</v>
      </c>
      <c r="EE28" s="165">
        <v>-10.7814</v>
      </c>
      <c r="EF28" s="165">
        <v>-15.0228</v>
      </c>
      <c r="EG28" s="165">
        <v>-15.327999999999999</v>
      </c>
      <c r="EH28" s="165">
        <v>-31.4071</v>
      </c>
      <c r="EI28" s="165">
        <v>-66.756100000000004</v>
      </c>
      <c r="EJ28" s="166"/>
      <c r="EK28" s="165">
        <v>-19.637699999999999</v>
      </c>
      <c r="EL28" s="165">
        <v>-17.970600000000001</v>
      </c>
      <c r="EM28" s="165">
        <v>21.848700000000001</v>
      </c>
      <c r="EN28" s="165">
        <v>-14.327199999999999</v>
      </c>
      <c r="EO28" s="165">
        <v>-13.068899999999999</v>
      </c>
      <c r="EP28" s="165">
        <v>-11.78</v>
      </c>
      <c r="EQ28" s="165">
        <v>-17.837</v>
      </c>
      <c r="ER28" s="165">
        <v>-17.0489</v>
      </c>
      <c r="ES28" s="165">
        <v>4.1984000000000004</v>
      </c>
      <c r="ET28" s="165">
        <v>7.5</v>
      </c>
      <c r="EU28" s="165">
        <v>0</v>
      </c>
      <c r="EV28" s="165">
        <v>-0.7</v>
      </c>
      <c r="EW28" s="165">
        <v>11.4786</v>
      </c>
      <c r="EX28" s="165">
        <v>-38.734299999999998</v>
      </c>
      <c r="EY28" s="165">
        <v>-16.339200000000002</v>
      </c>
      <c r="EZ28" s="165">
        <v>-10.427300000000001</v>
      </c>
      <c r="FA28" s="165">
        <v>9.0265000000000004</v>
      </c>
      <c r="FB28" s="165">
        <v>1.8132999999999999</v>
      </c>
      <c r="FC28" s="165">
        <v>-17.402999999999999</v>
      </c>
      <c r="FD28" s="165">
        <v>5.5003000000000002</v>
      </c>
      <c r="FE28" s="166"/>
      <c r="FF28" s="165">
        <v>5.2477</v>
      </c>
      <c r="FG28" s="165">
        <v>3.4647999999999999</v>
      </c>
      <c r="FH28" s="165">
        <v>3.6251000000000002</v>
      </c>
      <c r="FI28" s="165">
        <v>0</v>
      </c>
      <c r="FJ28" s="165">
        <v>5.5260999999999996</v>
      </c>
      <c r="FK28" s="165">
        <v>4.6887999999999996</v>
      </c>
      <c r="FL28" s="165">
        <v>12.3918</v>
      </c>
      <c r="FM28" s="165">
        <v>24.638400000000001</v>
      </c>
      <c r="FN28" s="166"/>
      <c r="FO28" s="165">
        <v>20.8399</v>
      </c>
      <c r="FP28" s="165">
        <v>29.1111</v>
      </c>
      <c r="FQ28" s="165">
        <v>16.1538</v>
      </c>
      <c r="FR28" s="165">
        <v>-12.64</v>
      </c>
      <c r="FS28" s="165">
        <v>-1.2061999999999999</v>
      </c>
      <c r="FT28" s="165">
        <v>0.19159999999999999</v>
      </c>
      <c r="FU28" s="165">
        <v>0.56999999999999995</v>
      </c>
      <c r="FV28" s="165">
        <v>1.1000000000000001</v>
      </c>
      <c r="FW28" s="165">
        <v>-17.374700000000001</v>
      </c>
      <c r="FX28" s="166"/>
      <c r="FY28" s="165">
        <v>7.3310000000000004</v>
      </c>
      <c r="FZ28" s="165">
        <v>0.57999999999999996</v>
      </c>
      <c r="GA28" s="166"/>
      <c r="GB28" s="165">
        <v>18.260000000000002</v>
      </c>
      <c r="GC28" s="165">
        <v>-33.048400000000001</v>
      </c>
      <c r="GD28" s="165">
        <v>-25.649899999999999</v>
      </c>
      <c r="GE28" s="166"/>
      <c r="GF28" s="165">
        <v>23.850300000000001</v>
      </c>
      <c r="GG28" s="166"/>
      <c r="GH28" s="165">
        <v>31.756799999999998</v>
      </c>
      <c r="GI28" s="165">
        <v>-11.629799999999999</v>
      </c>
      <c r="GJ28" s="165">
        <v>-12.3759</v>
      </c>
      <c r="GK28" s="165">
        <v>2.5005000000000002</v>
      </c>
      <c r="GL28" s="166"/>
      <c r="GM28" s="166"/>
      <c r="GN28" s="166"/>
      <c r="GO28" s="165">
        <v>-32.974400000000003</v>
      </c>
      <c r="GP28" s="165">
        <v>9.5510999999999999</v>
      </c>
      <c r="GQ28" s="165">
        <v>-23.796500000000002</v>
      </c>
      <c r="GR28" s="166"/>
      <c r="GS28" s="166"/>
      <c r="GT28" s="165">
        <v>147.17660000000001</v>
      </c>
      <c r="GU28" s="165">
        <v>-1.4684999999999999</v>
      </c>
      <c r="GV28" s="165">
        <v>-5.3465999999999996</v>
      </c>
      <c r="GW28" s="165">
        <v>-15.4559</v>
      </c>
      <c r="GX28" s="165">
        <v>1.9147000000000001</v>
      </c>
      <c r="GY28" s="165">
        <v>7.9927999999999999</v>
      </c>
      <c r="GZ28" s="165">
        <v>8.0695999999999994</v>
      </c>
      <c r="HA28" s="165">
        <v>1</v>
      </c>
      <c r="HB28" s="166"/>
      <c r="HC28" s="165">
        <v>17.539400000000001</v>
      </c>
      <c r="HD28" s="165">
        <v>-4.6100000000000003</v>
      </c>
      <c r="HE28" s="165">
        <v>6.2747999999999999</v>
      </c>
      <c r="HF28" s="165">
        <v>34.8812</v>
      </c>
      <c r="HG28" s="165">
        <v>34.9816</v>
      </c>
      <c r="HH28" s="165">
        <v>50.780099999999997</v>
      </c>
      <c r="HI28" s="166"/>
      <c r="HJ28" s="165">
        <v>20.3172</v>
      </c>
      <c r="HK28" s="165">
        <v>-5.6862000000000004</v>
      </c>
      <c r="HL28" s="165">
        <v>-6.5861000000000001</v>
      </c>
      <c r="HM28" s="165">
        <v>-10.2935</v>
      </c>
      <c r="HN28" s="165">
        <v>-11.501300000000001</v>
      </c>
      <c r="HO28" s="166"/>
      <c r="HP28" s="166"/>
      <c r="HQ28" s="165">
        <v>-15.121499999999999</v>
      </c>
      <c r="HR28" s="165">
        <v>-14.808400000000001</v>
      </c>
      <c r="HS28" s="165">
        <v>-23.603400000000001</v>
      </c>
      <c r="HT28" s="165">
        <v>-24.054500000000001</v>
      </c>
      <c r="HU28" s="165">
        <v>12.03</v>
      </c>
      <c r="HV28" s="165">
        <v>11.73</v>
      </c>
      <c r="HW28" s="165">
        <v>-18</v>
      </c>
      <c r="HX28" s="165">
        <v>-18.100000000000001</v>
      </c>
      <c r="HY28" s="165">
        <v>0.35249999999999998</v>
      </c>
      <c r="HZ28" s="165">
        <v>2.64</v>
      </c>
      <c r="IA28" s="165">
        <v>47.863199999999999</v>
      </c>
      <c r="IB28" s="165">
        <v>16.6206</v>
      </c>
      <c r="IC28" s="165">
        <v>16.231200000000001</v>
      </c>
      <c r="ID28" s="165">
        <v>-11.4</v>
      </c>
      <c r="IE28" s="165">
        <v>-28.6</v>
      </c>
      <c r="IF28" s="165">
        <v>-2</v>
      </c>
      <c r="IG28" s="165">
        <v>-2.5</v>
      </c>
      <c r="IH28" s="165">
        <v>-17.636600000000001</v>
      </c>
      <c r="II28" s="165">
        <v>-17.5075</v>
      </c>
      <c r="IJ28" s="165">
        <v>-113.0288</v>
      </c>
      <c r="IK28" s="165">
        <v>18.486599999999999</v>
      </c>
      <c r="IL28" s="165">
        <v>-222.4632</v>
      </c>
      <c r="IM28" s="165">
        <v>-24.953399999999998</v>
      </c>
      <c r="IN28" s="165">
        <v>-14.0623</v>
      </c>
      <c r="IO28" s="165">
        <v>68.751599999999996</v>
      </c>
      <c r="IP28" s="165">
        <v>99.683999999999997</v>
      </c>
      <c r="IQ28" s="165">
        <v>88.209199999999996</v>
      </c>
      <c r="IR28" s="165">
        <v>121.2349</v>
      </c>
      <c r="IS28" s="165">
        <v>-8.0008999999999997</v>
      </c>
      <c r="IT28" s="165">
        <v>14.0054</v>
      </c>
      <c r="IU28" s="165">
        <v>14.2827</v>
      </c>
      <c r="IV28" s="165">
        <v>20.565100000000001</v>
      </c>
      <c r="IW28" s="165">
        <v>100.6305</v>
      </c>
      <c r="IX28" s="165">
        <v>-232.51490000000001</v>
      </c>
      <c r="IY28" s="165">
        <v>2.8687</v>
      </c>
      <c r="IZ28" s="165">
        <v>-2.0139999999999998</v>
      </c>
      <c r="JA28" s="165">
        <v>-2.1789999999999998</v>
      </c>
      <c r="JB28" s="165">
        <v>4.2350000000000003</v>
      </c>
      <c r="JC28" s="165">
        <v>-4</v>
      </c>
      <c r="JD28" s="165">
        <v>-1.4450000000000001</v>
      </c>
      <c r="JE28" s="165">
        <v>-1.4530000000000001</v>
      </c>
      <c r="JF28" s="165">
        <v>-0.64</v>
      </c>
      <c r="JG28" s="165">
        <v>0.4</v>
      </c>
      <c r="JH28" s="165">
        <v>-0.16220000000000001</v>
      </c>
      <c r="JI28" s="165">
        <v>-6.3859000000000004</v>
      </c>
      <c r="JJ28" s="165">
        <v>0.441</v>
      </c>
      <c r="JK28" s="165">
        <v>0.93840000000000001</v>
      </c>
      <c r="JL28" s="165">
        <v>6.4</v>
      </c>
      <c r="JM28" s="165">
        <v>11.992000000000001</v>
      </c>
      <c r="JN28" s="165">
        <v>12.442</v>
      </c>
      <c r="JO28" s="166"/>
      <c r="JP28" s="166"/>
      <c r="JQ28" s="165">
        <v>3.8935</v>
      </c>
      <c r="JR28" s="165">
        <v>3.5093999999999999</v>
      </c>
      <c r="JS28" s="165">
        <v>2.7972000000000001</v>
      </c>
      <c r="JT28" s="166"/>
      <c r="JU28" s="165">
        <v>13.3</v>
      </c>
      <c r="JV28" s="165">
        <v>8.3129000000000008</v>
      </c>
      <c r="JW28" s="165">
        <v>0.87</v>
      </c>
      <c r="JX28" s="166"/>
      <c r="JY28" s="166"/>
      <c r="JZ28" s="165">
        <v>-16.688500000000001</v>
      </c>
      <c r="KA28" s="165">
        <v>-22.117100000000001</v>
      </c>
      <c r="KB28" s="165">
        <v>3.0712000000000002</v>
      </c>
      <c r="KC28" s="165">
        <v>11.8086</v>
      </c>
      <c r="KD28" s="165">
        <v>-16.240300000000001</v>
      </c>
      <c r="KE28" s="165">
        <v>4.2541000000000002</v>
      </c>
      <c r="KF28" s="165">
        <v>-6.2</v>
      </c>
      <c r="KG28" s="165">
        <v>-9.6999999999999993</v>
      </c>
      <c r="KH28" s="165">
        <v>23.310500000000001</v>
      </c>
      <c r="KI28" s="165">
        <v>-85.174400000000006</v>
      </c>
    </row>
    <row r="29" spans="1:295" ht="18" customHeight="1" x14ac:dyDescent="0.3">
      <c r="A29" s="161" t="s">
        <v>69</v>
      </c>
      <c r="B29" s="161" t="s">
        <v>809</v>
      </c>
      <c r="C29" s="165">
        <v>0</v>
      </c>
      <c r="D29" s="165">
        <v>3.9954000000000001</v>
      </c>
      <c r="E29" s="165">
        <v>-9.2559000000000005</v>
      </c>
      <c r="F29" s="165">
        <v>-1.84E-2</v>
      </c>
      <c r="G29" s="165">
        <v>15.091799999999999</v>
      </c>
      <c r="H29" s="166"/>
      <c r="I29" s="165">
        <v>20.955300000000001</v>
      </c>
      <c r="J29" s="166"/>
      <c r="K29" s="165">
        <v>31.107900000000001</v>
      </c>
      <c r="L29" s="165">
        <v>13.9016</v>
      </c>
      <c r="M29" s="165">
        <v>13.3165</v>
      </c>
      <c r="N29" s="165">
        <v>-13.32</v>
      </c>
      <c r="O29" s="165">
        <v>-33</v>
      </c>
      <c r="P29" s="165">
        <v>11</v>
      </c>
      <c r="Q29" s="165">
        <v>8.2799999999999994</v>
      </c>
      <c r="R29" s="165">
        <v>-22</v>
      </c>
      <c r="S29" s="165">
        <v>0.13880000000000001</v>
      </c>
      <c r="T29" s="165">
        <v>-5.2521000000000004</v>
      </c>
      <c r="U29" s="165">
        <v>8.2946000000000009</v>
      </c>
      <c r="V29" s="165">
        <v>8.3798999999999992</v>
      </c>
      <c r="W29" s="165">
        <v>14.118499999999999</v>
      </c>
      <c r="X29" s="165">
        <v>4.3834</v>
      </c>
      <c r="Y29" s="165">
        <v>7.8799999999999995E-2</v>
      </c>
      <c r="Z29" s="165">
        <v>0.99670000000000003</v>
      </c>
      <c r="AA29" s="166"/>
      <c r="AB29" s="165">
        <v>-0.6421</v>
      </c>
      <c r="AC29" s="165">
        <v>-0.215</v>
      </c>
      <c r="AD29" s="165">
        <v>-0.16900000000000001</v>
      </c>
      <c r="AE29" s="165">
        <v>2.7890000000000001</v>
      </c>
      <c r="AF29" s="165">
        <v>-6.66</v>
      </c>
      <c r="AG29" s="165">
        <v>4.4000000000000004</v>
      </c>
      <c r="AH29" s="165">
        <v>-0.89500000000000002</v>
      </c>
      <c r="AI29" s="165">
        <v>0.22500000000000001</v>
      </c>
      <c r="AJ29" s="166"/>
      <c r="AK29" s="165">
        <v>-11.17</v>
      </c>
      <c r="AL29" s="165">
        <v>-10</v>
      </c>
      <c r="AM29" s="165">
        <v>-9.49</v>
      </c>
      <c r="AN29" s="165">
        <v>-9.49</v>
      </c>
      <c r="AO29" s="165">
        <v>9.1189</v>
      </c>
      <c r="AP29" s="165">
        <v>3.0672999999999999</v>
      </c>
      <c r="AQ29" s="165">
        <v>30.840299999999999</v>
      </c>
      <c r="AR29" s="165">
        <v>33.500799999999998</v>
      </c>
      <c r="AS29" s="165">
        <v>-13.3283</v>
      </c>
      <c r="AT29" s="165">
        <v>-8.4076000000000004</v>
      </c>
      <c r="AU29" s="165">
        <v>-6.7576999999999998</v>
      </c>
      <c r="AV29" s="165">
        <v>15.722</v>
      </c>
      <c r="AW29" s="165">
        <v>14.880699999999999</v>
      </c>
      <c r="AX29" s="165">
        <v>-12.3339</v>
      </c>
      <c r="AY29" s="165">
        <v>-10.0823</v>
      </c>
      <c r="AZ29" s="165">
        <v>30.6797</v>
      </c>
      <c r="BA29" s="165">
        <v>35.7485</v>
      </c>
      <c r="BB29" s="165">
        <v>57.683300000000003</v>
      </c>
      <c r="BC29" s="165">
        <v>9.6462000000000003</v>
      </c>
      <c r="BD29" s="165">
        <v>-3.6</v>
      </c>
      <c r="BE29" s="165">
        <v>-3.5</v>
      </c>
      <c r="BF29" s="165">
        <v>-23.226099999999999</v>
      </c>
      <c r="BG29" s="165">
        <v>-22.575800000000001</v>
      </c>
      <c r="BH29" s="165">
        <v>-3.9979</v>
      </c>
      <c r="BI29" s="166"/>
      <c r="BJ29" s="165">
        <v>11.572800000000001</v>
      </c>
      <c r="BK29" s="165">
        <v>7.7366999999999999</v>
      </c>
      <c r="BL29" s="165">
        <v>5.3315000000000001</v>
      </c>
      <c r="BM29" s="165">
        <v>3.5173000000000001</v>
      </c>
      <c r="BN29" s="165">
        <v>-148.59460000000001</v>
      </c>
      <c r="BO29" s="165">
        <v>84.597300000000004</v>
      </c>
      <c r="BP29" s="165">
        <v>83.773300000000006</v>
      </c>
      <c r="BQ29" s="165">
        <v>-44.923999999999999</v>
      </c>
      <c r="BR29" s="165">
        <v>-87.918899999999994</v>
      </c>
      <c r="BS29" s="166"/>
      <c r="BT29" s="166"/>
      <c r="BU29" s="166"/>
      <c r="BV29" s="165">
        <v>41.185600000000001</v>
      </c>
      <c r="BW29" s="165">
        <v>14.6</v>
      </c>
      <c r="BX29" s="165">
        <v>12.82</v>
      </c>
      <c r="BY29" s="165">
        <v>3.89</v>
      </c>
      <c r="BZ29" s="165">
        <v>17.079999999999998</v>
      </c>
      <c r="CA29" s="165">
        <v>-13.525499999999999</v>
      </c>
      <c r="CB29" s="165">
        <v>-13.391500000000001</v>
      </c>
      <c r="CC29" s="165">
        <v>32.076300000000003</v>
      </c>
      <c r="CD29" s="165">
        <v>29.760400000000001</v>
      </c>
      <c r="CE29" s="165">
        <v>3.6928000000000001</v>
      </c>
      <c r="CF29" s="165">
        <v>-14.186500000000001</v>
      </c>
      <c r="CG29" s="165">
        <v>-13.007999999999999</v>
      </c>
      <c r="CH29" s="165">
        <v>11.000400000000001</v>
      </c>
      <c r="CI29" s="166"/>
      <c r="CJ29" s="166"/>
      <c r="CK29" s="166"/>
      <c r="CL29" s="165">
        <v>26</v>
      </c>
      <c r="CM29" s="165">
        <v>22</v>
      </c>
      <c r="CN29" s="165">
        <v>-4.84</v>
      </c>
      <c r="CO29" s="165">
        <v>47.082299999999996</v>
      </c>
      <c r="CP29" s="165">
        <v>47.036700000000003</v>
      </c>
      <c r="CQ29" s="165">
        <v>45.0548</v>
      </c>
      <c r="CR29" s="165">
        <v>44.755600000000001</v>
      </c>
      <c r="CS29" s="165">
        <v>45.354500000000002</v>
      </c>
      <c r="CT29" s="165">
        <v>-20.268999999999998</v>
      </c>
      <c r="CU29" s="165">
        <v>-47.644799999999996</v>
      </c>
      <c r="CV29" s="165">
        <v>-12.86</v>
      </c>
      <c r="CW29" s="165">
        <v>3.8502999999999998</v>
      </c>
      <c r="CX29" s="165">
        <v>38.619999999999997</v>
      </c>
      <c r="CY29" s="165">
        <v>16.45</v>
      </c>
      <c r="CZ29" s="165">
        <v>7.1924000000000001</v>
      </c>
      <c r="DA29" s="165">
        <v>6.4484000000000004</v>
      </c>
      <c r="DB29" s="165">
        <v>-11.01</v>
      </c>
      <c r="DC29" s="166"/>
      <c r="DD29" s="166"/>
      <c r="DE29" s="166"/>
      <c r="DF29" s="165">
        <v>26.434999999999999</v>
      </c>
      <c r="DG29" s="166"/>
      <c r="DH29" s="165">
        <v>-9.7985000000000007</v>
      </c>
      <c r="DI29" s="165">
        <v>-42.6</v>
      </c>
      <c r="DJ29" s="165">
        <v>-41.4</v>
      </c>
      <c r="DK29" s="165">
        <v>1.1432</v>
      </c>
      <c r="DL29" s="165">
        <v>17.023599999999998</v>
      </c>
      <c r="DM29" s="165">
        <v>21.611899999999999</v>
      </c>
      <c r="DN29" s="165">
        <v>31.177700000000002</v>
      </c>
      <c r="DO29" s="165">
        <v>18.22</v>
      </c>
      <c r="DP29" s="165">
        <v>-5.13</v>
      </c>
      <c r="DQ29" s="165">
        <v>18.3675</v>
      </c>
      <c r="DR29" s="165">
        <v>-28.7654</v>
      </c>
      <c r="DS29" s="165">
        <v>-24.96</v>
      </c>
      <c r="DT29" s="166"/>
      <c r="DU29" s="165">
        <v>39.67</v>
      </c>
      <c r="DV29" s="165">
        <v>-7.79</v>
      </c>
      <c r="DW29" s="165">
        <v>-30.072700000000001</v>
      </c>
      <c r="DX29" s="165">
        <v>-15.081799999999999</v>
      </c>
      <c r="DY29" s="165">
        <v>-36.883000000000003</v>
      </c>
      <c r="DZ29" s="166"/>
      <c r="EA29" s="165">
        <v>56.0824</v>
      </c>
      <c r="EB29" s="165">
        <v>22.881</v>
      </c>
      <c r="EC29" s="165">
        <v>13.516</v>
      </c>
      <c r="ED29" s="165">
        <v>13.818899999999999</v>
      </c>
      <c r="EE29" s="165">
        <v>-13.8466</v>
      </c>
      <c r="EF29" s="165">
        <v>-22.521000000000001</v>
      </c>
      <c r="EG29" s="165">
        <v>-16.481000000000002</v>
      </c>
      <c r="EH29" s="165">
        <v>-35.443199999999997</v>
      </c>
      <c r="EI29" s="165">
        <v>-68.697500000000005</v>
      </c>
      <c r="EJ29" s="166"/>
      <c r="EK29" s="165">
        <v>-20.963000000000001</v>
      </c>
      <c r="EL29" s="165">
        <v>-19.822700000000001</v>
      </c>
      <c r="EM29" s="165">
        <v>23.546800000000001</v>
      </c>
      <c r="EN29" s="165">
        <v>-9.3554999999999993</v>
      </c>
      <c r="EO29" s="165">
        <v>-9.2958999999999996</v>
      </c>
      <c r="EP29" s="165">
        <v>-20.995999999999999</v>
      </c>
      <c r="EQ29" s="165">
        <v>-24.302399999999999</v>
      </c>
      <c r="ER29" s="165">
        <v>-24.039000000000001</v>
      </c>
      <c r="ES29" s="165">
        <v>9.0113000000000003</v>
      </c>
      <c r="ET29" s="165">
        <v>12.42</v>
      </c>
      <c r="EU29" s="165">
        <v>-3.5</v>
      </c>
      <c r="EV29" s="165">
        <v>0</v>
      </c>
      <c r="EW29" s="165">
        <v>12.3256</v>
      </c>
      <c r="EX29" s="165">
        <v>-32.120600000000003</v>
      </c>
      <c r="EY29" s="165">
        <v>-16.515599999999999</v>
      </c>
      <c r="EZ29" s="165">
        <v>-10.7356</v>
      </c>
      <c r="FA29" s="165">
        <v>9.6068999999999996</v>
      </c>
      <c r="FB29" s="165">
        <v>7.0294999999999996</v>
      </c>
      <c r="FC29" s="165">
        <v>-20.9604</v>
      </c>
      <c r="FD29" s="165">
        <v>5.3212000000000002</v>
      </c>
      <c r="FE29" s="166"/>
      <c r="FF29" s="165">
        <v>5.0697999999999999</v>
      </c>
      <c r="FG29" s="165">
        <v>3.66</v>
      </c>
      <c r="FH29" s="165">
        <v>4.2842000000000002</v>
      </c>
      <c r="FI29" s="165">
        <v>2.5832000000000002</v>
      </c>
      <c r="FJ29" s="165">
        <v>7.5354999999999999</v>
      </c>
      <c r="FK29" s="165">
        <v>7.2005999999999997</v>
      </c>
      <c r="FL29" s="165">
        <v>18.0853</v>
      </c>
      <c r="FM29" s="165">
        <v>30.046800000000001</v>
      </c>
      <c r="FN29" s="166"/>
      <c r="FO29" s="165">
        <v>24.033100000000001</v>
      </c>
      <c r="FP29" s="165">
        <v>33.0107</v>
      </c>
      <c r="FQ29" s="165">
        <v>15.103999999999999</v>
      </c>
      <c r="FR29" s="165">
        <v>-12.36</v>
      </c>
      <c r="FS29" s="165">
        <v>-1.5229999999999999</v>
      </c>
      <c r="FT29" s="165">
        <v>0.1925</v>
      </c>
      <c r="FU29" s="165">
        <v>1.1200000000000001</v>
      </c>
      <c r="FV29" s="165">
        <v>0.89</v>
      </c>
      <c r="FW29" s="165">
        <v>-15.5969</v>
      </c>
      <c r="FX29" s="166"/>
      <c r="FY29" s="165">
        <v>7.42</v>
      </c>
      <c r="FZ29" s="165">
        <v>0.59899999999999998</v>
      </c>
      <c r="GA29" s="166"/>
      <c r="GB29" s="165">
        <v>19.04</v>
      </c>
      <c r="GC29" s="165">
        <v>-37.413699999999999</v>
      </c>
      <c r="GD29" s="165">
        <v>-29.591899999999999</v>
      </c>
      <c r="GE29" s="165">
        <v>-1.64</v>
      </c>
      <c r="GF29" s="165">
        <v>24.7392</v>
      </c>
      <c r="GG29" s="166"/>
      <c r="GH29" s="165">
        <v>31.648499999999999</v>
      </c>
      <c r="GI29" s="165">
        <v>-11.7035</v>
      </c>
      <c r="GJ29" s="165">
        <v>-12.539199999999999</v>
      </c>
      <c r="GK29" s="165">
        <v>2.6377000000000002</v>
      </c>
      <c r="GL29" s="165">
        <v>3.4500000000000003E-2</v>
      </c>
      <c r="GM29" s="166"/>
      <c r="GN29" s="165">
        <v>-11.824</v>
      </c>
      <c r="GO29" s="165">
        <v>-35.1678</v>
      </c>
      <c r="GP29" s="165">
        <v>9.202</v>
      </c>
      <c r="GQ29" s="165">
        <v>-23.058599999999998</v>
      </c>
      <c r="GR29" s="166"/>
      <c r="GS29" s="166"/>
      <c r="GT29" s="165">
        <v>151.57509999999999</v>
      </c>
      <c r="GU29" s="165">
        <v>-0.77149999999999996</v>
      </c>
      <c r="GV29" s="165">
        <v>-5.2854999999999999</v>
      </c>
      <c r="GW29" s="165">
        <v>-16.174199999999999</v>
      </c>
      <c r="GX29" s="165">
        <v>1.8048</v>
      </c>
      <c r="GY29" s="165">
        <v>8.5640999999999998</v>
      </c>
      <c r="GZ29" s="165">
        <v>8.6242999999999999</v>
      </c>
      <c r="HA29" s="166"/>
      <c r="HB29" s="166"/>
      <c r="HC29" s="165">
        <v>32.299100000000003</v>
      </c>
      <c r="HD29" s="165">
        <v>-12.15</v>
      </c>
      <c r="HE29" s="165">
        <v>14.5367</v>
      </c>
      <c r="HF29" s="165">
        <v>22.678000000000001</v>
      </c>
      <c r="HG29" s="165">
        <v>51.215200000000003</v>
      </c>
      <c r="HH29" s="165">
        <v>60.801400000000001</v>
      </c>
      <c r="HI29" s="166"/>
      <c r="HJ29" s="165">
        <v>15.011699999999999</v>
      </c>
      <c r="HK29" s="165">
        <v>0</v>
      </c>
      <c r="HL29" s="165">
        <v>0</v>
      </c>
      <c r="HM29" s="165">
        <v>0</v>
      </c>
      <c r="HN29" s="165">
        <v>0</v>
      </c>
      <c r="HO29" s="166"/>
      <c r="HP29" s="166"/>
      <c r="HQ29" s="165">
        <v>-15.984</v>
      </c>
      <c r="HR29" s="165">
        <v>-15.445600000000001</v>
      </c>
      <c r="HS29" s="165">
        <v>-23.78</v>
      </c>
      <c r="HT29" s="165">
        <v>-23.119499999999999</v>
      </c>
      <c r="HU29" s="165">
        <v>7.45</v>
      </c>
      <c r="HV29" s="165">
        <v>7.95</v>
      </c>
      <c r="HW29" s="165">
        <v>-18</v>
      </c>
      <c r="HX29" s="165">
        <v>-18.2</v>
      </c>
      <c r="HY29" s="165">
        <v>0.44040000000000001</v>
      </c>
      <c r="HZ29" s="165">
        <v>4</v>
      </c>
      <c r="IA29" s="165">
        <v>49.824599999999997</v>
      </c>
      <c r="IB29" s="165">
        <v>12.335900000000001</v>
      </c>
      <c r="IC29" s="165">
        <v>12.045500000000001</v>
      </c>
      <c r="ID29" s="165">
        <v>-11.4</v>
      </c>
      <c r="IE29" s="165">
        <v>-28.2</v>
      </c>
      <c r="IF29" s="165">
        <v>0</v>
      </c>
      <c r="IG29" s="165">
        <v>-0.8</v>
      </c>
      <c r="IH29" s="165">
        <v>-17.686499999999999</v>
      </c>
      <c r="II29" s="166"/>
      <c r="IJ29" s="165">
        <v>-110.7089</v>
      </c>
      <c r="IK29" s="165">
        <v>25.3416</v>
      </c>
      <c r="IL29" s="165">
        <v>-225.34710000000001</v>
      </c>
      <c r="IM29" s="165">
        <v>-24.776499999999999</v>
      </c>
      <c r="IN29" s="165">
        <v>-12.904299999999999</v>
      </c>
      <c r="IO29" s="165">
        <v>75.017300000000006</v>
      </c>
      <c r="IP29" s="165">
        <v>93.375600000000006</v>
      </c>
      <c r="IQ29" s="165">
        <v>92.363</v>
      </c>
      <c r="IR29" s="165">
        <v>132.64779999999999</v>
      </c>
      <c r="IS29" s="165">
        <v>-0.63249999999999995</v>
      </c>
      <c r="IT29" s="165">
        <v>9.1018000000000008</v>
      </c>
      <c r="IU29" s="165">
        <v>8.2187999999999999</v>
      </c>
      <c r="IV29" s="165">
        <v>19.6419</v>
      </c>
      <c r="IW29" s="165">
        <v>112.0992</v>
      </c>
      <c r="IX29" s="165">
        <v>-242.27090000000001</v>
      </c>
      <c r="IY29" s="165">
        <v>7.5171999999999999</v>
      </c>
      <c r="IZ29" s="165">
        <v>-7.7305000000000001</v>
      </c>
      <c r="JA29" s="165">
        <v>-1.2415</v>
      </c>
      <c r="JB29" s="165">
        <v>4.3099999999999996</v>
      </c>
      <c r="JC29" s="165">
        <v>-3.6</v>
      </c>
      <c r="JD29" s="165">
        <v>-1.5149999999999999</v>
      </c>
      <c r="JE29" s="165">
        <v>-1.532</v>
      </c>
      <c r="JF29" s="165">
        <v>-0.96</v>
      </c>
      <c r="JG29" s="165">
        <v>0.96</v>
      </c>
      <c r="JH29" s="165">
        <v>-0.19789999999999999</v>
      </c>
      <c r="JI29" s="165">
        <v>-7.0877999999999997</v>
      </c>
      <c r="JJ29" s="165">
        <v>2.1408</v>
      </c>
      <c r="JK29" s="165">
        <v>0.26400000000000001</v>
      </c>
      <c r="JL29" s="165">
        <v>5.9</v>
      </c>
      <c r="JM29" s="165">
        <v>12.74</v>
      </c>
      <c r="JN29" s="165">
        <v>12.071</v>
      </c>
      <c r="JO29" s="166"/>
      <c r="JP29" s="166"/>
      <c r="JQ29" s="165">
        <v>3.4838</v>
      </c>
      <c r="JR29" s="165">
        <v>4.2153999999999998</v>
      </c>
      <c r="JS29" s="165">
        <v>3.335</v>
      </c>
      <c r="JT29" s="166"/>
      <c r="JU29" s="165">
        <v>12.2</v>
      </c>
      <c r="JV29" s="165">
        <v>8.6165000000000003</v>
      </c>
      <c r="JW29" s="165">
        <v>0.9</v>
      </c>
      <c r="JX29" s="166"/>
      <c r="JY29" s="165">
        <v>0</v>
      </c>
      <c r="JZ29" s="165">
        <v>-17.157699999999998</v>
      </c>
      <c r="KA29" s="165">
        <v>-22.659199999999998</v>
      </c>
      <c r="KB29" s="165">
        <v>3.2881</v>
      </c>
      <c r="KC29" s="165">
        <v>13.1579</v>
      </c>
      <c r="KD29" s="165">
        <v>-18.955400000000001</v>
      </c>
      <c r="KE29" s="165">
        <v>4.5094000000000003</v>
      </c>
      <c r="KF29" s="165">
        <v>-4.5</v>
      </c>
      <c r="KG29" s="165">
        <v>-10.9</v>
      </c>
      <c r="KH29" s="165">
        <v>17.969200000000001</v>
      </c>
      <c r="KI29" s="165">
        <v>-70.625200000000007</v>
      </c>
    </row>
    <row r="30" spans="1:295" ht="18" customHeight="1" x14ac:dyDescent="0.3">
      <c r="A30" s="161" t="s">
        <v>69</v>
      </c>
      <c r="B30" s="161" t="s">
        <v>810</v>
      </c>
      <c r="C30" s="165">
        <v>0</v>
      </c>
      <c r="D30" s="165">
        <v>4.3578999999999999</v>
      </c>
      <c r="E30" s="165">
        <v>-9.6572999999999993</v>
      </c>
      <c r="F30" s="165">
        <v>-0.61429999999999996</v>
      </c>
      <c r="G30" s="165">
        <v>15.4748</v>
      </c>
      <c r="H30" s="166"/>
      <c r="I30" s="165">
        <v>22.163</v>
      </c>
      <c r="J30" s="166"/>
      <c r="K30" s="165">
        <v>32.088999999999999</v>
      </c>
      <c r="L30" s="165">
        <v>14.4146</v>
      </c>
      <c r="M30" s="165">
        <v>14.2118</v>
      </c>
      <c r="N30" s="165">
        <v>-13.32</v>
      </c>
      <c r="O30" s="166"/>
      <c r="P30" s="165">
        <v>13.2</v>
      </c>
      <c r="Q30" s="165">
        <v>7.452</v>
      </c>
      <c r="R30" s="166"/>
      <c r="S30" s="165">
        <v>1.6974</v>
      </c>
      <c r="T30" s="165">
        <v>1.3120000000000001</v>
      </c>
      <c r="U30" s="165">
        <v>8.4700000000000006</v>
      </c>
      <c r="V30" s="165">
        <v>8.3866999999999994</v>
      </c>
      <c r="W30" s="165">
        <v>14.3413</v>
      </c>
      <c r="X30" s="165">
        <v>4.0129999999999999</v>
      </c>
      <c r="Y30" s="165">
        <v>-7.4700000000000003E-2</v>
      </c>
      <c r="Z30" s="165">
        <v>0.89219999999999999</v>
      </c>
      <c r="AA30" s="166"/>
      <c r="AB30" s="165">
        <v>-0.78779999999999994</v>
      </c>
      <c r="AC30" s="165">
        <v>-3.1E-2</v>
      </c>
      <c r="AD30" s="165">
        <v>-2.1000000000000001E-2</v>
      </c>
      <c r="AE30" s="165">
        <v>3.4590000000000001</v>
      </c>
      <c r="AF30" s="165">
        <v>-6.66</v>
      </c>
      <c r="AG30" s="165">
        <v>6.6</v>
      </c>
      <c r="AH30" s="165">
        <v>-0.96299999999999997</v>
      </c>
      <c r="AI30" s="165">
        <v>0.246</v>
      </c>
      <c r="AJ30" s="166"/>
      <c r="AK30" s="165">
        <v>-10.18</v>
      </c>
      <c r="AL30" s="166"/>
      <c r="AM30" s="165">
        <v>-9.44</v>
      </c>
      <c r="AN30" s="165">
        <v>-9.6300000000000008</v>
      </c>
      <c r="AO30" s="165">
        <v>9.6889000000000003</v>
      </c>
      <c r="AP30" s="165">
        <v>3.1623999999999999</v>
      </c>
      <c r="AQ30" s="165">
        <v>30.428000000000001</v>
      </c>
      <c r="AR30" s="165">
        <v>33.237099999999998</v>
      </c>
      <c r="AS30" s="165">
        <v>-12.481199999999999</v>
      </c>
      <c r="AT30" s="165">
        <v>-6.1680999999999999</v>
      </c>
      <c r="AU30" s="165">
        <v>-6.0986000000000002</v>
      </c>
      <c r="AV30" s="165">
        <v>13.2949</v>
      </c>
      <c r="AW30" s="165">
        <v>12.2803</v>
      </c>
      <c r="AX30" s="165">
        <v>-16.556799999999999</v>
      </c>
      <c r="AY30" s="165">
        <v>-14.459199999999999</v>
      </c>
      <c r="AZ30" s="165">
        <v>34.763500000000001</v>
      </c>
      <c r="BA30" s="165">
        <v>38.4617</v>
      </c>
      <c r="BB30" s="165">
        <v>59.1494</v>
      </c>
      <c r="BC30" s="165">
        <v>9.4621999999999993</v>
      </c>
      <c r="BD30" s="165">
        <v>-3.7</v>
      </c>
      <c r="BE30" s="165">
        <v>-3.6</v>
      </c>
      <c r="BF30" s="165">
        <v>-22.535399999999999</v>
      </c>
      <c r="BG30" s="165">
        <v>-21.5928</v>
      </c>
      <c r="BH30" s="165">
        <v>-3.8816999999999999</v>
      </c>
      <c r="BI30" s="166"/>
      <c r="BJ30" s="165">
        <v>11.642300000000001</v>
      </c>
      <c r="BK30" s="165">
        <v>7.9737999999999998</v>
      </c>
      <c r="BL30" s="165">
        <v>6.4903000000000004</v>
      </c>
      <c r="BM30" s="165">
        <v>4.2767999999999997</v>
      </c>
      <c r="BN30" s="165">
        <v>-133.45740000000001</v>
      </c>
      <c r="BO30" s="165">
        <v>119.93770000000001</v>
      </c>
      <c r="BP30" s="165">
        <v>120.5176</v>
      </c>
      <c r="BQ30" s="165">
        <v>-64.2273</v>
      </c>
      <c r="BR30" s="165">
        <v>-19.314</v>
      </c>
      <c r="BS30" s="166"/>
      <c r="BT30" s="166"/>
      <c r="BU30" s="166"/>
      <c r="BV30" s="165">
        <v>45.257300000000001</v>
      </c>
      <c r="BW30" s="165">
        <v>18.04</v>
      </c>
      <c r="BX30" s="165">
        <v>12.69</v>
      </c>
      <c r="BY30" s="165">
        <v>-3.75</v>
      </c>
      <c r="BZ30" s="165">
        <v>18.29</v>
      </c>
      <c r="CA30" s="165">
        <v>-13.7934</v>
      </c>
      <c r="CB30" s="165">
        <v>-13.7934</v>
      </c>
      <c r="CC30" s="165">
        <v>30.0229</v>
      </c>
      <c r="CD30" s="165">
        <v>27.591000000000001</v>
      </c>
      <c r="CE30" s="165">
        <v>3.0179</v>
      </c>
      <c r="CF30" s="165">
        <v>3.9289000000000001</v>
      </c>
      <c r="CG30" s="165">
        <v>3.5943999999999998</v>
      </c>
      <c r="CH30" s="165">
        <v>10.7646</v>
      </c>
      <c r="CI30" s="166"/>
      <c r="CJ30" s="166"/>
      <c r="CK30" s="166"/>
      <c r="CL30" s="165">
        <v>23.8</v>
      </c>
      <c r="CM30" s="165">
        <v>20.3</v>
      </c>
      <c r="CN30" s="165">
        <v>-5.33</v>
      </c>
      <c r="CO30" s="165">
        <v>47.889400000000002</v>
      </c>
      <c r="CP30" s="165">
        <v>47.795200000000001</v>
      </c>
      <c r="CQ30" s="165">
        <v>45.331000000000003</v>
      </c>
      <c r="CR30" s="165">
        <v>60.661999999999999</v>
      </c>
      <c r="CS30" s="165">
        <v>61.277299999999997</v>
      </c>
      <c r="CT30" s="165">
        <v>-15.173999999999999</v>
      </c>
      <c r="CU30" s="165">
        <v>-69.735399999999998</v>
      </c>
      <c r="CV30" s="165">
        <v>-7.9859999999999998</v>
      </c>
      <c r="CW30" s="165">
        <v>3.9950000000000001</v>
      </c>
      <c r="CX30" s="165">
        <v>38.340000000000003</v>
      </c>
      <c r="CY30" s="165">
        <v>16.41</v>
      </c>
      <c r="CZ30" s="165">
        <v>-3.75</v>
      </c>
      <c r="DA30" s="165">
        <v>-4.0038999999999998</v>
      </c>
      <c r="DB30" s="165">
        <v>-11.37</v>
      </c>
      <c r="DC30" s="166"/>
      <c r="DD30" s="166"/>
      <c r="DE30" s="166"/>
      <c r="DF30" s="165">
        <v>29.473500000000001</v>
      </c>
      <c r="DG30" s="166"/>
      <c r="DH30" s="165">
        <v>-10.299099999999999</v>
      </c>
      <c r="DI30" s="165">
        <v>-50.7</v>
      </c>
      <c r="DJ30" s="165">
        <v>-50.7</v>
      </c>
      <c r="DK30" s="165">
        <v>0.4803</v>
      </c>
      <c r="DL30" s="165">
        <v>18.706600000000002</v>
      </c>
      <c r="DM30" s="165">
        <v>22.085000000000001</v>
      </c>
      <c r="DN30" s="165">
        <v>33.404200000000003</v>
      </c>
      <c r="DO30" s="165">
        <v>20</v>
      </c>
      <c r="DP30" s="165">
        <v>-4.79</v>
      </c>
      <c r="DQ30" s="165">
        <v>18.336500000000001</v>
      </c>
      <c r="DR30" s="165">
        <v>-31.054300000000001</v>
      </c>
      <c r="DS30" s="165">
        <v>-24.38</v>
      </c>
      <c r="DT30" s="166"/>
      <c r="DU30" s="165">
        <v>38.79</v>
      </c>
      <c r="DV30" s="165">
        <v>-29.51</v>
      </c>
      <c r="DW30" s="165">
        <v>-31.5273</v>
      </c>
      <c r="DX30" s="165">
        <v>-15.8</v>
      </c>
      <c r="DY30" s="165">
        <v>-36.5747</v>
      </c>
      <c r="DZ30" s="166"/>
      <c r="EA30" s="165">
        <v>51.018799999999999</v>
      </c>
      <c r="EB30" s="165">
        <v>19.0107</v>
      </c>
      <c r="EC30" s="165">
        <v>8.9522999999999993</v>
      </c>
      <c r="ED30" s="165">
        <v>9.3957999999999995</v>
      </c>
      <c r="EE30" s="165">
        <v>-9.4989000000000008</v>
      </c>
      <c r="EF30" s="165">
        <v>-18.180599999999998</v>
      </c>
      <c r="EG30" s="165">
        <v>-16.577999999999999</v>
      </c>
      <c r="EH30" s="165">
        <v>-16.956600000000002</v>
      </c>
      <c r="EI30" s="165">
        <v>-65.266199999999998</v>
      </c>
      <c r="EJ30" s="166"/>
      <c r="EK30" s="165">
        <v>-21.293700000000001</v>
      </c>
      <c r="EL30" s="165">
        <v>-20.065000000000001</v>
      </c>
      <c r="EM30" s="165">
        <v>25.9558</v>
      </c>
      <c r="EN30" s="165">
        <v>-11.614599999999999</v>
      </c>
      <c r="EO30" s="165">
        <v>-10.916600000000001</v>
      </c>
      <c r="EP30" s="165">
        <v>-21.507999999999999</v>
      </c>
      <c r="EQ30" s="165">
        <v>-23.5761</v>
      </c>
      <c r="ER30" s="165">
        <v>-23.382999999999999</v>
      </c>
      <c r="ES30" s="165">
        <v>9.2629000000000001</v>
      </c>
      <c r="ET30" s="165">
        <v>18.59</v>
      </c>
      <c r="EU30" s="165">
        <v>-5.69</v>
      </c>
      <c r="EV30" s="165">
        <v>0</v>
      </c>
      <c r="EW30" s="165">
        <v>12.4055</v>
      </c>
      <c r="EX30" s="165">
        <v>-37.463299999999997</v>
      </c>
      <c r="EY30" s="165">
        <v>-16.1889</v>
      </c>
      <c r="EZ30" s="165">
        <v>-10.521800000000001</v>
      </c>
      <c r="FA30" s="165">
        <v>9.5337999999999994</v>
      </c>
      <c r="FB30" s="165">
        <v>5.6436000000000002</v>
      </c>
      <c r="FC30" s="165">
        <v>-21.4377</v>
      </c>
      <c r="FD30" s="165">
        <v>5.1444999999999999</v>
      </c>
      <c r="FE30" s="166"/>
      <c r="FF30" s="165">
        <v>5.1329000000000002</v>
      </c>
      <c r="FG30" s="165">
        <v>3.7282000000000002</v>
      </c>
      <c r="FH30" s="165">
        <v>3.9325999999999999</v>
      </c>
      <c r="FI30" s="165">
        <v>0</v>
      </c>
      <c r="FJ30" s="165">
        <v>6.8657000000000004</v>
      </c>
      <c r="FK30" s="165">
        <v>6.5308000000000002</v>
      </c>
      <c r="FL30" s="165">
        <v>19.927299999999999</v>
      </c>
      <c r="FM30" s="165">
        <v>27.657</v>
      </c>
      <c r="FN30" s="166"/>
      <c r="FO30" s="165">
        <v>24.616499999999998</v>
      </c>
      <c r="FP30" s="165">
        <v>32.717399999999998</v>
      </c>
      <c r="FQ30" s="165">
        <v>14.313000000000001</v>
      </c>
      <c r="FR30" s="165">
        <v>-12.66</v>
      </c>
      <c r="FS30" s="165">
        <v>-1.8526</v>
      </c>
      <c r="FT30" s="165">
        <v>0.21809999999999999</v>
      </c>
      <c r="FU30" s="165">
        <v>1.27</v>
      </c>
      <c r="FV30" s="165">
        <v>1.1100000000000001</v>
      </c>
      <c r="FW30" s="165">
        <v>-13.414999999999999</v>
      </c>
      <c r="FX30" s="166"/>
      <c r="FY30" s="165">
        <v>7.4249999999999998</v>
      </c>
      <c r="FZ30" s="165">
        <v>0.59199999999999997</v>
      </c>
      <c r="GA30" s="166"/>
      <c r="GB30" s="165">
        <v>18.46</v>
      </c>
      <c r="GC30" s="165">
        <v>-37.2012</v>
      </c>
      <c r="GD30" s="165">
        <v>-29.296600000000002</v>
      </c>
      <c r="GE30" s="166"/>
      <c r="GF30" s="165">
        <v>24.0136</v>
      </c>
      <c r="GG30" s="166"/>
      <c r="GH30" s="165">
        <v>32.031300000000002</v>
      </c>
      <c r="GI30" s="165">
        <v>-11.883699999999999</v>
      </c>
      <c r="GJ30" s="165">
        <v>-12.734</v>
      </c>
      <c r="GK30" s="165">
        <v>2.7835999999999999</v>
      </c>
      <c r="GL30" s="166"/>
      <c r="GM30" s="166"/>
      <c r="GN30" s="165">
        <v>-12.1715</v>
      </c>
      <c r="GO30" s="165">
        <v>-31.378699999999998</v>
      </c>
      <c r="GP30" s="165">
        <v>5.9824999999999999</v>
      </c>
      <c r="GQ30" s="165">
        <v>-22.510200000000001</v>
      </c>
      <c r="GR30" s="166"/>
      <c r="GS30" s="166"/>
      <c r="GT30" s="165">
        <v>153.83439999999999</v>
      </c>
      <c r="GU30" s="165">
        <v>-0.21440000000000001</v>
      </c>
      <c r="GV30" s="165">
        <v>-5.3247999999999998</v>
      </c>
      <c r="GW30" s="165">
        <v>-16.399799999999999</v>
      </c>
      <c r="GX30" s="165">
        <v>1.3264</v>
      </c>
      <c r="GY30" s="165">
        <v>8.5787999999999993</v>
      </c>
      <c r="GZ30" s="165">
        <v>8.5847999999999995</v>
      </c>
      <c r="HA30" s="165">
        <v>0.97299999999999998</v>
      </c>
      <c r="HB30" s="166"/>
      <c r="HC30" s="165">
        <v>35.5032</v>
      </c>
      <c r="HD30" s="165">
        <v>-6.29</v>
      </c>
      <c r="HE30" s="165">
        <v>9.9643999999999995</v>
      </c>
      <c r="HF30" s="165">
        <v>13.5809</v>
      </c>
      <c r="HG30" s="165">
        <v>67.982900000000001</v>
      </c>
      <c r="HH30" s="165">
        <v>61.650700000000001</v>
      </c>
      <c r="HI30" s="166"/>
      <c r="HJ30" s="165">
        <v>30.300999999999998</v>
      </c>
      <c r="HK30" s="165">
        <v>-5.4450000000000003</v>
      </c>
      <c r="HL30" s="165">
        <v>-6.5907</v>
      </c>
      <c r="HM30" s="165">
        <v>0</v>
      </c>
      <c r="HN30" s="165">
        <v>0</v>
      </c>
      <c r="HO30" s="166"/>
      <c r="HP30" s="165">
        <v>28.343599999999999</v>
      </c>
      <c r="HQ30" s="165">
        <v>-16.022400000000001</v>
      </c>
      <c r="HR30" s="165">
        <v>-15.3797</v>
      </c>
      <c r="HS30" s="165">
        <v>-23.698899999999998</v>
      </c>
      <c r="HT30" s="165">
        <v>-22.777100000000001</v>
      </c>
      <c r="HU30" s="165">
        <v>6.89</v>
      </c>
      <c r="HV30" s="165">
        <v>7.3</v>
      </c>
      <c r="HW30" s="165">
        <v>-17.399999999999999</v>
      </c>
      <c r="HX30" s="165">
        <v>-16.600000000000001</v>
      </c>
      <c r="HY30" s="165">
        <v>0.86150000000000004</v>
      </c>
      <c r="HZ30" s="165">
        <v>3.6</v>
      </c>
      <c r="IA30" s="165">
        <v>55.738399999999999</v>
      </c>
      <c r="IB30" s="165">
        <v>16.3523</v>
      </c>
      <c r="IC30" s="165">
        <v>16.4998</v>
      </c>
      <c r="ID30" s="165">
        <v>-11.4</v>
      </c>
      <c r="IE30" s="165">
        <v>-26.5</v>
      </c>
      <c r="IF30" s="165">
        <v>0.1</v>
      </c>
      <c r="IG30" s="165">
        <v>-0.4</v>
      </c>
      <c r="IH30" s="165">
        <v>-17.9635</v>
      </c>
      <c r="II30" s="165">
        <v>-17.9114</v>
      </c>
      <c r="IJ30" s="165">
        <v>-94.394000000000005</v>
      </c>
      <c r="IK30" s="165">
        <v>30.614899999999999</v>
      </c>
      <c r="IL30" s="165">
        <v>-233.31549999999999</v>
      </c>
      <c r="IM30" s="165">
        <v>-32.220799999999997</v>
      </c>
      <c r="IN30" s="165">
        <v>-11.661</v>
      </c>
      <c r="IO30" s="165">
        <v>92.280799999999999</v>
      </c>
      <c r="IP30" s="165">
        <v>75.013499999999993</v>
      </c>
      <c r="IQ30" s="165">
        <v>85.424899999999994</v>
      </c>
      <c r="IR30" s="165">
        <v>140.68350000000001</v>
      </c>
      <c r="IS30" s="165">
        <v>20.642800000000001</v>
      </c>
      <c r="IT30" s="165">
        <v>15.545299999999999</v>
      </c>
      <c r="IU30" s="165">
        <v>14.4878</v>
      </c>
      <c r="IV30" s="165">
        <v>24.270199999999999</v>
      </c>
      <c r="IW30" s="165">
        <v>132.32599999999999</v>
      </c>
      <c r="IX30" s="165">
        <v>-245.92339999999999</v>
      </c>
      <c r="IY30" s="165">
        <v>25.792300000000001</v>
      </c>
      <c r="IZ30" s="165">
        <v>-21.8049</v>
      </c>
      <c r="JA30" s="165">
        <v>1.1999999999999999E-3</v>
      </c>
      <c r="JB30" s="165">
        <v>5.3849999999999998</v>
      </c>
      <c r="JC30" s="165">
        <v>-3.28</v>
      </c>
      <c r="JD30" s="165">
        <v>-1.4730000000000001</v>
      </c>
      <c r="JE30" s="165">
        <v>-1.4810000000000001</v>
      </c>
      <c r="JF30" s="165">
        <v>-1.68</v>
      </c>
      <c r="JG30" s="165">
        <v>2</v>
      </c>
      <c r="JH30" s="165">
        <v>-0.5978</v>
      </c>
      <c r="JI30" s="165">
        <v>-7.6158000000000001</v>
      </c>
      <c r="JJ30" s="165">
        <v>2.7543000000000002</v>
      </c>
      <c r="JK30" s="165">
        <v>0.09</v>
      </c>
      <c r="JL30" s="165">
        <v>6</v>
      </c>
      <c r="JM30" s="165">
        <v>12.593999999999999</v>
      </c>
      <c r="JN30" s="165">
        <v>12.565</v>
      </c>
      <c r="JO30" s="165">
        <v>2.6686000000000001</v>
      </c>
      <c r="JP30" s="166"/>
      <c r="JQ30" s="165">
        <v>3.8584000000000001</v>
      </c>
      <c r="JR30" s="165">
        <v>4.2640000000000002</v>
      </c>
      <c r="JS30" s="165">
        <v>3.3296999999999999</v>
      </c>
      <c r="JT30" s="166"/>
      <c r="JU30" s="165">
        <v>11</v>
      </c>
      <c r="JV30" s="165">
        <v>7.8964999999999996</v>
      </c>
      <c r="JW30" s="165">
        <v>1.1499999999999999</v>
      </c>
      <c r="JX30" s="166"/>
      <c r="JY30" s="165">
        <v>0</v>
      </c>
      <c r="JZ30" s="165">
        <v>-15.739000000000001</v>
      </c>
      <c r="KA30" s="165">
        <v>-20.182500000000001</v>
      </c>
      <c r="KB30" s="165">
        <v>0</v>
      </c>
      <c r="KC30" s="165">
        <v>11.877000000000001</v>
      </c>
      <c r="KD30" s="165">
        <v>-15.846500000000001</v>
      </c>
      <c r="KE30" s="165">
        <v>4.0054999999999996</v>
      </c>
      <c r="KF30" s="165">
        <v>-4.7</v>
      </c>
      <c r="KG30" s="165">
        <v>-10.8</v>
      </c>
      <c r="KH30" s="165">
        <v>12.1656</v>
      </c>
      <c r="KI30" s="165">
        <v>-65.472099999999998</v>
      </c>
    </row>
    <row r="31" spans="1:295" ht="18" customHeight="1" x14ac:dyDescent="0.3">
      <c r="A31" s="161" t="s">
        <v>69</v>
      </c>
      <c r="B31" s="161" t="s">
        <v>811</v>
      </c>
      <c r="C31" s="165">
        <v>0</v>
      </c>
      <c r="D31" s="165">
        <v>4.5968</v>
      </c>
      <c r="E31" s="165">
        <v>-10.0046</v>
      </c>
      <c r="F31" s="165">
        <v>-0.54279999999999995</v>
      </c>
      <c r="G31" s="165">
        <v>15.324400000000001</v>
      </c>
      <c r="H31" s="166"/>
      <c r="I31" s="165">
        <v>22.9375</v>
      </c>
      <c r="J31" s="166"/>
      <c r="K31" s="165">
        <v>33.512700000000002</v>
      </c>
      <c r="L31" s="165">
        <v>15.3315</v>
      </c>
      <c r="M31" s="165">
        <v>14.9506</v>
      </c>
      <c r="N31" s="165">
        <v>-22.2</v>
      </c>
      <c r="O31" s="165">
        <v>-37.4</v>
      </c>
      <c r="P31" s="165">
        <v>15.4</v>
      </c>
      <c r="Q31" s="165">
        <v>9.9359999999999999</v>
      </c>
      <c r="R31" s="165">
        <v>-26.4</v>
      </c>
      <c r="S31" s="165">
        <v>1.9812000000000001</v>
      </c>
      <c r="T31" s="165">
        <v>1.9779</v>
      </c>
      <c r="U31" s="165">
        <v>8.0869999999999997</v>
      </c>
      <c r="V31" s="165">
        <v>8.2554999999999996</v>
      </c>
      <c r="W31" s="165">
        <v>14.135199999999999</v>
      </c>
      <c r="X31" s="165">
        <v>3.7684000000000002</v>
      </c>
      <c r="Y31" s="165">
        <v>-0.126</v>
      </c>
      <c r="Z31" s="165">
        <v>0.88490000000000002</v>
      </c>
      <c r="AA31" s="166"/>
      <c r="AB31" s="165">
        <v>-0.84530000000000005</v>
      </c>
      <c r="AC31" s="165">
        <v>0.32100000000000001</v>
      </c>
      <c r="AD31" s="165">
        <v>0.34399999999999997</v>
      </c>
      <c r="AE31" s="165">
        <v>3.3290000000000002</v>
      </c>
      <c r="AF31" s="165">
        <v>0</v>
      </c>
      <c r="AG31" s="165">
        <v>6.6</v>
      </c>
      <c r="AH31" s="165">
        <v>-0.39300000000000002</v>
      </c>
      <c r="AI31" s="165">
        <v>0.24199999999999999</v>
      </c>
      <c r="AJ31" s="166"/>
      <c r="AK31" s="165">
        <v>-9.61</v>
      </c>
      <c r="AL31" s="166"/>
      <c r="AM31" s="165">
        <v>-10.87</v>
      </c>
      <c r="AN31" s="165">
        <v>-11.12</v>
      </c>
      <c r="AO31" s="165">
        <v>9.8120999999999992</v>
      </c>
      <c r="AP31" s="165">
        <v>3.1141999999999999</v>
      </c>
      <c r="AQ31" s="165">
        <v>32.596200000000003</v>
      </c>
      <c r="AR31" s="165">
        <v>35.051499999999997</v>
      </c>
      <c r="AS31" s="165">
        <v>-11.695499999999999</v>
      </c>
      <c r="AT31" s="165">
        <v>-6.4442000000000004</v>
      </c>
      <c r="AU31" s="165">
        <v>-6.1760000000000002</v>
      </c>
      <c r="AV31" s="165">
        <v>0.32800000000000001</v>
      </c>
      <c r="AW31" s="165">
        <v>-0.4829</v>
      </c>
      <c r="AX31" s="165">
        <v>-14.286300000000001</v>
      </c>
      <c r="AY31" s="165">
        <v>-11.2445</v>
      </c>
      <c r="AZ31" s="165">
        <v>26.215900000000001</v>
      </c>
      <c r="BA31" s="165">
        <v>27.628799999999998</v>
      </c>
      <c r="BB31" s="165">
        <v>61.050800000000002</v>
      </c>
      <c r="BC31" s="165">
        <v>11.120799999999999</v>
      </c>
      <c r="BD31" s="165">
        <v>-3.6</v>
      </c>
      <c r="BE31" s="165">
        <v>-3.6</v>
      </c>
      <c r="BF31" s="165">
        <v>-23.140499999999999</v>
      </c>
      <c r="BG31" s="165">
        <v>-23.0779</v>
      </c>
      <c r="BH31" s="165">
        <v>-4.0387000000000004</v>
      </c>
      <c r="BI31" s="166"/>
      <c r="BJ31" s="165">
        <v>10.5128</v>
      </c>
      <c r="BK31" s="165">
        <v>8.0913000000000004</v>
      </c>
      <c r="BL31" s="165">
        <v>6.3978999999999999</v>
      </c>
      <c r="BM31" s="165">
        <v>4.3724999999999996</v>
      </c>
      <c r="BN31" s="165">
        <v>-140.4461</v>
      </c>
      <c r="BO31" s="165">
        <v>120.45650000000001</v>
      </c>
      <c r="BP31" s="165">
        <v>120.0598</v>
      </c>
      <c r="BQ31" s="165">
        <v>-49.929600000000001</v>
      </c>
      <c r="BR31" s="165">
        <v>-23.593599999999999</v>
      </c>
      <c r="BS31" s="166"/>
      <c r="BT31" s="166"/>
      <c r="BU31" s="166"/>
      <c r="BV31" s="165">
        <v>44.917999999999999</v>
      </c>
      <c r="BW31" s="165">
        <v>17.82</v>
      </c>
      <c r="BX31" s="165">
        <v>12.48</v>
      </c>
      <c r="BY31" s="165">
        <v>-4.3</v>
      </c>
      <c r="BZ31" s="165">
        <v>17.739999999999998</v>
      </c>
      <c r="CA31" s="165">
        <v>-13.2576</v>
      </c>
      <c r="CB31" s="165">
        <v>-12.855700000000001</v>
      </c>
      <c r="CC31" s="165">
        <v>30.402000000000001</v>
      </c>
      <c r="CD31" s="165">
        <v>28.456099999999999</v>
      </c>
      <c r="CE31" s="165">
        <v>2.2069000000000001</v>
      </c>
      <c r="CF31" s="165">
        <v>-2.8574999999999999</v>
      </c>
      <c r="CG31" s="165">
        <v>-2.7134999999999998</v>
      </c>
      <c r="CH31" s="165">
        <v>10.2767</v>
      </c>
      <c r="CI31" s="166"/>
      <c r="CJ31" s="166"/>
      <c r="CK31" s="166"/>
      <c r="CL31" s="165">
        <v>24.4</v>
      </c>
      <c r="CM31" s="165">
        <v>20.2</v>
      </c>
      <c r="CN31" s="165">
        <v>-5.16</v>
      </c>
      <c r="CO31" s="165">
        <v>45.7973</v>
      </c>
      <c r="CP31" s="165">
        <v>45.435099999999998</v>
      </c>
      <c r="CQ31" s="165">
        <v>42.989699999999999</v>
      </c>
      <c r="CR31" s="165">
        <v>62.7395</v>
      </c>
      <c r="CS31" s="165">
        <v>63.366399999999999</v>
      </c>
      <c r="CT31" s="165">
        <v>-17.413499999999999</v>
      </c>
      <c r="CU31" s="165">
        <v>-69.532700000000006</v>
      </c>
      <c r="CV31" s="165">
        <v>-10.403700000000001</v>
      </c>
      <c r="CW31" s="165">
        <v>3.9723999999999999</v>
      </c>
      <c r="CX31" s="165">
        <v>37.270000000000003</v>
      </c>
      <c r="CY31" s="165">
        <v>16.170000000000002</v>
      </c>
      <c r="CZ31" s="165">
        <v>-3.4375</v>
      </c>
      <c r="DA31" s="165">
        <v>-3.7109000000000001</v>
      </c>
      <c r="DB31" s="165">
        <v>-11.66</v>
      </c>
      <c r="DC31" s="166"/>
      <c r="DD31" s="166"/>
      <c r="DE31" s="166"/>
      <c r="DF31" s="165">
        <v>36.411799999999999</v>
      </c>
      <c r="DG31" s="166"/>
      <c r="DH31" s="165">
        <v>-10.4627</v>
      </c>
      <c r="DI31" s="166"/>
      <c r="DJ31" s="166"/>
      <c r="DK31" s="165">
        <v>0.86360000000000003</v>
      </c>
      <c r="DL31" s="165">
        <v>18.706600000000002</v>
      </c>
      <c r="DM31" s="165">
        <v>21.927299999999999</v>
      </c>
      <c r="DN31" s="165">
        <v>33.404200000000003</v>
      </c>
      <c r="DO31" s="165">
        <v>19.96</v>
      </c>
      <c r="DP31" s="165">
        <v>-4.75</v>
      </c>
      <c r="DQ31" s="165">
        <v>17.8095</v>
      </c>
      <c r="DR31" s="165">
        <v>-36.937100000000001</v>
      </c>
      <c r="DS31" s="165">
        <v>-23.45</v>
      </c>
      <c r="DT31" s="166"/>
      <c r="DU31" s="165">
        <v>37.5</v>
      </c>
      <c r="DV31" s="165">
        <v>-29.63</v>
      </c>
      <c r="DW31" s="165">
        <v>-37.636400000000002</v>
      </c>
      <c r="DX31" s="165">
        <v>-18.454499999999999</v>
      </c>
      <c r="DY31" s="165">
        <v>-38.952199999999998</v>
      </c>
      <c r="DZ31" s="166"/>
      <c r="EA31" s="165">
        <v>49.000700000000002</v>
      </c>
      <c r="EB31" s="165">
        <v>15.393700000000001</v>
      </c>
      <c r="EC31" s="165">
        <v>5.7337999999999996</v>
      </c>
      <c r="ED31" s="165">
        <v>5.9066000000000001</v>
      </c>
      <c r="EE31" s="165">
        <v>-6.516</v>
      </c>
      <c r="EF31" s="165">
        <v>-15.538500000000001</v>
      </c>
      <c r="EG31" s="165">
        <v>-16.600999999999999</v>
      </c>
      <c r="EH31" s="165">
        <v>-27.038699999999999</v>
      </c>
      <c r="EI31" s="165">
        <v>-66.013000000000005</v>
      </c>
      <c r="EJ31" s="166"/>
      <c r="EK31" s="165">
        <v>-21.006699999999999</v>
      </c>
      <c r="EL31" s="165">
        <v>-19.744800000000001</v>
      </c>
      <c r="EM31" s="165">
        <v>24.254999999999999</v>
      </c>
      <c r="EN31" s="165">
        <v>-12.758699999999999</v>
      </c>
      <c r="EO31" s="165">
        <v>-11.837199999999999</v>
      </c>
      <c r="EP31" s="165">
        <v>-12.292</v>
      </c>
      <c r="EQ31" s="165">
        <v>-24.846499999999999</v>
      </c>
      <c r="ER31" s="165">
        <v>-24.833600000000001</v>
      </c>
      <c r="ES31" s="165">
        <v>8.4405999999999999</v>
      </c>
      <c r="ET31" s="165">
        <v>0</v>
      </c>
      <c r="EU31" s="165">
        <v>-9.58</v>
      </c>
      <c r="EV31" s="165">
        <v>0.4</v>
      </c>
      <c r="EW31" s="165">
        <v>12.595499999999999</v>
      </c>
      <c r="EX31" s="165">
        <v>-40.451799999999999</v>
      </c>
      <c r="EY31" s="165">
        <v>-16.424900000000001</v>
      </c>
      <c r="EZ31" s="165">
        <v>-10.709099999999999</v>
      </c>
      <c r="FA31" s="165">
        <v>9.0655000000000001</v>
      </c>
      <c r="FB31" s="165">
        <v>3.0697999999999999</v>
      </c>
      <c r="FC31" s="165">
        <v>-18.433</v>
      </c>
      <c r="FD31" s="165">
        <v>5.4950999999999999</v>
      </c>
      <c r="FE31" s="166"/>
      <c r="FF31" s="165">
        <v>5.2428999999999997</v>
      </c>
      <c r="FG31" s="165">
        <v>2.5196000000000001</v>
      </c>
      <c r="FH31" s="165">
        <v>2.7494999999999998</v>
      </c>
      <c r="FI31" s="165">
        <v>0</v>
      </c>
      <c r="FJ31" s="165">
        <v>6.0284000000000004</v>
      </c>
      <c r="FK31" s="165">
        <v>5.8609999999999998</v>
      </c>
      <c r="FL31" s="165">
        <v>20.597100000000001</v>
      </c>
      <c r="FM31" s="165">
        <v>29.2317</v>
      </c>
      <c r="FN31" s="166"/>
      <c r="FO31" s="165">
        <v>25.234000000000002</v>
      </c>
      <c r="FP31" s="165">
        <v>33.038200000000003</v>
      </c>
      <c r="FQ31" s="165">
        <v>12.735799999999999</v>
      </c>
      <c r="FR31" s="165">
        <v>-14.63</v>
      </c>
      <c r="FS31" s="165">
        <v>-2.7187000000000001</v>
      </c>
      <c r="FT31" s="165">
        <v>0.19070000000000001</v>
      </c>
      <c r="FU31" s="165">
        <v>1.62</v>
      </c>
      <c r="FV31" s="165">
        <v>1.25</v>
      </c>
      <c r="FW31" s="165">
        <v>-13.513299999999999</v>
      </c>
      <c r="FX31" s="166"/>
      <c r="FY31" s="165">
        <v>7.3819999999999997</v>
      </c>
      <c r="FZ31" s="165">
        <v>0.60599999999999998</v>
      </c>
      <c r="GA31" s="166"/>
      <c r="GB31" s="165">
        <v>23.09</v>
      </c>
      <c r="GC31" s="165">
        <v>-38.403199999999998</v>
      </c>
      <c r="GD31" s="165">
        <v>-31.122399999999999</v>
      </c>
      <c r="GE31" s="165">
        <v>-1.08</v>
      </c>
      <c r="GF31" s="165">
        <v>23.131499999999999</v>
      </c>
      <c r="GG31" s="165">
        <v>-0.1</v>
      </c>
      <c r="GH31" s="165">
        <v>31.087299999999999</v>
      </c>
      <c r="GI31" s="165">
        <v>-12.0731</v>
      </c>
      <c r="GJ31" s="165">
        <v>-12.722</v>
      </c>
      <c r="GK31" s="165">
        <v>2.8877000000000002</v>
      </c>
      <c r="GL31" s="166"/>
      <c r="GM31" s="166"/>
      <c r="GN31" s="166"/>
      <c r="GO31" s="165">
        <v>-32.7639</v>
      </c>
      <c r="GP31" s="165">
        <v>5.3773</v>
      </c>
      <c r="GQ31" s="165">
        <v>-21.431000000000001</v>
      </c>
      <c r="GR31" s="166"/>
      <c r="GS31" s="166"/>
      <c r="GT31" s="165">
        <v>153.13800000000001</v>
      </c>
      <c r="GU31" s="165">
        <v>-0.1108</v>
      </c>
      <c r="GV31" s="165">
        <v>-4.6414</v>
      </c>
      <c r="GW31" s="165">
        <v>-16.531099999999999</v>
      </c>
      <c r="GX31" s="165">
        <v>1.6717</v>
      </c>
      <c r="GY31" s="165">
        <v>8.5568000000000008</v>
      </c>
      <c r="GZ31" s="165">
        <v>8.7034000000000002</v>
      </c>
      <c r="HA31" s="165">
        <v>1.1276999999999999</v>
      </c>
      <c r="HB31" s="166"/>
      <c r="HC31" s="165">
        <v>36.311</v>
      </c>
      <c r="HD31" s="165">
        <v>-7.96</v>
      </c>
      <c r="HE31" s="165">
        <v>11.698700000000001</v>
      </c>
      <c r="HF31" s="165">
        <v>13.680199999999999</v>
      </c>
      <c r="HG31" s="165">
        <v>59.916400000000003</v>
      </c>
      <c r="HH31" s="165">
        <v>64.797799999999995</v>
      </c>
      <c r="HI31" s="166"/>
      <c r="HJ31" s="165">
        <v>22.373200000000001</v>
      </c>
      <c r="HK31" s="165">
        <v>0</v>
      </c>
      <c r="HL31" s="165">
        <v>0</v>
      </c>
      <c r="HM31" s="165">
        <v>0</v>
      </c>
      <c r="HN31" s="165">
        <v>0</v>
      </c>
      <c r="HO31" s="165">
        <v>26.914400000000001</v>
      </c>
      <c r="HP31" s="166"/>
      <c r="HQ31" s="165">
        <v>-16.022400000000001</v>
      </c>
      <c r="HR31" s="165">
        <v>-15.736800000000001</v>
      </c>
      <c r="HS31" s="165">
        <v>-26.967700000000001</v>
      </c>
      <c r="HT31" s="165">
        <v>-26.571200000000001</v>
      </c>
      <c r="HU31" s="165">
        <v>8.14</v>
      </c>
      <c r="HV31" s="165">
        <v>8.3000000000000007</v>
      </c>
      <c r="HW31" s="165">
        <v>-16.7</v>
      </c>
      <c r="HX31" s="165">
        <v>-16.7</v>
      </c>
      <c r="HY31" s="165">
        <v>0.63449999999999995</v>
      </c>
      <c r="HZ31" s="165">
        <v>4.5599999999999996</v>
      </c>
      <c r="IA31" s="165">
        <v>47.141100000000002</v>
      </c>
      <c r="IB31" s="165">
        <v>20.362100000000002</v>
      </c>
      <c r="IC31" s="165">
        <v>20.1889</v>
      </c>
      <c r="ID31" s="165">
        <v>-11.4</v>
      </c>
      <c r="IE31" s="165">
        <v>-27.3</v>
      </c>
      <c r="IF31" s="165">
        <v>0.5</v>
      </c>
      <c r="IG31" s="165">
        <v>0</v>
      </c>
      <c r="IH31" s="166"/>
      <c r="II31" s="165">
        <v>-17.290400000000002</v>
      </c>
      <c r="IJ31" s="165">
        <v>-104.1621</v>
      </c>
      <c r="IK31" s="165">
        <v>30.6403</v>
      </c>
      <c r="IL31" s="165">
        <v>-226.8458</v>
      </c>
      <c r="IM31" s="165">
        <v>-28.849799999999998</v>
      </c>
      <c r="IN31" s="165">
        <v>-11.545500000000001</v>
      </c>
      <c r="IO31" s="165">
        <v>82.2834</v>
      </c>
      <c r="IP31" s="165">
        <v>83.795000000000002</v>
      </c>
      <c r="IQ31" s="165">
        <v>86.176500000000004</v>
      </c>
      <c r="IR31" s="165">
        <v>136.02529999999999</v>
      </c>
      <c r="IS31" s="165">
        <v>8.4205000000000005</v>
      </c>
      <c r="IT31" s="165">
        <v>12.6585</v>
      </c>
      <c r="IU31" s="165">
        <v>13.963200000000001</v>
      </c>
      <c r="IV31" s="165">
        <v>24.3507</v>
      </c>
      <c r="IW31" s="165">
        <v>122.7702</v>
      </c>
      <c r="IX31" s="165">
        <v>-241.13640000000001</v>
      </c>
      <c r="IY31" s="165">
        <v>19.057400000000001</v>
      </c>
      <c r="IZ31" s="165">
        <v>-16.0976</v>
      </c>
      <c r="JA31" s="165">
        <v>-0.3967</v>
      </c>
      <c r="JB31" s="165">
        <v>5.2640000000000002</v>
      </c>
      <c r="JC31" s="165">
        <v>-2.2400000000000002</v>
      </c>
      <c r="JD31" s="165">
        <v>-1.522</v>
      </c>
      <c r="JE31" s="165">
        <v>-1.526</v>
      </c>
      <c r="JF31" s="165">
        <v>-2.8</v>
      </c>
      <c r="JG31" s="165">
        <v>2.72</v>
      </c>
      <c r="JH31" s="165">
        <v>-0.47460000000000002</v>
      </c>
      <c r="JI31" s="165">
        <v>-8.7601999999999993</v>
      </c>
      <c r="JJ31" s="165">
        <v>3.2242000000000002</v>
      </c>
      <c r="JK31" s="165">
        <v>-8.6999999999999994E-2</v>
      </c>
      <c r="JL31" s="165">
        <v>6.3</v>
      </c>
      <c r="JM31" s="165">
        <v>14.8</v>
      </c>
      <c r="JN31" s="165">
        <v>14.021000000000001</v>
      </c>
      <c r="JO31" s="166"/>
      <c r="JP31" s="166"/>
      <c r="JQ31" s="165">
        <v>4.5475000000000003</v>
      </c>
      <c r="JR31" s="165">
        <v>4.7556000000000003</v>
      </c>
      <c r="JS31" s="165">
        <v>3.903</v>
      </c>
      <c r="JT31" s="166"/>
      <c r="JU31" s="165">
        <v>11.8</v>
      </c>
      <c r="JV31" s="165">
        <v>8.1317000000000004</v>
      </c>
      <c r="JW31" s="165">
        <v>1.23</v>
      </c>
      <c r="JX31" s="166"/>
      <c r="JY31" s="165">
        <v>0</v>
      </c>
      <c r="JZ31" s="165">
        <v>-16.8599</v>
      </c>
      <c r="KA31" s="165">
        <v>-21.228200000000001</v>
      </c>
      <c r="KB31" s="165">
        <v>0</v>
      </c>
      <c r="KC31" s="165">
        <v>12.3832</v>
      </c>
      <c r="KD31" s="165">
        <v>-18.049800000000001</v>
      </c>
      <c r="KE31" s="165">
        <v>3.9702000000000002</v>
      </c>
      <c r="KF31" s="165">
        <v>-5.2</v>
      </c>
      <c r="KG31" s="165">
        <v>-10.5</v>
      </c>
      <c r="KH31" s="165">
        <v>10.607699999999999</v>
      </c>
      <c r="KI31" s="165">
        <v>-65.319500000000005</v>
      </c>
    </row>
    <row r="32" spans="1:295" ht="18" customHeight="1" x14ac:dyDescent="0.3">
      <c r="A32" s="161" t="s">
        <v>69</v>
      </c>
      <c r="B32" s="161" t="s">
        <v>812</v>
      </c>
      <c r="C32" s="168">
        <v>0</v>
      </c>
      <c r="D32" s="168">
        <v>4.7327000000000004</v>
      </c>
      <c r="E32" s="169"/>
      <c r="F32" s="168">
        <v>-0.1028</v>
      </c>
      <c r="G32" s="168">
        <v>14.2746</v>
      </c>
      <c r="H32" s="169"/>
      <c r="I32" s="168">
        <v>23.127700000000001</v>
      </c>
      <c r="J32" s="169"/>
      <c r="K32" s="169"/>
      <c r="L32" s="168">
        <v>15.750500000000001</v>
      </c>
      <c r="M32" s="168">
        <v>15.185499999999999</v>
      </c>
      <c r="N32" s="168">
        <v>-19.98</v>
      </c>
      <c r="O32" s="168">
        <v>-39.6</v>
      </c>
      <c r="P32" s="168">
        <v>13.2</v>
      </c>
      <c r="Q32" s="168">
        <v>9.1080000000000005</v>
      </c>
      <c r="R32" s="168">
        <v>-24.2</v>
      </c>
      <c r="S32" s="168">
        <v>2.0840999999999998</v>
      </c>
      <c r="T32" s="168">
        <v>1.5062</v>
      </c>
      <c r="U32" s="168">
        <v>8.7665000000000006</v>
      </c>
      <c r="V32" s="168">
        <v>8.6838999999999995</v>
      </c>
      <c r="W32" s="168">
        <v>15.0458</v>
      </c>
      <c r="X32" s="168">
        <v>4.3463000000000003</v>
      </c>
      <c r="Y32" s="168">
        <v>-0.33150000000000002</v>
      </c>
      <c r="Z32" s="168">
        <v>0.91290000000000004</v>
      </c>
      <c r="AA32" s="169"/>
      <c r="AB32" s="168">
        <v>-1.1216999999999999</v>
      </c>
      <c r="AC32" s="168">
        <v>0.30399999999999999</v>
      </c>
      <c r="AD32" s="168">
        <v>0.33700000000000002</v>
      </c>
      <c r="AE32" s="168">
        <v>3.4780000000000002</v>
      </c>
      <c r="AF32" s="168">
        <v>0</v>
      </c>
      <c r="AG32" s="168">
        <v>8.8000000000000007</v>
      </c>
      <c r="AH32" s="168">
        <v>-0.36199999999999999</v>
      </c>
      <c r="AI32" s="168">
        <v>0.23799999999999999</v>
      </c>
      <c r="AJ32" s="169"/>
      <c r="AK32" s="168">
        <v>-9.76</v>
      </c>
      <c r="AL32" s="169"/>
      <c r="AM32" s="168">
        <v>-10.4</v>
      </c>
      <c r="AN32" s="168">
        <v>-10.59</v>
      </c>
      <c r="AO32" s="168">
        <v>9.8795000000000002</v>
      </c>
      <c r="AP32" s="168">
        <v>3.0636999999999999</v>
      </c>
      <c r="AQ32" s="168">
        <v>33.726700000000001</v>
      </c>
      <c r="AR32" s="168">
        <v>36.517899999999997</v>
      </c>
      <c r="AS32" s="168">
        <v>-11.478400000000001</v>
      </c>
      <c r="AT32" s="168">
        <v>-6.6504000000000003</v>
      </c>
      <c r="AU32" s="168">
        <v>-6.6764999999999999</v>
      </c>
      <c r="AV32" s="168">
        <v>-9.7199999999999995E-2</v>
      </c>
      <c r="AW32" s="168">
        <v>-0.36159999999999998</v>
      </c>
      <c r="AX32" s="168">
        <v>-13.5627</v>
      </c>
      <c r="AY32" s="168">
        <v>-10.518700000000001</v>
      </c>
      <c r="AZ32" s="168">
        <v>26.048100000000002</v>
      </c>
      <c r="BA32" s="168">
        <v>27.338100000000001</v>
      </c>
      <c r="BB32" s="168">
        <v>61.172699999999999</v>
      </c>
      <c r="BC32" s="168">
        <v>11.340400000000001</v>
      </c>
      <c r="BD32" s="168">
        <v>-3.9</v>
      </c>
      <c r="BE32" s="168">
        <v>-4</v>
      </c>
      <c r="BF32" s="168">
        <v>-22.2803</v>
      </c>
      <c r="BG32" s="168">
        <v>-22.357199999999999</v>
      </c>
      <c r="BH32" s="168">
        <v>-3.9965999999999999</v>
      </c>
      <c r="BI32" s="169"/>
      <c r="BJ32" s="168">
        <v>9.7403999999999993</v>
      </c>
      <c r="BK32" s="168">
        <v>7.9455999999999998</v>
      </c>
      <c r="BL32" s="168">
        <v>6.3205</v>
      </c>
      <c r="BM32" s="168">
        <v>4.1936999999999998</v>
      </c>
      <c r="BN32" s="168">
        <v>-134.12880000000001</v>
      </c>
      <c r="BO32" s="168">
        <v>120.02930000000001</v>
      </c>
      <c r="BP32" s="168">
        <v>120.36499999999999</v>
      </c>
      <c r="BQ32" s="168">
        <v>-53.3095</v>
      </c>
      <c r="BR32" s="168">
        <v>-17.219000000000001</v>
      </c>
      <c r="BS32" s="169"/>
      <c r="BT32" s="169"/>
      <c r="BU32" s="169"/>
      <c r="BV32" s="168">
        <v>43.870100000000001</v>
      </c>
      <c r="BW32" s="168">
        <v>17.670000000000002</v>
      </c>
      <c r="BX32" s="168">
        <v>12.6</v>
      </c>
      <c r="BY32" s="168">
        <v>-3.91</v>
      </c>
      <c r="BZ32" s="168">
        <v>17.989999999999998</v>
      </c>
      <c r="CA32" s="168">
        <v>-11.6501</v>
      </c>
      <c r="CB32" s="168">
        <v>-11.917999999999999</v>
      </c>
      <c r="CC32" s="168">
        <v>22.429300000000001</v>
      </c>
      <c r="CD32" s="168">
        <v>20.254999999999999</v>
      </c>
      <c r="CE32" s="168">
        <v>6.4608999999999996</v>
      </c>
      <c r="CF32" s="168">
        <v>-7.3887999999999998</v>
      </c>
      <c r="CG32" s="168">
        <v>-7.3925000000000001</v>
      </c>
      <c r="CH32" s="168">
        <v>9.7446999999999999</v>
      </c>
      <c r="CI32" s="169"/>
      <c r="CJ32" s="169"/>
      <c r="CK32" s="169"/>
      <c r="CL32" s="168">
        <v>25.2</v>
      </c>
      <c r="CM32" s="168">
        <v>21.1</v>
      </c>
      <c r="CN32" s="168">
        <v>-5.19</v>
      </c>
      <c r="CO32" s="168">
        <v>43.025399999999998</v>
      </c>
      <c r="CP32" s="168">
        <v>42.700699999999998</v>
      </c>
      <c r="CQ32" s="168">
        <v>40.5154</v>
      </c>
      <c r="CR32" s="168">
        <v>61.345199999999998</v>
      </c>
      <c r="CS32" s="168">
        <v>61.165700000000001</v>
      </c>
      <c r="CT32" s="168">
        <v>-16.999300000000002</v>
      </c>
      <c r="CU32" s="168">
        <v>-67.016499999999994</v>
      </c>
      <c r="CV32" s="168">
        <v>-10.303599999999999</v>
      </c>
      <c r="CW32" s="168">
        <v>4.0457000000000001</v>
      </c>
      <c r="CX32" s="168">
        <v>37.15</v>
      </c>
      <c r="CY32" s="168">
        <v>16.04</v>
      </c>
      <c r="CZ32" s="168">
        <v>-3.5937999999999999</v>
      </c>
      <c r="DA32" s="168">
        <v>-3.9062999999999999</v>
      </c>
      <c r="DB32" s="168">
        <v>-11.47</v>
      </c>
      <c r="DC32" s="169"/>
      <c r="DD32" s="169"/>
      <c r="DE32" s="169"/>
      <c r="DF32" s="168">
        <v>36.548000000000002</v>
      </c>
      <c r="DG32" s="169"/>
      <c r="DH32" s="168">
        <v>-10.2925</v>
      </c>
      <c r="DI32" s="168">
        <v>-50.8</v>
      </c>
      <c r="DJ32" s="168">
        <v>-50.7</v>
      </c>
      <c r="DK32" s="168">
        <v>0.56089999999999995</v>
      </c>
      <c r="DL32" s="168">
        <v>19.0806</v>
      </c>
      <c r="DM32" s="168">
        <v>21.927299999999999</v>
      </c>
      <c r="DN32" s="168">
        <v>33.960900000000002</v>
      </c>
      <c r="DO32" s="168">
        <v>20.21</v>
      </c>
      <c r="DP32" s="168">
        <v>-4.74</v>
      </c>
      <c r="DQ32" s="168">
        <v>18.0885</v>
      </c>
      <c r="DR32" s="168">
        <v>-36.822099999999999</v>
      </c>
      <c r="DS32" s="168">
        <v>-23.69</v>
      </c>
      <c r="DT32" s="169"/>
      <c r="DU32" s="168">
        <v>39.22</v>
      </c>
      <c r="DV32" s="168">
        <v>-28.82</v>
      </c>
      <c r="DW32" s="168">
        <v>-39.309100000000001</v>
      </c>
      <c r="DX32" s="168">
        <v>-19.2455</v>
      </c>
      <c r="DY32" s="168">
        <v>-37.663800000000002</v>
      </c>
      <c r="DZ32" s="169"/>
      <c r="EA32" s="168">
        <v>51.897399999999998</v>
      </c>
      <c r="EB32" s="168">
        <v>18.503799999999998</v>
      </c>
      <c r="EC32" s="168">
        <v>7.8766999999999996</v>
      </c>
      <c r="ED32" s="168">
        <v>8.2918000000000003</v>
      </c>
      <c r="EE32" s="168">
        <v>-12.558199999999999</v>
      </c>
      <c r="EF32" s="168">
        <v>-21.4069</v>
      </c>
      <c r="EG32" s="168">
        <v>-15.465</v>
      </c>
      <c r="EH32" s="168">
        <v>-22.901199999999999</v>
      </c>
      <c r="EI32" s="168">
        <v>-71.492199999999997</v>
      </c>
      <c r="EJ32" s="169"/>
      <c r="EK32" s="168">
        <v>-20.184699999999999</v>
      </c>
      <c r="EL32" s="168">
        <v>-18.954000000000001</v>
      </c>
      <c r="EM32" s="168">
        <v>22.234000000000002</v>
      </c>
      <c r="EN32" s="168">
        <v>-7.9013</v>
      </c>
      <c r="EO32" s="168">
        <v>-7.4077000000000002</v>
      </c>
      <c r="EP32" s="168">
        <v>-17.923999999999999</v>
      </c>
      <c r="EQ32" s="168">
        <v>-24.842300000000002</v>
      </c>
      <c r="ER32" s="168">
        <v>-24.693000000000001</v>
      </c>
      <c r="ES32" s="168">
        <v>8.6098999999999997</v>
      </c>
      <c r="ET32" s="168">
        <v>12.37</v>
      </c>
      <c r="EU32" s="168">
        <v>-7.07</v>
      </c>
      <c r="EV32" s="168">
        <v>0.1</v>
      </c>
      <c r="EW32" s="168">
        <v>12.7643</v>
      </c>
      <c r="EX32" s="168">
        <v>-31.373699999999999</v>
      </c>
      <c r="EY32" s="168">
        <v>-15.210800000000001</v>
      </c>
      <c r="EZ32" s="168">
        <v>-9.4017999999999997</v>
      </c>
      <c r="FA32" s="168">
        <v>8.3216000000000001</v>
      </c>
      <c r="FB32" s="168">
        <v>5.5354999999999999</v>
      </c>
      <c r="FC32" s="168">
        <v>-19.0595</v>
      </c>
      <c r="FD32" s="168">
        <v>5.4744000000000002</v>
      </c>
      <c r="FE32" s="169"/>
      <c r="FF32" s="168">
        <v>5.1421000000000001</v>
      </c>
      <c r="FG32" s="168">
        <v>2.7109999999999999</v>
      </c>
      <c r="FH32" s="168">
        <v>2.5697999999999999</v>
      </c>
      <c r="FI32" s="168">
        <v>0</v>
      </c>
      <c r="FJ32" s="168">
        <v>7.0331999999999999</v>
      </c>
      <c r="FK32" s="168">
        <v>5.6935000000000002</v>
      </c>
      <c r="FL32" s="168">
        <v>15.7409</v>
      </c>
      <c r="FM32" s="168">
        <v>27.947500000000002</v>
      </c>
      <c r="FN32" s="169"/>
      <c r="FO32" s="168">
        <v>23.1312</v>
      </c>
      <c r="FP32" s="169"/>
      <c r="FQ32" s="168">
        <v>17.291499999999999</v>
      </c>
      <c r="FR32" s="168">
        <v>-15.03</v>
      </c>
      <c r="FS32" s="168">
        <v>-2.6143000000000001</v>
      </c>
      <c r="FT32" s="168">
        <v>0.21809999999999999</v>
      </c>
      <c r="FU32" s="168">
        <v>1.62</v>
      </c>
      <c r="FV32" s="168">
        <v>-0.03</v>
      </c>
      <c r="FW32" s="168">
        <v>-17.779399999999999</v>
      </c>
      <c r="FX32" s="168">
        <v>2.39</v>
      </c>
      <c r="FY32" s="168">
        <v>7.3440000000000003</v>
      </c>
      <c r="FZ32" s="168">
        <v>0.58899999999999997</v>
      </c>
      <c r="GA32" s="169"/>
      <c r="GB32" s="168">
        <v>21.29</v>
      </c>
      <c r="GC32" s="168">
        <v>-38.073599999999999</v>
      </c>
      <c r="GD32" s="168">
        <v>-30.430399999999999</v>
      </c>
      <c r="GE32" s="168">
        <v>-1.1399999999999999</v>
      </c>
      <c r="GF32" s="168">
        <v>22.670100000000001</v>
      </c>
      <c r="GG32" s="169"/>
      <c r="GH32" s="168">
        <v>31.283300000000001</v>
      </c>
      <c r="GI32" s="168">
        <v>-11.3872</v>
      </c>
      <c r="GJ32" s="168">
        <v>-12.120100000000001</v>
      </c>
      <c r="GK32" s="168">
        <v>2.9737</v>
      </c>
      <c r="GL32" s="169"/>
      <c r="GM32" s="169"/>
      <c r="GN32" s="168">
        <v>-12.0283</v>
      </c>
      <c r="GO32" s="168">
        <v>-33.359499999999997</v>
      </c>
      <c r="GP32" s="168">
        <v>6.8160999999999996</v>
      </c>
      <c r="GQ32" s="168">
        <v>-21.841799999999999</v>
      </c>
      <c r="GR32" s="169"/>
      <c r="GS32" s="169"/>
      <c r="GT32" s="168">
        <v>149.52770000000001</v>
      </c>
      <c r="GU32" s="168">
        <v>-0.61980000000000002</v>
      </c>
      <c r="GV32" s="168">
        <v>-6.0819999999999999</v>
      </c>
      <c r="GW32" s="168">
        <v>-15.5496</v>
      </c>
      <c r="GX32" s="168">
        <v>1.7017</v>
      </c>
      <c r="GY32" s="168">
        <v>8.4908999999999999</v>
      </c>
      <c r="GZ32" s="168">
        <v>8.6164000000000005</v>
      </c>
      <c r="HA32" s="168">
        <v>1</v>
      </c>
      <c r="HB32" s="169"/>
      <c r="HC32" s="168">
        <v>32.4054</v>
      </c>
      <c r="HD32" s="168">
        <v>-11.73</v>
      </c>
      <c r="HE32" s="168">
        <v>13.124499999999999</v>
      </c>
      <c r="HF32" s="168">
        <v>15.613899999999999</v>
      </c>
      <c r="HG32" s="168">
        <v>51.994599999999998</v>
      </c>
      <c r="HH32" s="168">
        <v>58.163600000000002</v>
      </c>
      <c r="HI32" s="169"/>
      <c r="HJ32" s="168">
        <v>14.4129</v>
      </c>
      <c r="HK32" s="168">
        <v>0</v>
      </c>
      <c r="HL32" s="168">
        <v>-4.7610000000000001</v>
      </c>
      <c r="HM32" s="168">
        <v>0</v>
      </c>
      <c r="HN32" s="168">
        <v>0</v>
      </c>
      <c r="HO32" s="169"/>
      <c r="HP32" s="169"/>
      <c r="HQ32" s="168">
        <v>-17.588000000000001</v>
      </c>
      <c r="HR32" s="168">
        <v>-17.055199999999999</v>
      </c>
      <c r="HS32" s="168">
        <v>-25.217700000000001</v>
      </c>
      <c r="HT32" s="168">
        <v>-25.2456</v>
      </c>
      <c r="HU32" s="168">
        <v>11.09</v>
      </c>
      <c r="HV32" s="168">
        <v>11.02</v>
      </c>
      <c r="HW32" s="168">
        <v>-18.100000000000001</v>
      </c>
      <c r="HX32" s="168">
        <v>-18.2</v>
      </c>
      <c r="HY32" s="168">
        <v>-2.5827</v>
      </c>
      <c r="HZ32" s="168">
        <v>4</v>
      </c>
      <c r="IA32" s="168">
        <v>44.278300000000002</v>
      </c>
      <c r="IB32" s="168">
        <v>20.327400000000001</v>
      </c>
      <c r="IC32" s="168">
        <v>20.166699999999999</v>
      </c>
      <c r="ID32" s="168">
        <v>-11.4</v>
      </c>
      <c r="IE32" s="168">
        <v>-27.7</v>
      </c>
      <c r="IF32" s="168">
        <v>1.7</v>
      </c>
      <c r="IG32" s="168">
        <v>1.2</v>
      </c>
      <c r="IH32" s="169"/>
      <c r="II32" s="168">
        <v>-17.4922</v>
      </c>
      <c r="IJ32" s="168">
        <v>-112.7389</v>
      </c>
      <c r="IK32" s="168">
        <v>30.0732</v>
      </c>
      <c r="IL32" s="168">
        <v>-224.37710000000001</v>
      </c>
      <c r="IM32" s="168">
        <v>-24.285399999999999</v>
      </c>
      <c r="IN32" s="168">
        <v>-12.4377</v>
      </c>
      <c r="IO32" s="168">
        <v>73.834900000000005</v>
      </c>
      <c r="IP32" s="168">
        <v>92.337800000000001</v>
      </c>
      <c r="IQ32" s="168">
        <v>89.438000000000002</v>
      </c>
      <c r="IR32" s="168">
        <v>129.7226</v>
      </c>
      <c r="IS32" s="168">
        <v>1.7782</v>
      </c>
      <c r="IT32" s="168">
        <v>10.8215</v>
      </c>
      <c r="IU32" s="168">
        <v>8.9069000000000003</v>
      </c>
      <c r="IV32" s="168">
        <v>22.866499999999998</v>
      </c>
      <c r="IW32" s="168">
        <v>111.0081</v>
      </c>
      <c r="IX32" s="168">
        <v>-237.57040000000001</v>
      </c>
      <c r="IY32" s="168">
        <v>8.0146999999999995</v>
      </c>
      <c r="IZ32" s="168">
        <v>-6.4541000000000004</v>
      </c>
      <c r="JA32" s="168">
        <v>-0.2087</v>
      </c>
      <c r="JB32" s="168">
        <v>5.1749999999999998</v>
      </c>
      <c r="JC32" s="168">
        <v>-2.64</v>
      </c>
      <c r="JD32" s="168">
        <v>-1.6519999999999999</v>
      </c>
      <c r="JE32" s="168">
        <v>-1.6559999999999999</v>
      </c>
      <c r="JF32" s="168">
        <v>-2.08</v>
      </c>
      <c r="JG32" s="168">
        <v>2.64</v>
      </c>
      <c r="JH32" s="168">
        <v>-5.7700000000000001E-2</v>
      </c>
      <c r="JI32" s="168">
        <v>-8.4946999999999999</v>
      </c>
      <c r="JJ32" s="168">
        <v>2.4338000000000002</v>
      </c>
      <c r="JK32" s="168">
        <v>0.20599999999999999</v>
      </c>
      <c r="JL32" s="168">
        <v>6.5</v>
      </c>
      <c r="JM32" s="168">
        <v>12.367000000000001</v>
      </c>
      <c r="JN32" s="168">
        <v>12.726000000000001</v>
      </c>
      <c r="JO32" s="169"/>
      <c r="JP32" s="169"/>
      <c r="JQ32" s="168">
        <v>3.8094999999999999</v>
      </c>
      <c r="JR32" s="168">
        <v>3.7726999999999999</v>
      </c>
      <c r="JS32" s="168">
        <v>2.9178999999999999</v>
      </c>
      <c r="JT32" s="169"/>
      <c r="JU32" s="168">
        <v>12</v>
      </c>
      <c r="JV32" s="168">
        <v>6.5392000000000001</v>
      </c>
      <c r="JW32" s="168">
        <v>1.35</v>
      </c>
      <c r="JX32" s="169"/>
      <c r="JY32" s="169"/>
      <c r="JZ32" s="168">
        <v>-17.100300000000001</v>
      </c>
      <c r="KA32" s="168">
        <v>-22.2837</v>
      </c>
      <c r="KB32" s="168">
        <v>2.6543000000000001</v>
      </c>
      <c r="KC32" s="168">
        <v>12.8918</v>
      </c>
      <c r="KD32" s="168">
        <v>-18.606000000000002</v>
      </c>
      <c r="KE32" s="168">
        <v>4.2699999999999996</v>
      </c>
      <c r="KF32" s="168">
        <v>-5.2</v>
      </c>
      <c r="KG32" s="168">
        <v>-10</v>
      </c>
      <c r="KH32" s="168">
        <v>12.5565</v>
      </c>
      <c r="KI32" s="168">
        <v>-57.379399999999997</v>
      </c>
    </row>
    <row r="33" spans="1:295" ht="18" customHeight="1" x14ac:dyDescent="0.3">
      <c r="A33" s="161" t="s">
        <v>69</v>
      </c>
      <c r="B33" s="161" t="s">
        <v>813</v>
      </c>
      <c r="C33" s="162">
        <v>0</v>
      </c>
      <c r="D33" s="162">
        <v>4.3806000000000003</v>
      </c>
      <c r="E33" s="162">
        <v>-9.6760999999999999</v>
      </c>
      <c r="F33" s="162">
        <v>-1.006</v>
      </c>
      <c r="G33" s="162">
        <v>14.9335</v>
      </c>
      <c r="H33" s="163"/>
      <c r="I33" s="162">
        <v>23.950900000000001</v>
      </c>
      <c r="J33" s="163"/>
      <c r="K33" s="162">
        <v>34.304200000000002</v>
      </c>
      <c r="L33" s="162">
        <v>15.8895</v>
      </c>
      <c r="M33" s="162">
        <v>15.458600000000001</v>
      </c>
      <c r="N33" s="162">
        <v>-19.98</v>
      </c>
      <c r="O33" s="162">
        <v>-37.4</v>
      </c>
      <c r="P33" s="162">
        <v>13.2</v>
      </c>
      <c r="Q33" s="162">
        <v>7.452</v>
      </c>
      <c r="R33" s="162">
        <v>-24.2</v>
      </c>
      <c r="S33" s="162">
        <v>2.4230999999999998</v>
      </c>
      <c r="T33" s="162">
        <v>1.5819000000000001</v>
      </c>
      <c r="U33" s="162">
        <v>8.3933</v>
      </c>
      <c r="V33" s="162">
        <v>8.5876000000000001</v>
      </c>
      <c r="W33" s="162">
        <v>14.4754</v>
      </c>
      <c r="X33" s="162">
        <v>4.5446999999999997</v>
      </c>
      <c r="Y33" s="162">
        <v>8.3900000000000002E-2</v>
      </c>
      <c r="Z33" s="162">
        <v>0.88270000000000004</v>
      </c>
      <c r="AA33" s="163"/>
      <c r="AB33" s="162">
        <v>-0.68830000000000002</v>
      </c>
      <c r="AC33" s="162">
        <v>0.40600000000000003</v>
      </c>
      <c r="AD33" s="162">
        <v>0.42699999999999999</v>
      </c>
      <c r="AE33" s="162">
        <v>2.9809999999999999</v>
      </c>
      <c r="AF33" s="163"/>
      <c r="AG33" s="162">
        <v>8.8000000000000007</v>
      </c>
      <c r="AH33" s="162">
        <v>-0.35399999999999998</v>
      </c>
      <c r="AI33" s="162">
        <v>0.222</v>
      </c>
      <c r="AJ33" s="163"/>
      <c r="AK33" s="162">
        <v>-9.19</v>
      </c>
      <c r="AL33" s="163"/>
      <c r="AM33" s="162">
        <v>-9.9700000000000006</v>
      </c>
      <c r="AN33" s="162">
        <v>-9.94</v>
      </c>
      <c r="AO33" s="162">
        <v>8.9425000000000008</v>
      </c>
      <c r="AP33" s="162">
        <v>3.3483000000000001</v>
      </c>
      <c r="AQ33" s="162">
        <v>31.863</v>
      </c>
      <c r="AR33" s="162">
        <v>34.255200000000002</v>
      </c>
      <c r="AS33" s="162">
        <v>-11.4457</v>
      </c>
      <c r="AT33" s="162">
        <v>-8.5376999999999992</v>
      </c>
      <c r="AU33" s="162">
        <v>-8.4956999999999994</v>
      </c>
      <c r="AV33" s="162">
        <v>8.5861000000000001</v>
      </c>
      <c r="AW33" s="162">
        <v>10.7248</v>
      </c>
      <c r="AX33" s="162">
        <v>-15.0146</v>
      </c>
      <c r="AY33" s="162">
        <v>-12.3104</v>
      </c>
      <c r="AZ33" s="162">
        <v>40.095799999999997</v>
      </c>
      <c r="BA33" s="162">
        <v>36.963299999999997</v>
      </c>
      <c r="BB33" s="162">
        <v>58.953200000000002</v>
      </c>
      <c r="BC33" s="162">
        <v>9.3348999999999993</v>
      </c>
      <c r="BD33" s="162">
        <v>-4.3</v>
      </c>
      <c r="BE33" s="162">
        <v>-4.4000000000000004</v>
      </c>
      <c r="BF33" s="162">
        <v>-19.945599999999999</v>
      </c>
      <c r="BG33" s="162">
        <v>-20.319299999999998</v>
      </c>
      <c r="BH33" s="162">
        <v>-3.8378999999999999</v>
      </c>
      <c r="BI33" s="163"/>
      <c r="BJ33" s="162">
        <v>7.9074</v>
      </c>
      <c r="BK33" s="162">
        <v>7.2798999999999996</v>
      </c>
      <c r="BL33" s="162">
        <v>6.1177999999999999</v>
      </c>
      <c r="BM33" s="162">
        <v>4.1002000000000001</v>
      </c>
      <c r="BN33" s="162">
        <v>-126.65179999999999</v>
      </c>
      <c r="BO33" s="162">
        <v>117.7099</v>
      </c>
      <c r="BP33" s="162">
        <v>119.11369999999999</v>
      </c>
      <c r="BQ33" s="162">
        <v>-55.088200000000001</v>
      </c>
      <c r="BR33" s="162">
        <v>-18.805199999999999</v>
      </c>
      <c r="BS33" s="163"/>
      <c r="BT33" s="163"/>
      <c r="BU33" s="163"/>
      <c r="BV33" s="162">
        <v>40.7166</v>
      </c>
      <c r="BW33" s="162">
        <v>16.79</v>
      </c>
      <c r="BX33" s="162">
        <v>11.35</v>
      </c>
      <c r="BY33" s="162">
        <v>-4.91</v>
      </c>
      <c r="BZ33" s="162">
        <v>17.010000000000002</v>
      </c>
      <c r="CA33" s="162">
        <v>-13.1236</v>
      </c>
      <c r="CB33" s="162">
        <v>-12.0519</v>
      </c>
      <c r="CC33" s="162">
        <v>20.4085</v>
      </c>
      <c r="CD33" s="162">
        <v>18.009599999999999</v>
      </c>
      <c r="CE33" s="162">
        <v>6.3697999999999997</v>
      </c>
      <c r="CF33" s="162">
        <v>-4.2678000000000003</v>
      </c>
      <c r="CG33" s="162">
        <v>-4.8540999999999999</v>
      </c>
      <c r="CH33" s="162">
        <v>8.6334</v>
      </c>
      <c r="CI33" s="163"/>
      <c r="CJ33" s="163"/>
      <c r="CK33" s="163"/>
      <c r="CL33" s="162">
        <v>23.5</v>
      </c>
      <c r="CM33" s="162">
        <v>19.600000000000001</v>
      </c>
      <c r="CN33" s="162">
        <v>-4.92</v>
      </c>
      <c r="CO33" s="162">
        <v>43.626199999999997</v>
      </c>
      <c r="CP33" s="162">
        <v>43.0107</v>
      </c>
      <c r="CQ33" s="162">
        <v>41.299100000000003</v>
      </c>
      <c r="CR33" s="162">
        <v>64.894300000000001</v>
      </c>
      <c r="CS33" s="162">
        <v>65.168199999999999</v>
      </c>
      <c r="CT33" s="162">
        <v>-18.642499999999998</v>
      </c>
      <c r="CU33" s="162">
        <v>-68.575199999999995</v>
      </c>
      <c r="CV33" s="162">
        <v>-12.115399999999999</v>
      </c>
      <c r="CW33" s="162">
        <v>3.8662999999999998</v>
      </c>
      <c r="CX33" s="162">
        <v>37.28</v>
      </c>
      <c r="CY33" s="162">
        <v>16.059999999999999</v>
      </c>
      <c r="CZ33" s="162">
        <v>-3.9062999999999999</v>
      </c>
      <c r="DA33" s="162">
        <v>-4.1016000000000004</v>
      </c>
      <c r="DB33" s="162">
        <v>-11.25</v>
      </c>
      <c r="DC33" s="163"/>
      <c r="DD33" s="163"/>
      <c r="DE33" s="163"/>
      <c r="DF33" s="162">
        <v>30.322299999999998</v>
      </c>
      <c r="DG33" s="163"/>
      <c r="DH33" s="162">
        <v>-10.085100000000001</v>
      </c>
      <c r="DI33" s="162">
        <v>-50.7</v>
      </c>
      <c r="DJ33" s="162">
        <v>-50.5</v>
      </c>
      <c r="DK33" s="162">
        <v>0</v>
      </c>
      <c r="DL33" s="162">
        <v>19.0806</v>
      </c>
      <c r="DM33" s="162">
        <v>20.981000000000002</v>
      </c>
      <c r="DN33" s="162">
        <v>33.960900000000002</v>
      </c>
      <c r="DO33" s="162">
        <v>20.32</v>
      </c>
      <c r="DP33" s="162">
        <v>-4.37</v>
      </c>
      <c r="DQ33" s="162">
        <v>18.228000000000002</v>
      </c>
      <c r="DR33" s="162">
        <v>-30.8993</v>
      </c>
      <c r="DS33" s="162">
        <v>-21.34</v>
      </c>
      <c r="DT33" s="163"/>
      <c r="DU33" s="162">
        <v>35.46</v>
      </c>
      <c r="DV33" s="162">
        <v>-31.7</v>
      </c>
      <c r="DW33" s="162">
        <v>-32.545499999999997</v>
      </c>
      <c r="DX33" s="162">
        <v>-16.318200000000001</v>
      </c>
      <c r="DY33" s="162">
        <v>-32.479399999999998</v>
      </c>
      <c r="DZ33" s="163"/>
      <c r="EA33" s="162">
        <v>48.674700000000001</v>
      </c>
      <c r="EB33" s="162">
        <v>17.854399999999998</v>
      </c>
      <c r="EC33" s="162">
        <v>7.8261000000000003</v>
      </c>
      <c r="ED33" s="162">
        <v>7.9161999999999999</v>
      </c>
      <c r="EE33" s="162">
        <v>-9.4083000000000006</v>
      </c>
      <c r="EF33" s="162">
        <v>-17.727599999999999</v>
      </c>
      <c r="EG33" s="162">
        <v>-15.329000000000001</v>
      </c>
      <c r="EH33" s="162">
        <v>-22.6265</v>
      </c>
      <c r="EI33" s="162">
        <v>-86.925200000000004</v>
      </c>
      <c r="EJ33" s="163"/>
      <c r="EK33" s="162">
        <v>-19.339400000000001</v>
      </c>
      <c r="EL33" s="162">
        <v>-18.4572</v>
      </c>
      <c r="EM33" s="162">
        <v>16.788900000000002</v>
      </c>
      <c r="EN33" s="162">
        <v>-10.3409</v>
      </c>
      <c r="EO33" s="162">
        <v>-9.8169000000000004</v>
      </c>
      <c r="EP33" s="162">
        <v>2.5760000000000001</v>
      </c>
      <c r="EQ33" s="162">
        <v>-25.2453</v>
      </c>
      <c r="ER33" s="162">
        <v>-25.03</v>
      </c>
      <c r="ES33" s="162">
        <v>4.0361000000000002</v>
      </c>
      <c r="ET33" s="162">
        <v>0</v>
      </c>
      <c r="EU33" s="162">
        <v>-13</v>
      </c>
      <c r="EV33" s="162">
        <v>0</v>
      </c>
      <c r="EW33" s="162">
        <v>12.725199999999999</v>
      </c>
      <c r="EX33" s="162">
        <v>-36.165399999999998</v>
      </c>
      <c r="EY33" s="162">
        <v>-15.4621</v>
      </c>
      <c r="EZ33" s="162">
        <v>-9.7025000000000006</v>
      </c>
      <c r="FA33" s="162">
        <v>8.5503</v>
      </c>
      <c r="FB33" s="162">
        <v>3.1758999999999999</v>
      </c>
      <c r="FC33" s="162">
        <v>-15.3089</v>
      </c>
      <c r="FD33" s="162">
        <v>5.5946999999999996</v>
      </c>
      <c r="FE33" s="163"/>
      <c r="FF33" s="162">
        <v>5.4621000000000004</v>
      </c>
      <c r="FG33" s="162">
        <v>3.0135999999999998</v>
      </c>
      <c r="FH33" s="162">
        <v>3.2694000000000001</v>
      </c>
      <c r="FI33" s="162">
        <v>0</v>
      </c>
      <c r="FJ33" s="162">
        <v>8.3727999999999998</v>
      </c>
      <c r="FK33" s="162">
        <v>7.3681000000000001</v>
      </c>
      <c r="FL33" s="162">
        <v>19.759799999999998</v>
      </c>
      <c r="FM33" s="162">
        <v>25.366399999999999</v>
      </c>
      <c r="FN33" s="163"/>
      <c r="FO33" s="162">
        <v>24.858799999999999</v>
      </c>
      <c r="FP33" s="162">
        <v>32.860399999999998</v>
      </c>
      <c r="FQ33" s="162">
        <v>13.2387</v>
      </c>
      <c r="FR33" s="162">
        <v>-15.38</v>
      </c>
      <c r="FS33" s="162">
        <v>-3.6196000000000002</v>
      </c>
      <c r="FT33" s="162">
        <v>0.21809999999999999</v>
      </c>
      <c r="FU33" s="162">
        <v>2.0299999999999998</v>
      </c>
      <c r="FV33" s="162">
        <v>-0.54</v>
      </c>
      <c r="FW33" s="162">
        <v>-14.133900000000001</v>
      </c>
      <c r="FX33" s="163"/>
      <c r="FY33" s="162">
        <v>7.1280000000000001</v>
      </c>
      <c r="FZ33" s="162">
        <v>0.45100000000000001</v>
      </c>
      <c r="GA33" s="163"/>
      <c r="GB33" s="162">
        <v>21.92</v>
      </c>
      <c r="GC33" s="162">
        <v>-37.808799999999998</v>
      </c>
      <c r="GD33" s="162">
        <v>-30.357800000000001</v>
      </c>
      <c r="GE33" s="162">
        <v>-1.52</v>
      </c>
      <c r="GF33" s="162">
        <v>22.051100000000002</v>
      </c>
      <c r="GG33" s="163"/>
      <c r="GH33" s="162">
        <v>31.1615</v>
      </c>
      <c r="GI33" s="162">
        <v>-11.786300000000001</v>
      </c>
      <c r="GJ33" s="162">
        <v>-12.430300000000001</v>
      </c>
      <c r="GK33" s="162">
        <v>2.9277000000000002</v>
      </c>
      <c r="GL33" s="163"/>
      <c r="GM33" s="163"/>
      <c r="GN33" s="162">
        <v>-12.1921</v>
      </c>
      <c r="GO33" s="162">
        <v>-54.198999999999998</v>
      </c>
      <c r="GP33" s="162">
        <v>6.7335000000000003</v>
      </c>
      <c r="GQ33" s="162">
        <v>-23.311399999999999</v>
      </c>
      <c r="GR33" s="163"/>
      <c r="GS33" s="163"/>
      <c r="GT33" s="162">
        <v>155.07140000000001</v>
      </c>
      <c r="GU33" s="162">
        <v>-2.0497999999999998</v>
      </c>
      <c r="GV33" s="162">
        <v>-4.6256000000000004</v>
      </c>
      <c r="GW33" s="162">
        <v>-15.8689</v>
      </c>
      <c r="GX33" s="163"/>
      <c r="GY33" s="162">
        <v>8.3444000000000003</v>
      </c>
      <c r="GZ33" s="162">
        <v>8.4185999999999996</v>
      </c>
      <c r="HA33" s="163"/>
      <c r="HB33" s="163"/>
      <c r="HC33" s="162">
        <v>27.404699999999998</v>
      </c>
      <c r="HD33" s="162">
        <v>-15.51</v>
      </c>
      <c r="HE33" s="162">
        <v>15.538600000000001</v>
      </c>
      <c r="HF33" s="162">
        <v>27.683</v>
      </c>
      <c r="HG33" s="162">
        <v>43.8508</v>
      </c>
      <c r="HH33" s="162">
        <v>43.148299999999999</v>
      </c>
      <c r="HI33" s="163"/>
      <c r="HJ33" s="162">
        <v>9.6341999999999999</v>
      </c>
      <c r="HK33" s="162">
        <v>0</v>
      </c>
      <c r="HL33" s="162">
        <v>0</v>
      </c>
      <c r="HM33" s="162">
        <v>0</v>
      </c>
      <c r="HN33" s="162">
        <v>-11.9702</v>
      </c>
      <c r="HO33" s="162">
        <v>18.4864</v>
      </c>
      <c r="HP33" s="163"/>
      <c r="HQ33" s="162">
        <v>-19.334900000000001</v>
      </c>
      <c r="HR33" s="162">
        <v>-18.335100000000001</v>
      </c>
      <c r="HS33" s="162">
        <v>-26.970700000000001</v>
      </c>
      <c r="HT33" s="162">
        <v>-26.9559</v>
      </c>
      <c r="HU33" s="162">
        <v>14.95</v>
      </c>
      <c r="HV33" s="162">
        <v>14.74</v>
      </c>
      <c r="HW33" s="162">
        <v>-17.600000000000001</v>
      </c>
      <c r="HX33" s="162">
        <v>-18</v>
      </c>
      <c r="HY33" s="162">
        <v>0.9677</v>
      </c>
      <c r="HZ33" s="162">
        <v>4.16</v>
      </c>
      <c r="IA33" s="162">
        <v>41.198599999999999</v>
      </c>
      <c r="IB33" s="162">
        <v>15.683299999999999</v>
      </c>
      <c r="IC33" s="162">
        <v>15.791600000000001</v>
      </c>
      <c r="ID33" s="162">
        <v>-11.4</v>
      </c>
      <c r="IE33" s="162">
        <v>-26</v>
      </c>
      <c r="IF33" s="162">
        <v>3.5</v>
      </c>
      <c r="IG33" s="162">
        <v>2.9</v>
      </c>
      <c r="IH33" s="162">
        <v>-18.056799999999999</v>
      </c>
      <c r="II33" s="162">
        <v>-18.008900000000001</v>
      </c>
      <c r="IJ33" s="162">
        <v>-105.3038</v>
      </c>
      <c r="IK33" s="162">
        <v>42.503999999999998</v>
      </c>
      <c r="IL33" s="162">
        <v>-262.29169999999999</v>
      </c>
      <c r="IM33" s="162">
        <v>-21.167000000000002</v>
      </c>
      <c r="IN33" s="162">
        <v>-14.3239</v>
      </c>
      <c r="IO33" s="162">
        <v>69.964399999999998</v>
      </c>
      <c r="IP33" s="162">
        <v>103.592</v>
      </c>
      <c r="IQ33" s="162">
        <v>116.8091</v>
      </c>
      <c r="IR33" s="162">
        <v>72.023200000000003</v>
      </c>
      <c r="IS33" s="162">
        <v>-9.0732999999999997</v>
      </c>
      <c r="IT33" s="162">
        <v>5.9309000000000003</v>
      </c>
      <c r="IU33" s="162">
        <v>3.8723000000000001</v>
      </c>
      <c r="IV33" s="162">
        <v>-3.8096000000000001</v>
      </c>
      <c r="IW33" s="162">
        <v>145.16200000000001</v>
      </c>
      <c r="IX33" s="162">
        <v>-189.9804</v>
      </c>
      <c r="IY33" s="162">
        <v>-49.056899999999999</v>
      </c>
      <c r="IZ33" s="162">
        <v>48.544699999999999</v>
      </c>
      <c r="JA33" s="162">
        <v>-0.84350000000000003</v>
      </c>
      <c r="JB33" s="162">
        <v>4.8630000000000004</v>
      </c>
      <c r="JC33" s="162">
        <v>-2.88</v>
      </c>
      <c r="JD33" s="162">
        <v>-1.621</v>
      </c>
      <c r="JE33" s="162">
        <v>-1.63</v>
      </c>
      <c r="JF33" s="162">
        <v>-1.52</v>
      </c>
      <c r="JG33" s="162">
        <v>2.08</v>
      </c>
      <c r="JH33" s="162">
        <v>-0.1021</v>
      </c>
      <c r="JI33" s="162">
        <v>-8.4367000000000001</v>
      </c>
      <c r="JJ33" s="162">
        <v>1.6129</v>
      </c>
      <c r="JK33" s="162">
        <v>0.29449999999999998</v>
      </c>
      <c r="JL33" s="162">
        <v>7.4</v>
      </c>
      <c r="JM33" s="162">
        <v>13.496</v>
      </c>
      <c r="JN33" s="162">
        <v>13.346</v>
      </c>
      <c r="JO33" s="162">
        <v>2.8904999999999998</v>
      </c>
      <c r="JP33" s="163"/>
      <c r="JQ33" s="162">
        <v>2.9878</v>
      </c>
      <c r="JR33" s="162">
        <v>4.4554</v>
      </c>
      <c r="JS33" s="162">
        <v>3.0171999999999999</v>
      </c>
      <c r="JT33" s="163"/>
      <c r="JU33" s="162">
        <v>11</v>
      </c>
      <c r="JV33" s="162">
        <v>7.3349000000000002</v>
      </c>
      <c r="JW33" s="162">
        <v>1.26</v>
      </c>
      <c r="JX33" s="163"/>
      <c r="JY33" s="162">
        <v>3.8845000000000001</v>
      </c>
      <c r="JZ33" s="162">
        <v>-18.812799999999999</v>
      </c>
      <c r="KA33" s="162">
        <v>-24.427199999999999</v>
      </c>
      <c r="KB33" s="162">
        <v>6.27</v>
      </c>
      <c r="KC33" s="162">
        <v>14.1419</v>
      </c>
      <c r="KD33" s="162">
        <v>-20.715199999999999</v>
      </c>
      <c r="KE33" s="162">
        <v>5.0917000000000003</v>
      </c>
      <c r="KF33" s="162">
        <v>-3.7</v>
      </c>
      <c r="KG33" s="162">
        <v>-11.1</v>
      </c>
      <c r="KH33" s="162">
        <v>5.9393000000000002</v>
      </c>
      <c r="KI33" s="162">
        <v>-51.190399999999997</v>
      </c>
    </row>
    <row r="34" spans="1:295" ht="18" customHeight="1" x14ac:dyDescent="0.3">
      <c r="A34" s="161" t="s">
        <v>69</v>
      </c>
      <c r="B34" s="161" t="s">
        <v>814</v>
      </c>
      <c r="C34" s="165">
        <v>0</v>
      </c>
      <c r="D34" s="165">
        <v>4.5696000000000003</v>
      </c>
      <c r="E34" s="165">
        <v>-10.001799999999999</v>
      </c>
      <c r="F34" s="165">
        <v>-0.77690000000000003</v>
      </c>
      <c r="G34" s="165">
        <v>14.6272</v>
      </c>
      <c r="H34" s="166"/>
      <c r="I34" s="165">
        <v>23.654399999999999</v>
      </c>
      <c r="J34" s="166"/>
      <c r="K34" s="165">
        <v>34.508299999999998</v>
      </c>
      <c r="L34" s="165">
        <v>15.3835</v>
      </c>
      <c r="M34" s="165">
        <v>15.112500000000001</v>
      </c>
      <c r="N34" s="165">
        <v>-19.98</v>
      </c>
      <c r="O34" s="166"/>
      <c r="P34" s="166"/>
      <c r="Q34" s="166"/>
      <c r="R34" s="165">
        <v>-24.2</v>
      </c>
      <c r="S34" s="165">
        <v>2.5720999999999998</v>
      </c>
      <c r="T34" s="165">
        <v>2.2132000000000001</v>
      </c>
      <c r="U34" s="165">
        <v>7.8956999999999997</v>
      </c>
      <c r="V34" s="165">
        <v>7.8894000000000002</v>
      </c>
      <c r="W34" s="165">
        <v>13.448600000000001</v>
      </c>
      <c r="X34" s="165">
        <v>4.4768999999999997</v>
      </c>
      <c r="Y34" s="165">
        <v>0.13750000000000001</v>
      </c>
      <c r="Z34" s="165">
        <v>0.91649999999999998</v>
      </c>
      <c r="AA34" s="166"/>
      <c r="AB34" s="165">
        <v>-0.73080000000000001</v>
      </c>
      <c r="AC34" s="165">
        <v>0.441</v>
      </c>
      <c r="AD34" s="165">
        <v>0.42899999999999999</v>
      </c>
      <c r="AE34" s="165">
        <v>3.1560000000000001</v>
      </c>
      <c r="AF34" s="165">
        <v>-2.2200000000000002</v>
      </c>
      <c r="AG34" s="165">
        <v>6.6</v>
      </c>
      <c r="AH34" s="165">
        <v>-0.46100000000000002</v>
      </c>
      <c r="AI34" s="165">
        <v>0.223</v>
      </c>
      <c r="AJ34" s="166"/>
      <c r="AK34" s="165">
        <v>-9.76</v>
      </c>
      <c r="AL34" s="166"/>
      <c r="AM34" s="165">
        <v>-9.57</v>
      </c>
      <c r="AN34" s="165">
        <v>-9.6</v>
      </c>
      <c r="AO34" s="165">
        <v>8.7416</v>
      </c>
      <c r="AP34" s="165">
        <v>3.6756000000000002</v>
      </c>
      <c r="AQ34" s="165">
        <v>31.293900000000001</v>
      </c>
      <c r="AR34" s="165">
        <v>33.380899999999997</v>
      </c>
      <c r="AS34" s="165">
        <v>-12.0471</v>
      </c>
      <c r="AT34" s="165">
        <v>-7.5430000000000001</v>
      </c>
      <c r="AU34" s="165">
        <v>-7.5347999999999997</v>
      </c>
      <c r="AV34" s="165">
        <v>15.9841</v>
      </c>
      <c r="AW34" s="165">
        <v>12.3772</v>
      </c>
      <c r="AX34" s="165">
        <v>-16.222100000000001</v>
      </c>
      <c r="AY34" s="165">
        <v>-13.0741</v>
      </c>
      <c r="AZ34" s="165">
        <v>31.207599999999999</v>
      </c>
      <c r="BA34" s="165">
        <v>40.815399999999997</v>
      </c>
      <c r="BB34" s="165">
        <v>56.104999999999997</v>
      </c>
      <c r="BC34" s="165">
        <v>9.7512000000000008</v>
      </c>
      <c r="BD34" s="165">
        <v>-4.0999999999999996</v>
      </c>
      <c r="BE34" s="165">
        <v>-3.9</v>
      </c>
      <c r="BF34" s="165">
        <v>-20.075700000000001</v>
      </c>
      <c r="BG34" s="165">
        <v>-20.196100000000001</v>
      </c>
      <c r="BH34" s="165">
        <v>-3.9186000000000001</v>
      </c>
      <c r="BI34" s="166"/>
      <c r="BJ34" s="165">
        <v>8.2949999999999999</v>
      </c>
      <c r="BK34" s="165">
        <v>6.9241999999999999</v>
      </c>
      <c r="BL34" s="165">
        <v>5.3343999999999996</v>
      </c>
      <c r="BM34" s="165">
        <v>3.5</v>
      </c>
      <c r="BN34" s="165">
        <v>-132.8775</v>
      </c>
      <c r="BO34" s="165">
        <v>117.86239999999999</v>
      </c>
      <c r="BP34" s="165">
        <v>118.25920000000001</v>
      </c>
      <c r="BQ34" s="165">
        <v>-48.989800000000002</v>
      </c>
      <c r="BR34" s="165">
        <v>-21.470700000000001</v>
      </c>
      <c r="BS34" s="166"/>
      <c r="BT34" s="166"/>
      <c r="BU34" s="166"/>
      <c r="BV34" s="165">
        <v>39.668700000000001</v>
      </c>
      <c r="BW34" s="165">
        <v>16.29</v>
      </c>
      <c r="BX34" s="165">
        <v>10.49</v>
      </c>
      <c r="BY34" s="165">
        <v>-5.37</v>
      </c>
      <c r="BZ34" s="165">
        <v>16.350000000000001</v>
      </c>
      <c r="CA34" s="165">
        <v>-13.1236</v>
      </c>
      <c r="CB34" s="165">
        <v>-12.319900000000001</v>
      </c>
      <c r="CC34" s="165">
        <v>21.849699999999999</v>
      </c>
      <c r="CD34" s="165">
        <v>19.656199999999998</v>
      </c>
      <c r="CE34" s="165">
        <v>6.4810999999999996</v>
      </c>
      <c r="CF34" s="165">
        <v>-2.9129</v>
      </c>
      <c r="CG34" s="165">
        <v>-2.7078000000000002</v>
      </c>
      <c r="CH34" s="165">
        <v>8.1687999999999992</v>
      </c>
      <c r="CI34" s="166"/>
      <c r="CJ34" s="166"/>
      <c r="CK34" s="166"/>
      <c r="CL34" s="165">
        <v>24</v>
      </c>
      <c r="CM34" s="165">
        <v>20</v>
      </c>
      <c r="CN34" s="165">
        <v>-4.82</v>
      </c>
      <c r="CO34" s="165">
        <v>44.041899999999998</v>
      </c>
      <c r="CP34" s="165">
        <v>43.335700000000003</v>
      </c>
      <c r="CQ34" s="165">
        <v>41.678699999999999</v>
      </c>
      <c r="CR34" s="165">
        <v>65.800399999999996</v>
      </c>
      <c r="CS34" s="165">
        <v>66.938800000000001</v>
      </c>
      <c r="CT34" s="165">
        <v>-17.321200000000001</v>
      </c>
      <c r="CU34" s="165">
        <v>-70.242000000000004</v>
      </c>
      <c r="CV34" s="165">
        <v>-11.353400000000001</v>
      </c>
      <c r="CW34" s="165">
        <v>3.5783</v>
      </c>
      <c r="CX34" s="165">
        <v>36.6</v>
      </c>
      <c r="CY34" s="165">
        <v>15.66</v>
      </c>
      <c r="CZ34" s="165">
        <v>-4.2187999999999999</v>
      </c>
      <c r="DA34" s="165">
        <v>-4.4922000000000004</v>
      </c>
      <c r="DB34" s="165">
        <v>-11.1</v>
      </c>
      <c r="DC34" s="166"/>
      <c r="DD34" s="166"/>
      <c r="DE34" s="166"/>
      <c r="DF34" s="165">
        <v>30.485199999999999</v>
      </c>
      <c r="DG34" s="166"/>
      <c r="DH34" s="165">
        <v>-10.0014</v>
      </c>
      <c r="DI34" s="165">
        <v>-48.5</v>
      </c>
      <c r="DJ34" s="166"/>
      <c r="DK34" s="165">
        <v>-0.42970000000000003</v>
      </c>
      <c r="DL34" s="165">
        <v>19.454699999999999</v>
      </c>
      <c r="DM34" s="165">
        <v>20.192399999999999</v>
      </c>
      <c r="DN34" s="165">
        <v>34.332000000000001</v>
      </c>
      <c r="DO34" s="165">
        <v>20.63</v>
      </c>
      <c r="DP34" s="165">
        <v>-4.2</v>
      </c>
      <c r="DQ34" s="165">
        <v>15.887499999999999</v>
      </c>
      <c r="DR34" s="165">
        <v>-31.254300000000001</v>
      </c>
      <c r="DS34" s="165">
        <v>-22.18</v>
      </c>
      <c r="DT34" s="166"/>
      <c r="DU34" s="165">
        <v>36.33</v>
      </c>
      <c r="DV34" s="165">
        <v>-31.74</v>
      </c>
      <c r="DW34" s="165">
        <v>-32.690899999999999</v>
      </c>
      <c r="DX34" s="165">
        <v>-16.318200000000001</v>
      </c>
      <c r="DY34" s="165">
        <v>-35.460799999999999</v>
      </c>
      <c r="DZ34" s="166"/>
      <c r="EA34" s="165">
        <v>47.133499999999998</v>
      </c>
      <c r="EB34" s="165">
        <v>16.815000000000001</v>
      </c>
      <c r="EC34" s="165">
        <v>7.1978</v>
      </c>
      <c r="ED34" s="165">
        <v>7.6829999999999998</v>
      </c>
      <c r="EE34" s="165">
        <v>-8.5828000000000007</v>
      </c>
      <c r="EF34" s="165">
        <v>-17.814</v>
      </c>
      <c r="EG34" s="165">
        <v>-14.797000000000001</v>
      </c>
      <c r="EH34" s="165">
        <v>-27.978200000000001</v>
      </c>
      <c r="EI34" s="165">
        <v>-83.915599999999998</v>
      </c>
      <c r="EJ34" s="166"/>
      <c r="EK34" s="165">
        <v>-19.240500000000001</v>
      </c>
      <c r="EL34" s="165">
        <v>-18.5579</v>
      </c>
      <c r="EM34" s="165">
        <v>20.625800000000002</v>
      </c>
      <c r="EN34" s="165">
        <v>-9.8629999999999995</v>
      </c>
      <c r="EO34" s="165">
        <v>-10.2143</v>
      </c>
      <c r="EP34" s="165">
        <v>-17.923999999999999</v>
      </c>
      <c r="EQ34" s="165">
        <v>-22.915199999999999</v>
      </c>
      <c r="ER34" s="165">
        <v>-22.6981</v>
      </c>
      <c r="ES34" s="165">
        <v>8.2241</v>
      </c>
      <c r="ET34" s="165">
        <v>18.809999999999999</v>
      </c>
      <c r="EU34" s="165">
        <v>-9.09</v>
      </c>
      <c r="EV34" s="165">
        <v>3</v>
      </c>
      <c r="EW34" s="165">
        <v>12.6122</v>
      </c>
      <c r="EX34" s="165">
        <v>-33.974800000000002</v>
      </c>
      <c r="EY34" s="165">
        <v>-15.0825</v>
      </c>
      <c r="EZ34" s="165">
        <v>-9.3283000000000005</v>
      </c>
      <c r="FA34" s="165">
        <v>7.7934999999999999</v>
      </c>
      <c r="FB34" s="165">
        <v>5.9271000000000003</v>
      </c>
      <c r="FC34" s="165">
        <v>-17.968399999999999</v>
      </c>
      <c r="FD34" s="165">
        <v>5.7248000000000001</v>
      </c>
      <c r="FE34" s="166"/>
      <c r="FF34" s="165">
        <v>5.4767000000000001</v>
      </c>
      <c r="FG34" s="165">
        <v>0</v>
      </c>
      <c r="FH34" s="165">
        <v>3.7227999999999999</v>
      </c>
      <c r="FI34" s="165">
        <v>2.8982000000000001</v>
      </c>
      <c r="FJ34" s="165">
        <v>8.3727999999999998</v>
      </c>
      <c r="FK34" s="165">
        <v>7.5354999999999999</v>
      </c>
      <c r="FL34" s="165">
        <v>19.09</v>
      </c>
      <c r="FM34" s="165">
        <v>26.253900000000002</v>
      </c>
      <c r="FN34" s="166"/>
      <c r="FO34" s="165">
        <v>25.795999999999999</v>
      </c>
      <c r="FP34" s="165">
        <v>34.1145</v>
      </c>
      <c r="FQ34" s="165">
        <v>14.6401</v>
      </c>
      <c r="FR34" s="165">
        <v>-16.649999999999999</v>
      </c>
      <c r="FS34" s="165">
        <v>-3.7147999999999999</v>
      </c>
      <c r="FT34" s="165">
        <v>0.19159999999999999</v>
      </c>
      <c r="FU34" s="165">
        <v>2.7</v>
      </c>
      <c r="FV34" s="165">
        <v>-0.11</v>
      </c>
      <c r="FW34" s="165">
        <v>-14.961499999999999</v>
      </c>
      <c r="FX34" s="166"/>
      <c r="FY34" s="165">
        <v>7.1029999999999998</v>
      </c>
      <c r="FZ34" s="165">
        <v>0.499</v>
      </c>
      <c r="GA34" s="166"/>
      <c r="GB34" s="165">
        <v>20.079999999999998</v>
      </c>
      <c r="GC34" s="165">
        <v>-37.772599999999997</v>
      </c>
      <c r="GD34" s="165">
        <v>-29.8796</v>
      </c>
      <c r="GE34" s="165">
        <v>-1.24</v>
      </c>
      <c r="GF34" s="165">
        <v>20.186499999999999</v>
      </c>
      <c r="GG34" s="166"/>
      <c r="GH34" s="165">
        <v>29.5154</v>
      </c>
      <c r="GI34" s="165">
        <v>-11.3225</v>
      </c>
      <c r="GJ34" s="165">
        <v>-12.0762</v>
      </c>
      <c r="GK34" s="165">
        <v>2.863</v>
      </c>
      <c r="GL34" s="166"/>
      <c r="GM34" s="166"/>
      <c r="GN34" s="165">
        <v>-11.7494</v>
      </c>
      <c r="GO34" s="165">
        <v>-28.273099999999999</v>
      </c>
      <c r="GP34" s="165">
        <v>6.0503999999999998</v>
      </c>
      <c r="GQ34" s="165">
        <v>-23.456399999999999</v>
      </c>
      <c r="GR34" s="166"/>
      <c r="GS34" s="166"/>
      <c r="GT34" s="165">
        <v>147.8657</v>
      </c>
      <c r="GU34" s="165">
        <v>-3.1301000000000001</v>
      </c>
      <c r="GV34" s="165">
        <v>-5.9394</v>
      </c>
      <c r="GW34" s="165">
        <v>-15.555400000000001</v>
      </c>
      <c r="GX34" s="165">
        <v>1.6737</v>
      </c>
      <c r="GY34" s="165">
        <v>8.0441000000000003</v>
      </c>
      <c r="GZ34" s="165">
        <v>8.1734000000000009</v>
      </c>
      <c r="HA34" s="166"/>
      <c r="HB34" s="166"/>
      <c r="HC34" s="165">
        <v>28.565799999999999</v>
      </c>
      <c r="HD34" s="165">
        <v>-14.25</v>
      </c>
      <c r="HE34" s="165">
        <v>16.4816</v>
      </c>
      <c r="HF34" s="165">
        <v>26.7593</v>
      </c>
      <c r="HG34" s="165">
        <v>42.729799999999997</v>
      </c>
      <c r="HH34" s="165">
        <v>42.213700000000003</v>
      </c>
      <c r="HI34" s="166"/>
      <c r="HJ34" s="165">
        <v>19.719100000000001</v>
      </c>
      <c r="HK34" s="165">
        <v>0</v>
      </c>
      <c r="HL34" s="165">
        <v>0</v>
      </c>
      <c r="HM34" s="165">
        <v>-9.5921000000000003</v>
      </c>
      <c r="HN34" s="165">
        <v>-10.5152</v>
      </c>
      <c r="HO34" s="166"/>
      <c r="HP34" s="166"/>
      <c r="HQ34" s="165">
        <v>-21.5486</v>
      </c>
      <c r="HR34" s="165">
        <v>-20.960899999999999</v>
      </c>
      <c r="HS34" s="165">
        <v>-26.370799999999999</v>
      </c>
      <c r="HT34" s="165">
        <v>-26.240600000000001</v>
      </c>
      <c r="HU34" s="165">
        <v>13.05</v>
      </c>
      <c r="HV34" s="165">
        <v>12.93</v>
      </c>
      <c r="HW34" s="165">
        <v>-18.7</v>
      </c>
      <c r="HX34" s="165">
        <v>-18.8</v>
      </c>
      <c r="HY34" s="165">
        <v>0.70409999999999995</v>
      </c>
      <c r="HZ34" s="165">
        <v>2.64</v>
      </c>
      <c r="IA34" s="165">
        <v>39.301099999999998</v>
      </c>
      <c r="IB34" s="165">
        <v>15.445399999999999</v>
      </c>
      <c r="IC34" s="165">
        <v>15.509</v>
      </c>
      <c r="ID34" s="165">
        <v>-11.4</v>
      </c>
      <c r="IE34" s="165">
        <v>-26.9</v>
      </c>
      <c r="IF34" s="165">
        <v>6</v>
      </c>
      <c r="IG34" s="165">
        <v>5.3</v>
      </c>
      <c r="IH34" s="165">
        <v>-18.0595</v>
      </c>
      <c r="II34" s="165">
        <v>-18.004899999999999</v>
      </c>
      <c r="IJ34" s="165">
        <v>-96.102500000000006</v>
      </c>
      <c r="IK34" s="165">
        <v>44.621400000000001</v>
      </c>
      <c r="IL34" s="165">
        <v>-269.03339999999997</v>
      </c>
      <c r="IM34" s="165">
        <v>-29.786100000000001</v>
      </c>
      <c r="IN34" s="165">
        <v>-17.498699999999999</v>
      </c>
      <c r="IO34" s="165">
        <v>82.876000000000005</v>
      </c>
      <c r="IP34" s="165">
        <v>87.449200000000005</v>
      </c>
      <c r="IQ34" s="165">
        <v>107.93600000000001</v>
      </c>
      <c r="IR34" s="165">
        <v>89.699299999999994</v>
      </c>
      <c r="IS34" s="165">
        <v>8.3246000000000002</v>
      </c>
      <c r="IT34" s="165">
        <v>4.7647000000000004</v>
      </c>
      <c r="IU34" s="165">
        <v>5.8437000000000001</v>
      </c>
      <c r="IV34" s="165">
        <v>3.1701000000000001</v>
      </c>
      <c r="IW34" s="165">
        <v>160.12809999999999</v>
      </c>
      <c r="IX34" s="165">
        <v>-200.02279999999999</v>
      </c>
      <c r="IY34" s="165">
        <v>-47.875700000000002</v>
      </c>
      <c r="IZ34" s="165">
        <v>49.1601</v>
      </c>
      <c r="JA34" s="165">
        <v>-0.3967</v>
      </c>
      <c r="JB34" s="165">
        <v>10.166</v>
      </c>
      <c r="JC34" s="165">
        <v>-3.52</v>
      </c>
      <c r="JD34" s="165">
        <v>-1.5880000000000001</v>
      </c>
      <c r="JE34" s="165">
        <v>-1.593</v>
      </c>
      <c r="JF34" s="165">
        <v>-1.28</v>
      </c>
      <c r="JG34" s="165">
        <v>2.64</v>
      </c>
      <c r="JH34" s="165">
        <v>-0.70489999999999997</v>
      </c>
      <c r="JI34" s="165">
        <v>-8.9067000000000007</v>
      </c>
      <c r="JJ34" s="165">
        <v>2.1987999999999999</v>
      </c>
      <c r="JK34" s="165">
        <v>0.17849999999999999</v>
      </c>
      <c r="JL34" s="165">
        <v>7.6</v>
      </c>
      <c r="JM34" s="165">
        <v>12.856</v>
      </c>
      <c r="JN34" s="165">
        <v>14.343999999999999</v>
      </c>
      <c r="JO34" s="165">
        <v>2.6652999999999998</v>
      </c>
      <c r="JP34" s="166"/>
      <c r="JQ34" s="165">
        <v>4.1741999999999999</v>
      </c>
      <c r="JR34" s="165">
        <v>4.4725000000000001</v>
      </c>
      <c r="JS34" s="165">
        <v>3.6835</v>
      </c>
      <c r="JT34" s="166"/>
      <c r="JU34" s="165">
        <v>10.7</v>
      </c>
      <c r="JV34" s="165">
        <v>7.5949</v>
      </c>
      <c r="JW34" s="165">
        <v>1.26</v>
      </c>
      <c r="JX34" s="166"/>
      <c r="JY34" s="165">
        <v>0</v>
      </c>
      <c r="JZ34" s="165">
        <v>-17.6114</v>
      </c>
      <c r="KA34" s="165">
        <v>-22.573499999999999</v>
      </c>
      <c r="KB34" s="165">
        <v>4.9595000000000002</v>
      </c>
      <c r="KC34" s="165">
        <v>13.523</v>
      </c>
      <c r="KD34" s="165">
        <v>-18.1037</v>
      </c>
      <c r="KE34" s="165">
        <v>3.7816000000000001</v>
      </c>
      <c r="KF34" s="165">
        <v>-4.3</v>
      </c>
      <c r="KG34" s="165">
        <v>-11.4</v>
      </c>
      <c r="KH34" s="165">
        <v>4.8029000000000002</v>
      </c>
      <c r="KI34" s="165">
        <v>-57.5807</v>
      </c>
    </row>
    <row r="35" spans="1:295" ht="18" customHeight="1" x14ac:dyDescent="0.3">
      <c r="A35" s="161" t="s">
        <v>69</v>
      </c>
      <c r="B35" s="161" t="s">
        <v>815</v>
      </c>
      <c r="C35" s="165">
        <v>0</v>
      </c>
      <c r="D35" s="165">
        <v>4.0694999999999997</v>
      </c>
      <c r="E35" s="165">
        <v>-9.2616999999999994</v>
      </c>
      <c r="F35" s="165">
        <v>0.47570000000000001</v>
      </c>
      <c r="G35" s="165">
        <v>14.798</v>
      </c>
      <c r="H35" s="166"/>
      <c r="I35" s="165">
        <v>22.962</v>
      </c>
      <c r="J35" s="166"/>
      <c r="K35" s="165">
        <v>31.147300000000001</v>
      </c>
      <c r="L35" s="165">
        <v>13.7316</v>
      </c>
      <c r="M35" s="165">
        <v>13.378299999999999</v>
      </c>
      <c r="N35" s="165">
        <v>-17.760000000000002</v>
      </c>
      <c r="O35" s="166"/>
      <c r="P35" s="166"/>
      <c r="Q35" s="165">
        <v>7.452</v>
      </c>
      <c r="R35" s="166"/>
      <c r="S35" s="165">
        <v>2.7296</v>
      </c>
      <c r="T35" s="165">
        <v>5.1271000000000004</v>
      </c>
      <c r="U35" s="165">
        <v>6.4298999999999999</v>
      </c>
      <c r="V35" s="165">
        <v>6.4885999999999999</v>
      </c>
      <c r="W35" s="165">
        <v>11.3568</v>
      </c>
      <c r="X35" s="165">
        <v>2.5352000000000001</v>
      </c>
      <c r="Y35" s="165">
        <v>9.2600000000000002E-2</v>
      </c>
      <c r="Z35" s="165">
        <v>0.91049999999999998</v>
      </c>
      <c r="AA35" s="166"/>
      <c r="AB35" s="165">
        <v>-0.80369999999999997</v>
      </c>
      <c r="AC35" s="165">
        <v>0.13500000000000001</v>
      </c>
      <c r="AD35" s="165">
        <v>0.14699999999999999</v>
      </c>
      <c r="AE35" s="165">
        <v>3.488</v>
      </c>
      <c r="AF35" s="165">
        <v>-2.2200000000000002</v>
      </c>
      <c r="AG35" s="165">
        <v>4.4000000000000004</v>
      </c>
      <c r="AH35" s="165">
        <v>-0.23599999999999999</v>
      </c>
      <c r="AI35" s="165">
        <v>0.23200000000000001</v>
      </c>
      <c r="AJ35" s="166"/>
      <c r="AK35" s="165">
        <v>-12.42</v>
      </c>
      <c r="AL35" s="166"/>
      <c r="AM35" s="165">
        <v>-9.91</v>
      </c>
      <c r="AN35" s="165">
        <v>-10</v>
      </c>
      <c r="AO35" s="165">
        <v>8.7154000000000007</v>
      </c>
      <c r="AP35" s="165">
        <v>3.4548000000000001</v>
      </c>
      <c r="AQ35" s="165">
        <v>29.495000000000001</v>
      </c>
      <c r="AR35" s="165">
        <v>31.824400000000001</v>
      </c>
      <c r="AS35" s="165">
        <v>-12.496499999999999</v>
      </c>
      <c r="AT35" s="165">
        <v>-8.2079000000000004</v>
      </c>
      <c r="AU35" s="165">
        <v>-7.9131999999999998</v>
      </c>
      <c r="AV35" s="165">
        <v>-0.59819999999999995</v>
      </c>
      <c r="AW35" s="165">
        <v>-0.63759999999999994</v>
      </c>
      <c r="AX35" s="165">
        <v>-15.4528</v>
      </c>
      <c r="AY35" s="165">
        <v>-12.670999999999999</v>
      </c>
      <c r="AZ35" s="165">
        <v>29.747499999999999</v>
      </c>
      <c r="BA35" s="165">
        <v>30.989799999999999</v>
      </c>
      <c r="BB35" s="165">
        <v>58.654200000000003</v>
      </c>
      <c r="BC35" s="165">
        <v>12.941800000000001</v>
      </c>
      <c r="BD35" s="165">
        <v>-5.0999999999999996</v>
      </c>
      <c r="BE35" s="165">
        <v>-5</v>
      </c>
      <c r="BF35" s="165">
        <v>-23.733899999999998</v>
      </c>
      <c r="BG35" s="165">
        <v>-23.899100000000001</v>
      </c>
      <c r="BH35" s="165">
        <v>-4.2755000000000001</v>
      </c>
      <c r="BI35" s="166"/>
      <c r="BJ35" s="165">
        <v>6.9546000000000001</v>
      </c>
      <c r="BK35" s="165">
        <v>6.1597999999999997</v>
      </c>
      <c r="BL35" s="165">
        <v>4.5214999999999996</v>
      </c>
      <c r="BM35" s="165">
        <v>3.0625</v>
      </c>
      <c r="BN35" s="165">
        <v>-157.506</v>
      </c>
      <c r="BO35" s="165">
        <v>119.41889999999999</v>
      </c>
      <c r="BP35" s="165">
        <v>119.7851</v>
      </c>
      <c r="BQ35" s="165">
        <v>-38.761499999999998</v>
      </c>
      <c r="BR35" s="165">
        <v>-47.162199999999999</v>
      </c>
      <c r="BS35" s="166"/>
      <c r="BT35" s="166"/>
      <c r="BU35" s="166"/>
      <c r="BV35" s="165">
        <v>35.826599999999999</v>
      </c>
      <c r="BW35" s="165">
        <v>15.74</v>
      </c>
      <c r="BX35" s="165">
        <v>9.9700000000000006</v>
      </c>
      <c r="BY35" s="165">
        <v>-7.44</v>
      </c>
      <c r="BZ35" s="165">
        <v>14.55</v>
      </c>
      <c r="CA35" s="165">
        <v>-12.453799999999999</v>
      </c>
      <c r="CB35" s="165">
        <v>-12.319900000000001</v>
      </c>
      <c r="CC35" s="165">
        <v>19.277200000000001</v>
      </c>
      <c r="CD35" s="165">
        <v>17.471399999999999</v>
      </c>
      <c r="CE35" s="165">
        <v>7.6154000000000002</v>
      </c>
      <c r="CF35" s="165">
        <v>-1.8998999999999999</v>
      </c>
      <c r="CG35" s="165">
        <v>-1.9117999999999999</v>
      </c>
      <c r="CH35" s="165">
        <v>7.3032000000000004</v>
      </c>
      <c r="CI35" s="165">
        <v>0</v>
      </c>
      <c r="CJ35" s="166"/>
      <c r="CK35" s="166"/>
      <c r="CL35" s="165">
        <v>21.4</v>
      </c>
      <c r="CM35" s="165">
        <v>17.899999999999999</v>
      </c>
      <c r="CN35" s="165">
        <v>-4.76</v>
      </c>
      <c r="CO35" s="165">
        <v>43.111800000000002</v>
      </c>
      <c r="CP35" s="165">
        <v>42.350499999999997</v>
      </c>
      <c r="CQ35" s="165">
        <v>39.3611</v>
      </c>
      <c r="CR35" s="165">
        <v>71.246200000000002</v>
      </c>
      <c r="CS35" s="165">
        <v>72.732900000000001</v>
      </c>
      <c r="CT35" s="165">
        <v>-20.262599999999999</v>
      </c>
      <c r="CU35" s="165">
        <v>-71.8125</v>
      </c>
      <c r="CV35" s="165">
        <v>-14.552199999999999</v>
      </c>
      <c r="CW35" s="165">
        <v>3.7711000000000001</v>
      </c>
      <c r="CX35" s="165">
        <v>37.01</v>
      </c>
      <c r="CY35" s="165">
        <v>15.49</v>
      </c>
      <c r="CZ35" s="165">
        <v>-5.625</v>
      </c>
      <c r="DA35" s="165">
        <v>-5.9569999999999999</v>
      </c>
      <c r="DB35" s="165">
        <v>-10.39</v>
      </c>
      <c r="DC35" s="166"/>
      <c r="DD35" s="166"/>
      <c r="DE35" s="166"/>
      <c r="DF35" s="165">
        <v>31.539100000000001</v>
      </c>
      <c r="DG35" s="166"/>
      <c r="DH35" s="165">
        <v>-9.2562999999999995</v>
      </c>
      <c r="DI35" s="166"/>
      <c r="DJ35" s="166"/>
      <c r="DK35" s="165">
        <v>-1.0387999999999999</v>
      </c>
      <c r="DL35" s="165">
        <v>19.0806</v>
      </c>
      <c r="DM35" s="165">
        <v>22.085000000000001</v>
      </c>
      <c r="DN35" s="165">
        <v>33.960900000000002</v>
      </c>
      <c r="DO35" s="165">
        <v>20</v>
      </c>
      <c r="DP35" s="165">
        <v>-5.01</v>
      </c>
      <c r="DQ35" s="165">
        <v>15.9185</v>
      </c>
      <c r="DR35" s="165">
        <v>-33.506900000000002</v>
      </c>
      <c r="DS35" s="165">
        <v>-23.72</v>
      </c>
      <c r="DT35" s="166"/>
      <c r="DU35" s="165">
        <v>37.74</v>
      </c>
      <c r="DV35" s="165">
        <v>-34.130000000000003</v>
      </c>
      <c r="DW35" s="165">
        <v>-35</v>
      </c>
      <c r="DX35" s="165">
        <v>-17.0182</v>
      </c>
      <c r="DY35" s="165">
        <v>-33.822000000000003</v>
      </c>
      <c r="DZ35" s="166"/>
      <c r="EA35" s="165">
        <v>43.877200000000002</v>
      </c>
      <c r="EB35" s="165">
        <v>15.148400000000001</v>
      </c>
      <c r="EC35" s="165">
        <v>5.95</v>
      </c>
      <c r="ED35" s="165">
        <v>5.9309000000000003</v>
      </c>
      <c r="EE35" s="165">
        <v>-12.5105</v>
      </c>
      <c r="EF35" s="165">
        <v>-22.3932</v>
      </c>
      <c r="EG35" s="165">
        <v>-15.255000000000001</v>
      </c>
      <c r="EH35" s="165">
        <v>-40.798000000000002</v>
      </c>
      <c r="EI35" s="165">
        <v>-81.191599999999994</v>
      </c>
      <c r="EJ35" s="166"/>
      <c r="EK35" s="165">
        <v>-19.8065</v>
      </c>
      <c r="EL35" s="165">
        <v>-18.4862</v>
      </c>
      <c r="EM35" s="165">
        <v>21.074999999999999</v>
      </c>
      <c r="EN35" s="165">
        <v>-7.1308999999999996</v>
      </c>
      <c r="EO35" s="165">
        <v>-7.85</v>
      </c>
      <c r="EP35" s="165">
        <v>-12.804</v>
      </c>
      <c r="EQ35" s="165">
        <v>-21.664400000000001</v>
      </c>
      <c r="ER35" s="165">
        <v>-21.2029</v>
      </c>
      <c r="ES35" s="165">
        <v>9.6486999999999998</v>
      </c>
      <c r="ET35" s="165">
        <v>20.59</v>
      </c>
      <c r="EU35" s="165">
        <v>-2.19</v>
      </c>
      <c r="EV35" s="165">
        <v>-1.9</v>
      </c>
      <c r="EW35" s="165">
        <v>12.6197</v>
      </c>
      <c r="EX35" s="165">
        <v>-28.628499999999999</v>
      </c>
      <c r="EY35" s="165">
        <v>-14.874499999999999</v>
      </c>
      <c r="EZ35" s="165">
        <v>-9.0972000000000008</v>
      </c>
      <c r="FA35" s="165">
        <v>7.3685</v>
      </c>
      <c r="FB35" s="165">
        <v>5.5933999999999999</v>
      </c>
      <c r="FC35" s="165">
        <v>-20.661100000000001</v>
      </c>
      <c r="FD35" s="165">
        <v>5.8982999999999999</v>
      </c>
      <c r="FE35" s="166"/>
      <c r="FF35" s="165">
        <v>5.6520999999999999</v>
      </c>
      <c r="FG35" s="165">
        <v>0</v>
      </c>
      <c r="FH35" s="165">
        <v>3.6665000000000001</v>
      </c>
      <c r="FI35" s="165">
        <v>0</v>
      </c>
      <c r="FJ35" s="165">
        <v>7.3681000000000001</v>
      </c>
      <c r="FK35" s="165">
        <v>6.5308000000000002</v>
      </c>
      <c r="FL35" s="165">
        <v>17.415500000000002</v>
      </c>
      <c r="FM35" s="165">
        <v>24.0824</v>
      </c>
      <c r="FN35" s="166"/>
      <c r="FO35" s="165">
        <v>26.279299999999999</v>
      </c>
      <c r="FP35" s="165">
        <v>33.896599999999999</v>
      </c>
      <c r="FQ35" s="165">
        <v>15.103999999999999</v>
      </c>
      <c r="FR35" s="165">
        <v>-15.07</v>
      </c>
      <c r="FS35" s="165">
        <v>-3.0190000000000001</v>
      </c>
      <c r="FT35" s="165">
        <v>0.2026</v>
      </c>
      <c r="FU35" s="165">
        <v>1.93</v>
      </c>
      <c r="FV35" s="165">
        <v>1.3</v>
      </c>
      <c r="FW35" s="165">
        <v>-14.699199999999999</v>
      </c>
      <c r="FX35" s="166"/>
      <c r="FY35" s="165">
        <v>7.1139999999999999</v>
      </c>
      <c r="FZ35" s="165">
        <v>0.60499999999999998</v>
      </c>
      <c r="GA35" s="165">
        <v>2.9964</v>
      </c>
      <c r="GB35" s="165">
        <v>23.22</v>
      </c>
      <c r="GC35" s="165">
        <v>-37.565199999999997</v>
      </c>
      <c r="GD35" s="165">
        <v>-30.173999999999999</v>
      </c>
      <c r="GE35" s="166"/>
      <c r="GF35" s="165">
        <v>15.455299999999999</v>
      </c>
      <c r="GG35" s="166"/>
      <c r="GH35" s="165">
        <v>31.155200000000001</v>
      </c>
      <c r="GI35" s="165">
        <v>-10.9847</v>
      </c>
      <c r="GJ35" s="165">
        <v>-11.6393</v>
      </c>
      <c r="GK35" s="165">
        <v>2.8130999999999999</v>
      </c>
      <c r="GL35" s="166"/>
      <c r="GM35" s="166"/>
      <c r="GN35" s="166"/>
      <c r="GO35" s="165">
        <v>-25.9663</v>
      </c>
      <c r="GP35" s="165">
        <v>7.2965999999999998</v>
      </c>
      <c r="GQ35" s="165">
        <v>-25.001999999999999</v>
      </c>
      <c r="GR35" s="166"/>
      <c r="GS35" s="166"/>
      <c r="GT35" s="165">
        <v>137.93799999999999</v>
      </c>
      <c r="GU35" s="165">
        <v>-2.4992000000000001</v>
      </c>
      <c r="GV35" s="165">
        <v>-6.1317000000000004</v>
      </c>
      <c r="GW35" s="165">
        <v>-15.618399999999999</v>
      </c>
      <c r="GX35" s="165">
        <v>1.3686</v>
      </c>
      <c r="GY35" s="165">
        <v>7.5021000000000004</v>
      </c>
      <c r="GZ35" s="165">
        <v>7.6424000000000003</v>
      </c>
      <c r="HA35" s="165">
        <v>0.82420000000000004</v>
      </c>
      <c r="HB35" s="166"/>
      <c r="HC35" s="165">
        <v>29.160499999999999</v>
      </c>
      <c r="HD35" s="165">
        <v>-16.760000000000002</v>
      </c>
      <c r="HE35" s="165">
        <v>18.971</v>
      </c>
      <c r="HF35" s="165">
        <v>27.9893</v>
      </c>
      <c r="HG35" s="165">
        <v>38.720999999999997</v>
      </c>
      <c r="HH35" s="165">
        <v>40.837400000000002</v>
      </c>
      <c r="HI35" s="166"/>
      <c r="HJ35" s="165">
        <v>18.5489</v>
      </c>
      <c r="HK35" s="166"/>
      <c r="HL35" s="165">
        <v>0</v>
      </c>
      <c r="HM35" s="165">
        <v>0</v>
      </c>
      <c r="HN35" s="165">
        <v>0</v>
      </c>
      <c r="HO35" s="166"/>
      <c r="HP35" s="166"/>
      <c r="HQ35" s="165">
        <v>-22.735199999999999</v>
      </c>
      <c r="HR35" s="165">
        <v>-22.097999999999999</v>
      </c>
      <c r="HS35" s="165">
        <v>-26.190999999999999</v>
      </c>
      <c r="HT35" s="165">
        <v>-26.440100000000001</v>
      </c>
      <c r="HU35" s="165">
        <v>11.53</v>
      </c>
      <c r="HV35" s="165">
        <v>11.18</v>
      </c>
      <c r="HW35" s="165">
        <v>-21.8</v>
      </c>
      <c r="HX35" s="165">
        <v>-21.7</v>
      </c>
      <c r="HY35" s="165">
        <v>0.87980000000000003</v>
      </c>
      <c r="HZ35" s="165">
        <v>3.68</v>
      </c>
      <c r="IA35" s="165">
        <v>49.264400000000002</v>
      </c>
      <c r="IB35" s="165">
        <v>14.663</v>
      </c>
      <c r="IC35" s="165">
        <v>14.5632</v>
      </c>
      <c r="ID35" s="165">
        <v>-11.3</v>
      </c>
      <c r="IE35" s="165">
        <v>-27.3</v>
      </c>
      <c r="IF35" s="165">
        <v>6.9</v>
      </c>
      <c r="IG35" s="165">
        <v>6.3</v>
      </c>
      <c r="IH35" s="166"/>
      <c r="II35" s="166"/>
      <c r="IJ35" s="165">
        <v>-101.3206</v>
      </c>
      <c r="IK35" s="165">
        <v>41.185099999999998</v>
      </c>
      <c r="IL35" s="165">
        <v>-271.61559999999997</v>
      </c>
      <c r="IM35" s="165">
        <v>-29.011299999999999</v>
      </c>
      <c r="IN35" s="165">
        <v>-19.9938</v>
      </c>
      <c r="IO35" s="165">
        <v>85.153300000000002</v>
      </c>
      <c r="IP35" s="165">
        <v>88.002700000000004</v>
      </c>
      <c r="IQ35" s="165">
        <v>116.3058</v>
      </c>
      <c r="IR35" s="165">
        <v>91.863299999999995</v>
      </c>
      <c r="IS35" s="165">
        <v>6.2503000000000002</v>
      </c>
      <c r="IT35" s="165">
        <v>2.8515000000000001</v>
      </c>
      <c r="IU35" s="165">
        <v>1.9442999999999999</v>
      </c>
      <c r="IV35" s="165">
        <v>-2.6966999999999999</v>
      </c>
      <c r="IW35" s="165">
        <v>165.57239999999999</v>
      </c>
      <c r="IX35" s="165">
        <v>-207.26669999999999</v>
      </c>
      <c r="IY35" s="165">
        <v>-48.001300000000001</v>
      </c>
      <c r="IZ35" s="165">
        <v>48.724800000000002</v>
      </c>
      <c r="JA35" s="165">
        <v>7.1999999999999995E-2</v>
      </c>
      <c r="JB35" s="165">
        <v>8.4700000000000006</v>
      </c>
      <c r="JC35" s="165">
        <v>-3.6</v>
      </c>
      <c r="JD35" s="165">
        <v>-1.544</v>
      </c>
      <c r="JE35" s="165">
        <v>-1.5509999999999999</v>
      </c>
      <c r="JF35" s="165">
        <v>-1.1200000000000001</v>
      </c>
      <c r="JG35" s="165">
        <v>1.92</v>
      </c>
      <c r="JH35" s="165">
        <v>-0.14399999999999999</v>
      </c>
      <c r="JI35" s="165">
        <v>-7.4997999999999996</v>
      </c>
      <c r="JJ35" s="165">
        <v>2.7267999999999999</v>
      </c>
      <c r="JK35" s="165">
        <v>1.1734</v>
      </c>
      <c r="JL35" s="165">
        <v>5</v>
      </c>
      <c r="JM35" s="165">
        <v>9.3309999999999995</v>
      </c>
      <c r="JN35" s="165">
        <v>9.4079999999999995</v>
      </c>
      <c r="JO35" s="165">
        <v>2.8887999999999998</v>
      </c>
      <c r="JP35" s="166"/>
      <c r="JQ35" s="165">
        <v>4.3456999999999999</v>
      </c>
      <c r="JR35" s="165">
        <v>4.4715999999999996</v>
      </c>
      <c r="JS35" s="165">
        <v>3.2730999999999999</v>
      </c>
      <c r="JT35" s="166"/>
      <c r="JU35" s="165">
        <v>11.8</v>
      </c>
      <c r="JV35" s="165">
        <v>8.1275999999999993</v>
      </c>
      <c r="JW35" s="165">
        <v>1.22</v>
      </c>
      <c r="JX35" s="166"/>
      <c r="JY35" s="165">
        <v>0</v>
      </c>
      <c r="JZ35" s="165">
        <v>-18.284300000000002</v>
      </c>
      <c r="KA35" s="165">
        <v>-22.5549</v>
      </c>
      <c r="KB35" s="165">
        <v>4.1166999999999998</v>
      </c>
      <c r="KC35" s="165">
        <v>14.268700000000001</v>
      </c>
      <c r="KD35" s="165">
        <v>-18.5261</v>
      </c>
      <c r="KE35" s="165">
        <v>3.5638999999999998</v>
      </c>
      <c r="KF35" s="165">
        <v>-3.9</v>
      </c>
      <c r="KG35" s="165">
        <v>-11.2</v>
      </c>
      <c r="KH35" s="165">
        <v>8.4148999999999994</v>
      </c>
      <c r="KI35" s="165">
        <v>-71.007599999999996</v>
      </c>
    </row>
    <row r="36" spans="1:295" ht="18" customHeight="1" x14ac:dyDescent="0.3">
      <c r="A36" s="161" t="s">
        <v>69</v>
      </c>
      <c r="B36" s="161" t="s">
        <v>816</v>
      </c>
      <c r="C36" s="165">
        <v>0</v>
      </c>
      <c r="D36" s="165">
        <v>3.6808000000000001</v>
      </c>
      <c r="E36" s="165">
        <v>-9.0228999999999999</v>
      </c>
      <c r="F36" s="165">
        <v>1.3283</v>
      </c>
      <c r="G36" s="165">
        <v>14.6693</v>
      </c>
      <c r="H36" s="166"/>
      <c r="I36" s="165">
        <v>22.637</v>
      </c>
      <c r="J36" s="166"/>
      <c r="K36" s="165">
        <v>29.617100000000001</v>
      </c>
      <c r="L36" s="165">
        <v>13.345599999999999</v>
      </c>
      <c r="M36" s="165">
        <v>13.057700000000001</v>
      </c>
      <c r="N36" s="165">
        <v>-19.98</v>
      </c>
      <c r="O36" s="165">
        <v>-35.200000000000003</v>
      </c>
      <c r="P36" s="165">
        <v>13.2</v>
      </c>
      <c r="Q36" s="166"/>
      <c r="R36" s="166"/>
      <c r="S36" s="165">
        <v>2.6907000000000001</v>
      </c>
      <c r="T36" s="165">
        <v>4.2537000000000003</v>
      </c>
      <c r="U36" s="165">
        <v>6.7549999999999999</v>
      </c>
      <c r="V36" s="165">
        <v>6.6535000000000002</v>
      </c>
      <c r="W36" s="165">
        <v>11.452999999999999</v>
      </c>
      <c r="X36" s="165">
        <v>2.6286</v>
      </c>
      <c r="Y36" s="165">
        <v>0.15359999999999999</v>
      </c>
      <c r="Z36" s="165">
        <v>0.86670000000000003</v>
      </c>
      <c r="AA36" s="166"/>
      <c r="AB36" s="165">
        <v>-1.1578999999999999</v>
      </c>
      <c r="AC36" s="165">
        <v>0.19500000000000001</v>
      </c>
      <c r="AD36" s="165">
        <v>0.20899999999999999</v>
      </c>
      <c r="AE36" s="165">
        <v>2.9340000000000002</v>
      </c>
      <c r="AF36" s="165">
        <v>0</v>
      </c>
      <c r="AG36" s="165">
        <v>6.6</v>
      </c>
      <c r="AH36" s="165">
        <v>-0.32600000000000001</v>
      </c>
      <c r="AI36" s="165">
        <v>0.217</v>
      </c>
      <c r="AJ36" s="166"/>
      <c r="AK36" s="165">
        <v>-11.73</v>
      </c>
      <c r="AL36" s="166"/>
      <c r="AM36" s="165">
        <v>-9.9499999999999993</v>
      </c>
      <c r="AN36" s="165">
        <v>-9.7899999999999991</v>
      </c>
      <c r="AO36" s="165">
        <v>8.7053999999999991</v>
      </c>
      <c r="AP36" s="165">
        <v>3.8500999999999999</v>
      </c>
      <c r="AQ36" s="165">
        <v>29.7713</v>
      </c>
      <c r="AR36" s="165">
        <v>31.523299999999999</v>
      </c>
      <c r="AS36" s="165">
        <v>-13.065899999999999</v>
      </c>
      <c r="AT36" s="165">
        <v>-9.1722999999999999</v>
      </c>
      <c r="AU36" s="165">
        <v>-8.6984999999999992</v>
      </c>
      <c r="AV36" s="165">
        <v>15.500299999999999</v>
      </c>
      <c r="AW36" s="165">
        <v>10.611800000000001</v>
      </c>
      <c r="AX36" s="165">
        <v>-18.083300000000001</v>
      </c>
      <c r="AY36" s="165">
        <v>-15.813800000000001</v>
      </c>
      <c r="AZ36" s="165">
        <v>45.849200000000003</v>
      </c>
      <c r="BA36" s="165">
        <v>50.988999999999997</v>
      </c>
      <c r="BB36" s="165">
        <v>55.080199999999998</v>
      </c>
      <c r="BC36" s="165">
        <v>10.419499999999999</v>
      </c>
      <c r="BD36" s="165">
        <v>-3.9</v>
      </c>
      <c r="BE36" s="165">
        <v>-3.8</v>
      </c>
      <c r="BF36" s="165">
        <v>-20.345400000000001</v>
      </c>
      <c r="BG36" s="165">
        <v>-19.2851</v>
      </c>
      <c r="BH36" s="165">
        <v>-4.0109000000000004</v>
      </c>
      <c r="BI36" s="166"/>
      <c r="BJ36" s="165">
        <v>7.5231000000000003</v>
      </c>
      <c r="BK36" s="165">
        <v>6.2526000000000002</v>
      </c>
      <c r="BL36" s="165">
        <v>4.4461000000000004</v>
      </c>
      <c r="BM36" s="165">
        <v>3.0571999999999999</v>
      </c>
      <c r="BN36" s="165">
        <v>-144.65770000000001</v>
      </c>
      <c r="BO36" s="165">
        <v>117.2826</v>
      </c>
      <c r="BP36" s="165">
        <v>117.8319</v>
      </c>
      <c r="BQ36" s="165">
        <v>-46.705399999999997</v>
      </c>
      <c r="BR36" s="165">
        <v>-42.565800000000003</v>
      </c>
      <c r="BS36" s="166"/>
      <c r="BT36" s="166"/>
      <c r="BU36" s="166"/>
      <c r="BV36" s="165">
        <v>36.834499999999998</v>
      </c>
      <c r="BW36" s="165">
        <v>15.96</v>
      </c>
      <c r="BX36" s="165">
        <v>10.83</v>
      </c>
      <c r="BY36" s="165">
        <v>-6.95</v>
      </c>
      <c r="BZ36" s="165">
        <v>14.31</v>
      </c>
      <c r="CA36" s="165">
        <v>-12.1859</v>
      </c>
      <c r="CB36" s="165">
        <v>-11.6501</v>
      </c>
      <c r="CC36" s="165">
        <v>18.024999999999999</v>
      </c>
      <c r="CD36" s="165">
        <v>15.9391</v>
      </c>
      <c r="CE36" s="165">
        <v>8.0487000000000002</v>
      </c>
      <c r="CF36" s="165">
        <v>-0.96919999999999995</v>
      </c>
      <c r="CG36" s="165">
        <v>-0.95189999999999997</v>
      </c>
      <c r="CH36" s="165">
        <v>8.1324000000000005</v>
      </c>
      <c r="CI36" s="166"/>
      <c r="CJ36" s="166"/>
      <c r="CK36" s="166"/>
      <c r="CL36" s="165">
        <v>21</v>
      </c>
      <c r="CM36" s="165">
        <v>17.399999999999999</v>
      </c>
      <c r="CN36" s="165">
        <v>-5.03</v>
      </c>
      <c r="CO36" s="165">
        <v>42.648899999999998</v>
      </c>
      <c r="CP36" s="165">
        <v>41.974699999999999</v>
      </c>
      <c r="CQ36" s="165">
        <v>39.601500000000001</v>
      </c>
      <c r="CR36" s="165">
        <v>68.387500000000003</v>
      </c>
      <c r="CS36" s="165">
        <v>69.594999999999999</v>
      </c>
      <c r="CT36" s="165">
        <v>-18.266999999999999</v>
      </c>
      <c r="CU36" s="165">
        <v>-70.611900000000006</v>
      </c>
      <c r="CV36" s="165">
        <v>-11.9872</v>
      </c>
      <c r="CW36" s="165">
        <v>3.6511</v>
      </c>
      <c r="CX36" s="165">
        <v>36.869999999999997</v>
      </c>
      <c r="CY36" s="165">
        <v>15.8</v>
      </c>
      <c r="CZ36" s="165">
        <v>-5.7812999999999999</v>
      </c>
      <c r="DA36" s="165">
        <v>-6.0547000000000004</v>
      </c>
      <c r="DB36" s="165">
        <v>-10.43</v>
      </c>
      <c r="DC36" s="166"/>
      <c r="DD36" s="166"/>
      <c r="DE36" s="166"/>
      <c r="DF36" s="165">
        <v>31.4499</v>
      </c>
      <c r="DG36" s="166"/>
      <c r="DH36" s="165">
        <v>-9.2536000000000005</v>
      </c>
      <c r="DI36" s="165">
        <v>-46.5</v>
      </c>
      <c r="DJ36" s="166"/>
      <c r="DK36" s="165">
        <v>-0.94599999999999995</v>
      </c>
      <c r="DL36" s="165">
        <v>18.706600000000002</v>
      </c>
      <c r="DM36" s="165">
        <v>22.558199999999999</v>
      </c>
      <c r="DN36" s="165">
        <v>33.589799999999997</v>
      </c>
      <c r="DO36" s="165">
        <v>20.02</v>
      </c>
      <c r="DP36" s="165">
        <v>-5.23</v>
      </c>
      <c r="DQ36" s="165">
        <v>17.329000000000001</v>
      </c>
      <c r="DR36" s="165">
        <v>-31.490500000000001</v>
      </c>
      <c r="DS36" s="165">
        <v>-22.07</v>
      </c>
      <c r="DT36" s="166"/>
      <c r="DU36" s="165">
        <v>35.619999999999997</v>
      </c>
      <c r="DV36" s="165">
        <v>-33.81</v>
      </c>
      <c r="DW36" s="165">
        <v>-33.2727</v>
      </c>
      <c r="DX36" s="165">
        <v>-16.5091</v>
      </c>
      <c r="DY36" s="165">
        <v>-32.828400000000002</v>
      </c>
      <c r="DZ36" s="166"/>
      <c r="EA36" s="165">
        <v>47.104300000000002</v>
      </c>
      <c r="EB36" s="165">
        <v>17.001200000000001</v>
      </c>
      <c r="EC36" s="165">
        <v>6.8907999999999996</v>
      </c>
      <c r="ED36" s="165">
        <v>6.8612000000000002</v>
      </c>
      <c r="EE36" s="165">
        <v>-14.9299</v>
      </c>
      <c r="EF36" s="165">
        <v>-21.5641</v>
      </c>
      <c r="EG36" s="165">
        <v>-14.99</v>
      </c>
      <c r="EH36" s="165">
        <v>-32.8979</v>
      </c>
      <c r="EI36" s="165">
        <v>-80.450199999999995</v>
      </c>
      <c r="EJ36" s="166"/>
      <c r="EK36" s="165">
        <v>-19.2256</v>
      </c>
      <c r="EL36" s="165">
        <v>-18.162600000000001</v>
      </c>
      <c r="EM36" s="165">
        <v>23.883299999999998</v>
      </c>
      <c r="EN36" s="165">
        <v>-6.0654000000000003</v>
      </c>
      <c r="EO36" s="165">
        <v>-6.0650000000000004</v>
      </c>
      <c r="EP36" s="165">
        <v>-23.044</v>
      </c>
      <c r="EQ36" s="165">
        <v>-23.4861</v>
      </c>
      <c r="ER36" s="165">
        <v>-23.278700000000001</v>
      </c>
      <c r="ES36" s="165">
        <v>7.8821000000000003</v>
      </c>
      <c r="ET36" s="165">
        <v>12.62</v>
      </c>
      <c r="EU36" s="165">
        <v>-2.08</v>
      </c>
      <c r="EV36" s="165">
        <v>0.1</v>
      </c>
      <c r="EW36" s="165">
        <v>12.6098</v>
      </c>
      <c r="EX36" s="165">
        <v>-26.484200000000001</v>
      </c>
      <c r="EY36" s="165">
        <v>-14.5244</v>
      </c>
      <c r="EZ36" s="165">
        <v>-8.5587</v>
      </c>
      <c r="FA36" s="165">
        <v>6.7670000000000003</v>
      </c>
      <c r="FB36" s="165">
        <v>5.3604000000000003</v>
      </c>
      <c r="FC36" s="165">
        <v>-20.5153</v>
      </c>
      <c r="FD36" s="165">
        <v>5.6994999999999996</v>
      </c>
      <c r="FE36" s="166"/>
      <c r="FF36" s="165">
        <v>5.4721000000000002</v>
      </c>
      <c r="FG36" s="165">
        <v>3.4070999999999998</v>
      </c>
      <c r="FH36" s="165">
        <v>3.2713000000000001</v>
      </c>
      <c r="FI36" s="165">
        <v>3.0602</v>
      </c>
      <c r="FJ36" s="165">
        <v>7.3681000000000001</v>
      </c>
      <c r="FK36" s="165">
        <v>6.6982999999999997</v>
      </c>
      <c r="FL36" s="165">
        <v>19.09</v>
      </c>
      <c r="FM36" s="165">
        <v>23.771999999999998</v>
      </c>
      <c r="FN36" s="166"/>
      <c r="FO36" s="165">
        <v>26.165700000000001</v>
      </c>
      <c r="FP36" s="165">
        <v>34.054699999999997</v>
      </c>
      <c r="FQ36" s="165">
        <v>14.674300000000001</v>
      </c>
      <c r="FR36" s="165">
        <v>-14.81</v>
      </c>
      <c r="FS36" s="165">
        <v>-2.8066</v>
      </c>
      <c r="FT36" s="165">
        <v>0.20069999999999999</v>
      </c>
      <c r="FU36" s="165">
        <v>1.74</v>
      </c>
      <c r="FV36" s="165">
        <v>1</v>
      </c>
      <c r="FW36" s="165">
        <v>-14.3383</v>
      </c>
      <c r="FX36" s="166"/>
      <c r="FY36" s="165">
        <v>7.0970000000000004</v>
      </c>
      <c r="FZ36" s="165">
        <v>0.627</v>
      </c>
      <c r="GA36" s="166"/>
      <c r="GB36" s="165">
        <v>24.47</v>
      </c>
      <c r="GC36" s="165">
        <v>-36.844700000000003</v>
      </c>
      <c r="GD36" s="165">
        <v>-30.176500000000001</v>
      </c>
      <c r="GE36" s="166"/>
      <c r="GF36" s="165">
        <v>16.479600000000001</v>
      </c>
      <c r="GG36" s="165">
        <v>-0.1</v>
      </c>
      <c r="GH36" s="165">
        <v>29.398199999999999</v>
      </c>
      <c r="GI36" s="165">
        <v>-11.6258</v>
      </c>
      <c r="GJ36" s="165">
        <v>-12.3429</v>
      </c>
      <c r="GK36" s="165">
        <v>2.714</v>
      </c>
      <c r="GL36" s="166"/>
      <c r="GM36" s="166"/>
      <c r="GN36" s="166"/>
      <c r="GO36" s="165">
        <v>-28.8066</v>
      </c>
      <c r="GP36" s="165">
        <v>6.9050000000000002</v>
      </c>
      <c r="GQ36" s="165">
        <v>-24.332100000000001</v>
      </c>
      <c r="GR36" s="166"/>
      <c r="GS36" s="166"/>
      <c r="GT36" s="165">
        <v>141.7961</v>
      </c>
      <c r="GU36" s="165">
        <v>-1.7742</v>
      </c>
      <c r="GV36" s="165">
        <v>-5.5118</v>
      </c>
      <c r="GW36" s="165">
        <v>-17.323</v>
      </c>
      <c r="GX36" s="165">
        <v>1.7786999999999999</v>
      </c>
      <c r="GY36" s="165">
        <v>7.4865000000000004</v>
      </c>
      <c r="GZ36" s="165">
        <v>7.4683999999999999</v>
      </c>
      <c r="HA36" s="165">
        <v>1</v>
      </c>
      <c r="HB36" s="166"/>
      <c r="HC36" s="165">
        <v>30.873799999999999</v>
      </c>
      <c r="HD36" s="165">
        <v>-15.51</v>
      </c>
      <c r="HE36" s="165">
        <v>17.288900000000002</v>
      </c>
      <c r="HF36" s="165">
        <v>25.947500000000002</v>
      </c>
      <c r="HG36" s="165">
        <v>43.559699999999999</v>
      </c>
      <c r="HH36" s="165">
        <v>46.474899999999998</v>
      </c>
      <c r="HI36" s="166"/>
      <c r="HJ36" s="165">
        <v>18.685300000000002</v>
      </c>
      <c r="HK36" s="165">
        <v>0</v>
      </c>
      <c r="HL36" s="165">
        <v>0</v>
      </c>
      <c r="HM36" s="165">
        <v>0</v>
      </c>
      <c r="HN36" s="165">
        <v>-12.1043</v>
      </c>
      <c r="HO36" s="166"/>
      <c r="HP36" s="166"/>
      <c r="HQ36" s="165">
        <v>-20.263200000000001</v>
      </c>
      <c r="HR36" s="165">
        <v>-19.603999999999999</v>
      </c>
      <c r="HS36" s="165">
        <v>-26.266200000000001</v>
      </c>
      <c r="HT36" s="165">
        <v>-26.137799999999999</v>
      </c>
      <c r="HU36" s="165">
        <v>13.05</v>
      </c>
      <c r="HV36" s="165">
        <v>12.83</v>
      </c>
      <c r="HW36" s="165">
        <v>-20.2</v>
      </c>
      <c r="HX36" s="165">
        <v>-20.5</v>
      </c>
      <c r="HY36" s="165">
        <v>0.84499999999999997</v>
      </c>
      <c r="HZ36" s="165">
        <v>3.76</v>
      </c>
      <c r="IA36" s="165">
        <v>30.188800000000001</v>
      </c>
      <c r="IB36" s="165">
        <v>20.797999999999998</v>
      </c>
      <c r="IC36" s="165">
        <v>20.599799999999998</v>
      </c>
      <c r="ID36" s="165">
        <v>-11.4</v>
      </c>
      <c r="IE36" s="165">
        <v>-26.4</v>
      </c>
      <c r="IF36" s="165">
        <v>4.4000000000000004</v>
      </c>
      <c r="IG36" s="165">
        <v>3.8</v>
      </c>
      <c r="IH36" s="165">
        <v>-17.860900000000001</v>
      </c>
      <c r="II36" s="165">
        <v>-17.881399999999999</v>
      </c>
      <c r="IJ36" s="165">
        <v>-102.4953</v>
      </c>
      <c r="IK36" s="165">
        <v>38.201599999999999</v>
      </c>
      <c r="IL36" s="165">
        <v>-265.9572</v>
      </c>
      <c r="IM36" s="165">
        <v>-26.4361</v>
      </c>
      <c r="IN36" s="165">
        <v>-19.471800000000002</v>
      </c>
      <c r="IO36" s="165">
        <v>80.678899999999999</v>
      </c>
      <c r="IP36" s="165">
        <v>85.847499999999997</v>
      </c>
      <c r="IQ36" s="165">
        <v>105.1138</v>
      </c>
      <c r="IR36" s="165">
        <v>88.655000000000001</v>
      </c>
      <c r="IS36" s="165">
        <v>11.799799999999999</v>
      </c>
      <c r="IT36" s="165">
        <v>10.9092</v>
      </c>
      <c r="IU36" s="165">
        <v>8.7695000000000007</v>
      </c>
      <c r="IV36" s="165">
        <v>5.3753000000000002</v>
      </c>
      <c r="IW36" s="165">
        <v>159.73079999999999</v>
      </c>
      <c r="IX36" s="165">
        <v>-201.41239999999999</v>
      </c>
      <c r="IY36" s="165">
        <v>-44.430399999999999</v>
      </c>
      <c r="IZ36" s="165">
        <v>47.863799999999998</v>
      </c>
      <c r="JA36" s="165">
        <v>-1.0779000000000001</v>
      </c>
      <c r="JB36" s="165">
        <v>7.4690000000000003</v>
      </c>
      <c r="JC36" s="165">
        <v>-3.12</v>
      </c>
      <c r="JD36" s="165">
        <v>-1.8149999999999999</v>
      </c>
      <c r="JE36" s="165">
        <v>-1.8160000000000001</v>
      </c>
      <c r="JF36" s="165">
        <v>-1.92</v>
      </c>
      <c r="JG36" s="165">
        <v>1.2</v>
      </c>
      <c r="JH36" s="165">
        <v>0.76790000000000003</v>
      </c>
      <c r="JI36" s="165">
        <v>-7.5853000000000002</v>
      </c>
      <c r="JJ36" s="165">
        <v>3.1356999999999999</v>
      </c>
      <c r="JK36" s="165">
        <v>1.2894000000000001</v>
      </c>
      <c r="JL36" s="165">
        <v>5.2</v>
      </c>
      <c r="JM36" s="165">
        <v>9.2409999999999997</v>
      </c>
      <c r="JN36" s="165">
        <v>8.7780000000000005</v>
      </c>
      <c r="JO36" s="166"/>
      <c r="JP36" s="166"/>
      <c r="JQ36" s="165">
        <v>4.2122000000000002</v>
      </c>
      <c r="JR36" s="165">
        <v>3.5003000000000002</v>
      </c>
      <c r="JS36" s="165">
        <v>3.7841</v>
      </c>
      <c r="JT36" s="166"/>
      <c r="JU36" s="165">
        <v>11.6</v>
      </c>
      <c r="JV36" s="165">
        <v>7.8457999999999997</v>
      </c>
      <c r="JW36" s="165">
        <v>1.3</v>
      </c>
      <c r="JX36" s="166"/>
      <c r="JY36" s="165">
        <v>0</v>
      </c>
      <c r="JZ36" s="165">
        <v>-17.733899999999998</v>
      </c>
      <c r="KA36" s="165">
        <v>-22.645099999999999</v>
      </c>
      <c r="KB36" s="165">
        <v>3.9329000000000001</v>
      </c>
      <c r="KC36" s="165">
        <v>14.2387</v>
      </c>
      <c r="KD36" s="165">
        <v>-18.7926</v>
      </c>
      <c r="KE36" s="165">
        <v>3.8416999999999999</v>
      </c>
      <c r="KF36" s="165">
        <v>-3.3</v>
      </c>
      <c r="KG36" s="165">
        <v>-11.4</v>
      </c>
      <c r="KH36" s="165">
        <v>9.1270000000000007</v>
      </c>
      <c r="KI36" s="165">
        <v>-71.6554</v>
      </c>
    </row>
    <row r="37" spans="1:295" ht="18" customHeight="1" x14ac:dyDescent="0.3">
      <c r="A37" s="161" t="s">
        <v>69</v>
      </c>
      <c r="B37" s="161" t="s">
        <v>817</v>
      </c>
      <c r="C37" s="165">
        <v>0</v>
      </c>
      <c r="D37" s="165">
        <v>3.9923000000000002</v>
      </c>
      <c r="E37" s="165">
        <v>-9.1439000000000004</v>
      </c>
      <c r="F37" s="165">
        <v>-7.5899999999999995E-2</v>
      </c>
      <c r="G37" s="165">
        <v>15.3514</v>
      </c>
      <c r="H37" s="166"/>
      <c r="I37" s="165">
        <v>23.459599999999998</v>
      </c>
      <c r="J37" s="166"/>
      <c r="K37" s="165">
        <v>32.1751</v>
      </c>
      <c r="L37" s="165">
        <v>14.425599999999999</v>
      </c>
      <c r="M37" s="165">
        <v>13.9498</v>
      </c>
      <c r="N37" s="165">
        <v>-19.98</v>
      </c>
      <c r="O37" s="166"/>
      <c r="P37" s="165">
        <v>13.2</v>
      </c>
      <c r="Q37" s="166"/>
      <c r="R37" s="165">
        <v>-26.4</v>
      </c>
      <c r="S37" s="165">
        <v>2.8993000000000002</v>
      </c>
      <c r="T37" s="165">
        <v>2.9447000000000001</v>
      </c>
      <c r="U37" s="165">
        <v>7.2779999999999996</v>
      </c>
      <c r="V37" s="165">
        <v>6.7626999999999997</v>
      </c>
      <c r="W37" s="165">
        <v>12.2111</v>
      </c>
      <c r="X37" s="165">
        <v>2.4495</v>
      </c>
      <c r="Y37" s="165">
        <v>7.0099999999999996E-2</v>
      </c>
      <c r="Z37" s="165">
        <v>0.87780000000000002</v>
      </c>
      <c r="AA37" s="166"/>
      <c r="AB37" s="165">
        <v>-0.73409999999999997</v>
      </c>
      <c r="AC37" s="165">
        <v>0.29899999999999999</v>
      </c>
      <c r="AD37" s="165">
        <v>0.33400000000000002</v>
      </c>
      <c r="AE37" s="165">
        <v>3.246</v>
      </c>
      <c r="AF37" s="165">
        <v>0</v>
      </c>
      <c r="AG37" s="165">
        <v>8.8000000000000007</v>
      </c>
      <c r="AH37" s="165">
        <v>-0.42099999999999999</v>
      </c>
      <c r="AI37" s="165">
        <v>0.22700000000000001</v>
      </c>
      <c r="AJ37" s="166"/>
      <c r="AK37" s="165">
        <v>-10.89</v>
      </c>
      <c r="AL37" s="166"/>
      <c r="AM37" s="165">
        <v>-9.9</v>
      </c>
      <c r="AN37" s="165">
        <v>-10.029999999999999</v>
      </c>
      <c r="AO37" s="165">
        <v>8.9643999999999995</v>
      </c>
      <c r="AP37" s="165">
        <v>3.0817999999999999</v>
      </c>
      <c r="AQ37" s="165">
        <v>30.638200000000001</v>
      </c>
      <c r="AR37" s="165">
        <v>33.772199999999998</v>
      </c>
      <c r="AS37" s="165">
        <v>-12.9589</v>
      </c>
      <c r="AT37" s="165">
        <v>-7.8617999999999997</v>
      </c>
      <c r="AU37" s="165">
        <v>-7.6430999999999996</v>
      </c>
      <c r="AV37" s="165">
        <v>15.3987</v>
      </c>
      <c r="AW37" s="165">
        <v>13.093400000000001</v>
      </c>
      <c r="AX37" s="165">
        <v>-17.703299999999999</v>
      </c>
      <c r="AY37" s="165">
        <v>-15.615600000000001</v>
      </c>
      <c r="AZ37" s="165">
        <v>36.349800000000002</v>
      </c>
      <c r="BA37" s="165">
        <v>37.953099999999999</v>
      </c>
      <c r="BB37" s="165">
        <v>60.932000000000002</v>
      </c>
      <c r="BC37" s="165">
        <v>9.5387000000000004</v>
      </c>
      <c r="BD37" s="165">
        <v>-2.7</v>
      </c>
      <c r="BE37" s="165">
        <v>-2.6</v>
      </c>
      <c r="BF37" s="165">
        <v>-21.715900000000001</v>
      </c>
      <c r="BG37" s="165">
        <v>-21.917200000000001</v>
      </c>
      <c r="BH37" s="165">
        <v>-4.1616</v>
      </c>
      <c r="BI37" s="166"/>
      <c r="BJ37" s="165">
        <v>9.9391999999999996</v>
      </c>
      <c r="BK37" s="165">
        <v>6.5576999999999996</v>
      </c>
      <c r="BL37" s="165">
        <v>4.2709000000000001</v>
      </c>
      <c r="BM37" s="165">
        <v>3.0608</v>
      </c>
      <c r="BN37" s="165">
        <v>-147.2518</v>
      </c>
      <c r="BO37" s="165">
        <v>120.6091</v>
      </c>
      <c r="BP37" s="165">
        <v>120.9143</v>
      </c>
      <c r="BQ37" s="165">
        <v>-56.667400000000001</v>
      </c>
      <c r="BR37" s="165">
        <v>-26.129799999999999</v>
      </c>
      <c r="BS37" s="166"/>
      <c r="BT37" s="166"/>
      <c r="BU37" s="166"/>
      <c r="BV37" s="165">
        <v>44.0398</v>
      </c>
      <c r="BW37" s="165">
        <v>17.62</v>
      </c>
      <c r="BX37" s="165">
        <v>12.25</v>
      </c>
      <c r="BY37" s="165">
        <v>-3.43</v>
      </c>
      <c r="BZ37" s="165">
        <v>17.25</v>
      </c>
      <c r="CA37" s="165">
        <v>-15.9367</v>
      </c>
      <c r="CB37" s="165">
        <v>-15.2669</v>
      </c>
      <c r="CC37" s="165">
        <v>22.7879</v>
      </c>
      <c r="CD37" s="165">
        <v>20.160399999999999</v>
      </c>
      <c r="CE37" s="165">
        <v>5.2068000000000003</v>
      </c>
      <c r="CF37" s="165">
        <v>4.4752999999999998</v>
      </c>
      <c r="CG37" s="165">
        <v>4.4870999999999999</v>
      </c>
      <c r="CH37" s="165">
        <v>9.2802000000000007</v>
      </c>
      <c r="CI37" s="166"/>
      <c r="CJ37" s="166"/>
      <c r="CK37" s="166"/>
      <c r="CL37" s="165">
        <v>25</v>
      </c>
      <c r="CM37" s="165">
        <v>20.9</v>
      </c>
      <c r="CN37" s="165">
        <v>-5.17</v>
      </c>
      <c r="CO37" s="165">
        <v>48.751399999999997</v>
      </c>
      <c r="CP37" s="165">
        <v>48.557600000000001</v>
      </c>
      <c r="CQ37" s="165">
        <v>46.263800000000003</v>
      </c>
      <c r="CR37" s="165">
        <v>66.016800000000003</v>
      </c>
      <c r="CS37" s="165">
        <v>66.144499999999994</v>
      </c>
      <c r="CT37" s="165">
        <v>-18.654299999999999</v>
      </c>
      <c r="CU37" s="165">
        <v>-71.951999999999998</v>
      </c>
      <c r="CV37" s="165">
        <v>-12.6374</v>
      </c>
      <c r="CW37" s="165">
        <v>3.8809</v>
      </c>
      <c r="CX37" s="165">
        <v>39.229999999999997</v>
      </c>
      <c r="CY37" s="165">
        <v>17.16</v>
      </c>
      <c r="CZ37" s="165">
        <v>-3.125</v>
      </c>
      <c r="DA37" s="165">
        <v>-3.4180000000000001</v>
      </c>
      <c r="DB37" s="165">
        <v>-11.72</v>
      </c>
      <c r="DC37" s="166"/>
      <c r="DD37" s="166"/>
      <c r="DE37" s="166"/>
      <c r="DF37" s="165">
        <v>27.007300000000001</v>
      </c>
      <c r="DG37" s="166"/>
      <c r="DH37" s="165">
        <v>-10.436199999999999</v>
      </c>
      <c r="DI37" s="166"/>
      <c r="DJ37" s="165">
        <v>-52.8</v>
      </c>
      <c r="DK37" s="165">
        <v>0.16420000000000001</v>
      </c>
      <c r="DL37" s="165">
        <v>19.454699999999999</v>
      </c>
      <c r="DM37" s="165">
        <v>23.031300000000002</v>
      </c>
      <c r="DN37" s="165">
        <v>34.703099999999999</v>
      </c>
      <c r="DO37" s="165">
        <v>20.8</v>
      </c>
      <c r="DP37" s="165">
        <v>-5.29</v>
      </c>
      <c r="DQ37" s="165">
        <v>16.941500000000001</v>
      </c>
      <c r="DR37" s="165">
        <v>-28.195399999999999</v>
      </c>
      <c r="DS37" s="165">
        <v>-22.71</v>
      </c>
      <c r="DT37" s="166"/>
      <c r="DU37" s="165">
        <v>38.15</v>
      </c>
      <c r="DV37" s="165">
        <v>-29.23</v>
      </c>
      <c r="DW37" s="165">
        <v>-30.5091</v>
      </c>
      <c r="DX37" s="165">
        <v>-14.809100000000001</v>
      </c>
      <c r="DY37" s="165">
        <v>-36.617100000000001</v>
      </c>
      <c r="DZ37" s="166"/>
      <c r="EA37" s="165">
        <v>53.66</v>
      </c>
      <c r="EB37" s="165">
        <v>21.412199999999999</v>
      </c>
      <c r="EC37" s="165">
        <v>11.382</v>
      </c>
      <c r="ED37" s="165">
        <v>11.771699999999999</v>
      </c>
      <c r="EE37" s="165">
        <v>-7.1375999999999999</v>
      </c>
      <c r="EF37" s="165">
        <v>-14.6294</v>
      </c>
      <c r="EG37" s="165">
        <v>-15.071</v>
      </c>
      <c r="EH37" s="165">
        <v>-19.4635</v>
      </c>
      <c r="EI37" s="165">
        <v>-76.324700000000007</v>
      </c>
      <c r="EJ37" s="166"/>
      <c r="EK37" s="165">
        <v>-18.633400000000002</v>
      </c>
      <c r="EL37" s="165">
        <v>-17.591999999999999</v>
      </c>
      <c r="EM37" s="165">
        <v>24.424299999999999</v>
      </c>
      <c r="EN37" s="165">
        <v>-14.501200000000001</v>
      </c>
      <c r="EO37" s="165">
        <v>-14.112399999999999</v>
      </c>
      <c r="EP37" s="165">
        <v>-2.5640000000000001</v>
      </c>
      <c r="EQ37" s="165">
        <v>-24.7363</v>
      </c>
      <c r="ER37" s="165">
        <v>-24.688600000000001</v>
      </c>
      <c r="ES37" s="165">
        <v>8.5056999999999992</v>
      </c>
      <c r="ET37" s="165">
        <v>0</v>
      </c>
      <c r="EU37" s="165">
        <v>-3.79</v>
      </c>
      <c r="EV37" s="165">
        <v>-0.6</v>
      </c>
      <c r="EW37" s="165">
        <v>12.061199999999999</v>
      </c>
      <c r="EX37" s="165">
        <v>-40.858400000000003</v>
      </c>
      <c r="EY37" s="165">
        <v>-14.450799999999999</v>
      </c>
      <c r="EZ37" s="165">
        <v>-8.5703999999999994</v>
      </c>
      <c r="FA37" s="165">
        <v>6.9082999999999997</v>
      </c>
      <c r="FB37" s="165">
        <v>4.1158999999999999</v>
      </c>
      <c r="FC37" s="165">
        <v>-18.935400000000001</v>
      </c>
      <c r="FD37" s="165">
        <v>5.4836999999999998</v>
      </c>
      <c r="FE37" s="166"/>
      <c r="FF37" s="165">
        <v>5.2161999999999997</v>
      </c>
      <c r="FG37" s="165">
        <v>2.6677</v>
      </c>
      <c r="FH37" s="165">
        <v>2.9836</v>
      </c>
      <c r="FI37" s="165">
        <v>0</v>
      </c>
      <c r="FJ37" s="165">
        <v>11.052099999999999</v>
      </c>
      <c r="FK37" s="165">
        <v>10.7172</v>
      </c>
      <c r="FL37" s="165">
        <v>19.592400000000001</v>
      </c>
      <c r="FM37" s="165">
        <v>28.388200000000001</v>
      </c>
      <c r="FN37" s="166"/>
      <c r="FO37" s="165">
        <v>25.0305</v>
      </c>
      <c r="FP37" s="165">
        <v>31.8995</v>
      </c>
      <c r="FQ37" s="165">
        <v>11.266</v>
      </c>
      <c r="FR37" s="165">
        <v>-15.12</v>
      </c>
      <c r="FS37" s="165">
        <v>-2.9036</v>
      </c>
      <c r="FT37" s="165">
        <v>0.21809999999999999</v>
      </c>
      <c r="FU37" s="165">
        <v>1.79</v>
      </c>
      <c r="FV37" s="165">
        <v>2</v>
      </c>
      <c r="FW37" s="165">
        <v>-12.9359</v>
      </c>
      <c r="FX37" s="166"/>
      <c r="FY37" s="165">
        <v>7.3440000000000003</v>
      </c>
      <c r="FZ37" s="165">
        <v>0.60299999999999998</v>
      </c>
      <c r="GA37" s="166"/>
      <c r="GB37" s="165">
        <v>26.2</v>
      </c>
      <c r="GC37" s="165">
        <v>-34.8157</v>
      </c>
      <c r="GD37" s="165">
        <v>-28.3919</v>
      </c>
      <c r="GE37" s="165">
        <v>-0.38</v>
      </c>
      <c r="GF37" s="165">
        <v>17.820599999999999</v>
      </c>
      <c r="GG37" s="166"/>
      <c r="GH37" s="166"/>
      <c r="GI37" s="165">
        <v>-12.5245</v>
      </c>
      <c r="GJ37" s="165">
        <v>-13.2402</v>
      </c>
      <c r="GK37" s="165">
        <v>2.7481</v>
      </c>
      <c r="GL37" s="165">
        <v>3.9E-2</v>
      </c>
      <c r="GM37" s="166"/>
      <c r="GN37" s="165">
        <v>-10.231999999999999</v>
      </c>
      <c r="GO37" s="165">
        <v>-31.224799999999998</v>
      </c>
      <c r="GP37" s="165">
        <v>6.6430999999999996</v>
      </c>
      <c r="GQ37" s="165">
        <v>-23.723299999999998</v>
      </c>
      <c r="GR37" s="166"/>
      <c r="GS37" s="166"/>
      <c r="GT37" s="165">
        <v>145.5839</v>
      </c>
      <c r="GU37" s="165">
        <v>-0.82750000000000001</v>
      </c>
      <c r="GV37" s="165">
        <v>-3.6631999999999998</v>
      </c>
      <c r="GW37" s="165">
        <v>-18.572800000000001</v>
      </c>
      <c r="GX37" s="165">
        <v>1.4570000000000001</v>
      </c>
      <c r="GY37" s="165">
        <v>7.6631999999999998</v>
      </c>
      <c r="GZ37" s="165">
        <v>7.7294</v>
      </c>
      <c r="HA37" s="165">
        <v>1.0900000000000001</v>
      </c>
      <c r="HB37" s="166"/>
      <c r="HC37" s="165">
        <v>33.536900000000003</v>
      </c>
      <c r="HD37" s="165">
        <v>-10.06</v>
      </c>
      <c r="HE37" s="165">
        <v>12.1249</v>
      </c>
      <c r="HF37" s="165">
        <v>9.5421999999999993</v>
      </c>
      <c r="HG37" s="165">
        <v>54.058700000000002</v>
      </c>
      <c r="HH37" s="165">
        <v>51.117400000000004</v>
      </c>
      <c r="HI37" s="166"/>
      <c r="HJ37" s="165">
        <v>26.5275</v>
      </c>
      <c r="HK37" s="165">
        <v>0</v>
      </c>
      <c r="HL37" s="165">
        <v>0</v>
      </c>
      <c r="HM37" s="165">
        <v>0</v>
      </c>
      <c r="HN37" s="165">
        <v>0</v>
      </c>
      <c r="HO37" s="166"/>
      <c r="HP37" s="166"/>
      <c r="HQ37" s="165">
        <v>-18.835000000000001</v>
      </c>
      <c r="HR37" s="165">
        <v>-18.071400000000001</v>
      </c>
      <c r="HS37" s="165">
        <v>-26.633900000000001</v>
      </c>
      <c r="HT37" s="165">
        <v>-27.233499999999999</v>
      </c>
      <c r="HU37" s="165">
        <v>14.02</v>
      </c>
      <c r="HV37" s="165">
        <v>14.04</v>
      </c>
      <c r="HW37" s="165">
        <v>-18.100000000000001</v>
      </c>
      <c r="HX37" s="165">
        <v>-18.3</v>
      </c>
      <c r="HY37" s="165">
        <v>0.79190000000000005</v>
      </c>
      <c r="HZ37" s="165">
        <v>4.6399999999999997</v>
      </c>
      <c r="IA37" s="165">
        <v>31.8965</v>
      </c>
      <c r="IB37" s="165">
        <v>21.447800000000001</v>
      </c>
      <c r="IC37" s="165">
        <v>21.554200000000002</v>
      </c>
      <c r="ID37" s="165">
        <v>-10.6</v>
      </c>
      <c r="IE37" s="165">
        <v>-27.3</v>
      </c>
      <c r="IF37" s="165">
        <v>2.4</v>
      </c>
      <c r="IG37" s="165">
        <v>1.7</v>
      </c>
      <c r="IH37" s="166"/>
      <c r="II37" s="166"/>
      <c r="IJ37" s="165">
        <v>-95.036000000000001</v>
      </c>
      <c r="IK37" s="165">
        <v>42.518099999999997</v>
      </c>
      <c r="IL37" s="165">
        <v>-272.53739999999999</v>
      </c>
      <c r="IM37" s="165">
        <v>-24.628900000000002</v>
      </c>
      <c r="IN37" s="165">
        <v>-16.730799999999999</v>
      </c>
      <c r="IO37" s="165">
        <v>92.898399999999995</v>
      </c>
      <c r="IP37" s="165">
        <v>77.403300000000002</v>
      </c>
      <c r="IQ37" s="165">
        <v>114.0303</v>
      </c>
      <c r="IR37" s="165">
        <v>92.5428</v>
      </c>
      <c r="IS37" s="165">
        <v>17.946200000000001</v>
      </c>
      <c r="IT37" s="165">
        <v>21.434100000000001</v>
      </c>
      <c r="IU37" s="165">
        <v>22.737200000000001</v>
      </c>
      <c r="IV37" s="165">
        <v>-2.5779999999999998</v>
      </c>
      <c r="IW37" s="165">
        <v>176.81190000000001</v>
      </c>
      <c r="IX37" s="165">
        <v>-201.87280000000001</v>
      </c>
      <c r="IY37" s="165">
        <v>-31.6221</v>
      </c>
      <c r="IZ37" s="165">
        <v>31.591799999999999</v>
      </c>
      <c r="JA37" s="165">
        <v>-2.0617999999999999</v>
      </c>
      <c r="JB37" s="165">
        <v>11.275</v>
      </c>
      <c r="JC37" s="165">
        <v>-2</v>
      </c>
      <c r="JD37" s="165">
        <v>-1.33</v>
      </c>
      <c r="JE37" s="165">
        <v>-1.353</v>
      </c>
      <c r="JF37" s="165">
        <v>-2.56</v>
      </c>
      <c r="JG37" s="165">
        <v>2.16</v>
      </c>
      <c r="JH37" s="165">
        <v>1.2178</v>
      </c>
      <c r="JI37" s="165">
        <v>-7.7622999999999998</v>
      </c>
      <c r="JJ37" s="165">
        <v>3.4866999999999999</v>
      </c>
      <c r="JK37" s="165">
        <v>0.64549999999999996</v>
      </c>
      <c r="JL37" s="165">
        <v>5.4</v>
      </c>
      <c r="JM37" s="165">
        <v>9.4890000000000008</v>
      </c>
      <c r="JN37" s="165">
        <v>9.9450000000000003</v>
      </c>
      <c r="JO37" s="166"/>
      <c r="JP37" s="166"/>
      <c r="JQ37" s="165">
        <v>3.5527000000000002</v>
      </c>
      <c r="JR37" s="165">
        <v>3.6171000000000002</v>
      </c>
      <c r="JS37" s="165">
        <v>3.7593999999999999</v>
      </c>
      <c r="JT37" s="166"/>
      <c r="JU37" s="165">
        <v>11.1</v>
      </c>
      <c r="JV37" s="165">
        <v>8.7754999999999992</v>
      </c>
      <c r="JW37" s="165">
        <v>1.24</v>
      </c>
      <c r="JX37" s="166"/>
      <c r="JY37" s="166"/>
      <c r="JZ37" s="165">
        <v>-16.807600000000001</v>
      </c>
      <c r="KA37" s="165">
        <v>-21.923100000000002</v>
      </c>
      <c r="KB37" s="165">
        <v>1.9749000000000001</v>
      </c>
      <c r="KC37" s="165">
        <v>12.998699999999999</v>
      </c>
      <c r="KD37" s="165">
        <v>-18.504899999999999</v>
      </c>
      <c r="KE37" s="165">
        <v>4.6235999999999997</v>
      </c>
      <c r="KF37" s="165">
        <v>-4.7</v>
      </c>
      <c r="KG37" s="165">
        <v>-11.4</v>
      </c>
      <c r="KH37" s="165">
        <v>2.6865999999999999</v>
      </c>
      <c r="KI37" s="165">
        <v>-56.731299999999997</v>
      </c>
    </row>
    <row r="38" spans="1:295" ht="18" customHeight="1" x14ac:dyDescent="0.3">
      <c r="A38" s="161" t="s">
        <v>69</v>
      </c>
      <c r="B38" s="161" t="s">
        <v>818</v>
      </c>
      <c r="C38" s="165">
        <v>0</v>
      </c>
      <c r="D38" s="165">
        <v>4.2316000000000003</v>
      </c>
      <c r="E38" s="165">
        <v>-9.4628999999999994</v>
      </c>
      <c r="F38" s="165">
        <v>-0.59409999999999996</v>
      </c>
      <c r="G38" s="165">
        <v>15.408799999999999</v>
      </c>
      <c r="H38" s="166"/>
      <c r="I38" s="165">
        <v>22.9861</v>
      </c>
      <c r="J38" s="166"/>
      <c r="K38" s="165">
        <v>33.237200000000001</v>
      </c>
      <c r="L38" s="165">
        <v>14.9695</v>
      </c>
      <c r="M38" s="165">
        <v>14.5862</v>
      </c>
      <c r="N38" s="165">
        <v>-22.2</v>
      </c>
      <c r="O38" s="165">
        <v>-37.4</v>
      </c>
      <c r="P38" s="165">
        <v>13.2</v>
      </c>
      <c r="Q38" s="165">
        <v>8.2799999999999994</v>
      </c>
      <c r="R38" s="165">
        <v>-24.2</v>
      </c>
      <c r="S38" s="165">
        <v>1.8758999999999999</v>
      </c>
      <c r="T38" s="165">
        <v>3.5175000000000001</v>
      </c>
      <c r="U38" s="165">
        <v>7.3742999999999999</v>
      </c>
      <c r="V38" s="165">
        <v>7.2778999999999998</v>
      </c>
      <c r="W38" s="165">
        <v>12.6691</v>
      </c>
      <c r="X38" s="165">
        <v>2.2759</v>
      </c>
      <c r="Y38" s="165">
        <v>1.5900000000000001E-2</v>
      </c>
      <c r="Z38" s="165">
        <v>0.86970000000000003</v>
      </c>
      <c r="AA38" s="166"/>
      <c r="AB38" s="165">
        <v>-1.1551</v>
      </c>
      <c r="AC38" s="165">
        <v>0.158</v>
      </c>
      <c r="AD38" s="165">
        <v>0.16300000000000001</v>
      </c>
      <c r="AE38" s="165">
        <v>3.1949999999999998</v>
      </c>
      <c r="AF38" s="165">
        <v>0</v>
      </c>
      <c r="AG38" s="165">
        <v>6.6</v>
      </c>
      <c r="AH38" s="165">
        <v>-0.26400000000000001</v>
      </c>
      <c r="AI38" s="165">
        <v>0.22500000000000001</v>
      </c>
      <c r="AJ38" s="166"/>
      <c r="AK38" s="165">
        <v>-12.24</v>
      </c>
      <c r="AL38" s="166"/>
      <c r="AM38" s="165">
        <v>-10.029999999999999</v>
      </c>
      <c r="AN38" s="165">
        <v>-10.29</v>
      </c>
      <c r="AO38" s="165">
        <v>10.085599999999999</v>
      </c>
      <c r="AP38" s="165">
        <v>2.9386000000000001</v>
      </c>
      <c r="AQ38" s="165">
        <v>32.124699999999997</v>
      </c>
      <c r="AR38" s="165">
        <v>34.688099999999999</v>
      </c>
      <c r="AS38" s="165">
        <v>-12.074400000000001</v>
      </c>
      <c r="AT38" s="165">
        <v>-7.1970999999999998</v>
      </c>
      <c r="AU38" s="165">
        <v>-7.0994000000000002</v>
      </c>
      <c r="AV38" s="165">
        <v>-7.4499999999999997E-2</v>
      </c>
      <c r="AW38" s="165">
        <v>-0.2306</v>
      </c>
      <c r="AX38" s="165">
        <v>-14.552099999999999</v>
      </c>
      <c r="AY38" s="165">
        <v>-12.2584</v>
      </c>
      <c r="AZ38" s="165">
        <v>27.928999999999998</v>
      </c>
      <c r="BA38" s="165">
        <v>29.555299999999999</v>
      </c>
      <c r="BB38" s="165">
        <v>63.411299999999997</v>
      </c>
      <c r="BC38" s="165">
        <v>11.0097</v>
      </c>
      <c r="BD38" s="165">
        <v>-4</v>
      </c>
      <c r="BE38" s="165">
        <v>-4</v>
      </c>
      <c r="BF38" s="165">
        <v>-23.469100000000001</v>
      </c>
      <c r="BG38" s="165">
        <v>-23.785399999999999</v>
      </c>
      <c r="BH38" s="165">
        <v>-4.0541999999999998</v>
      </c>
      <c r="BI38" s="166"/>
      <c r="BJ38" s="165">
        <v>11.533099999999999</v>
      </c>
      <c r="BK38" s="165">
        <v>7.0259999999999998</v>
      </c>
      <c r="BL38" s="165">
        <v>5.5693000000000001</v>
      </c>
      <c r="BM38" s="165">
        <v>3.7440000000000002</v>
      </c>
      <c r="BN38" s="165">
        <v>-154.7593</v>
      </c>
      <c r="BO38" s="165">
        <v>121.0059</v>
      </c>
      <c r="BP38" s="165">
        <v>121.4636</v>
      </c>
      <c r="BQ38" s="165">
        <v>-48.911299999999997</v>
      </c>
      <c r="BR38" s="165">
        <v>-28.485199999999999</v>
      </c>
      <c r="BS38" s="166"/>
      <c r="BT38" s="166"/>
      <c r="BU38" s="166"/>
      <c r="BV38" s="165">
        <v>44.878</v>
      </c>
      <c r="BW38" s="165">
        <v>18.18</v>
      </c>
      <c r="BX38" s="165">
        <v>12.98</v>
      </c>
      <c r="BY38" s="165">
        <v>-3.01</v>
      </c>
      <c r="BZ38" s="165">
        <v>18.34</v>
      </c>
      <c r="CA38" s="165">
        <v>-19.017700000000001</v>
      </c>
      <c r="CB38" s="165">
        <v>-18.6158</v>
      </c>
      <c r="CC38" s="165">
        <v>24.768599999999999</v>
      </c>
      <c r="CD38" s="165">
        <v>23.160699999999999</v>
      </c>
      <c r="CE38" s="165">
        <v>1.1183000000000001</v>
      </c>
      <c r="CF38" s="165">
        <v>2.1452</v>
      </c>
      <c r="CG38" s="165">
        <v>1.1984999999999999</v>
      </c>
      <c r="CH38" s="165">
        <v>11.2188</v>
      </c>
      <c r="CI38" s="166"/>
      <c r="CJ38" s="166"/>
      <c r="CK38" s="166"/>
      <c r="CL38" s="165">
        <v>24.7</v>
      </c>
      <c r="CM38" s="165">
        <v>20.6</v>
      </c>
      <c r="CN38" s="165">
        <v>-5.12</v>
      </c>
      <c r="CO38" s="165">
        <v>47.564799999999998</v>
      </c>
      <c r="CP38" s="165">
        <v>47.675899999999999</v>
      </c>
      <c r="CQ38" s="165">
        <v>45.214500000000001</v>
      </c>
      <c r="CR38" s="165">
        <v>64.853899999999996</v>
      </c>
      <c r="CS38" s="165">
        <v>65.273300000000006</v>
      </c>
      <c r="CT38" s="165">
        <v>-18.900400000000001</v>
      </c>
      <c r="CU38" s="165">
        <v>-70.336600000000004</v>
      </c>
      <c r="CV38" s="165">
        <v>-12.442399999999999</v>
      </c>
      <c r="CW38" s="165">
        <v>4.0956999999999999</v>
      </c>
      <c r="CX38" s="165">
        <v>38.69</v>
      </c>
      <c r="CY38" s="165">
        <v>16.89</v>
      </c>
      <c r="CZ38" s="165">
        <v>-2.6562999999999999</v>
      </c>
      <c r="DA38" s="165">
        <v>-3.0272999999999999</v>
      </c>
      <c r="DB38" s="165">
        <v>-12.17</v>
      </c>
      <c r="DC38" s="166"/>
      <c r="DD38" s="166"/>
      <c r="DE38" s="166"/>
      <c r="DF38" s="165">
        <v>28.371400000000001</v>
      </c>
      <c r="DG38" s="166"/>
      <c r="DH38" s="165">
        <v>-11.065</v>
      </c>
      <c r="DI38" s="165">
        <v>-51.2</v>
      </c>
      <c r="DJ38" s="166"/>
      <c r="DK38" s="165">
        <v>1.1138999999999999</v>
      </c>
      <c r="DL38" s="166"/>
      <c r="DM38" s="165">
        <v>22.558199999999999</v>
      </c>
      <c r="DN38" s="165">
        <v>34.703099999999999</v>
      </c>
      <c r="DO38" s="165">
        <v>20.76</v>
      </c>
      <c r="DP38" s="165">
        <v>-4.99</v>
      </c>
      <c r="DQ38" s="165">
        <v>17.204999999999998</v>
      </c>
      <c r="DR38" s="165">
        <v>-29.6342</v>
      </c>
      <c r="DS38" s="165">
        <v>-24.48</v>
      </c>
      <c r="DT38" s="166"/>
      <c r="DU38" s="165">
        <v>39.01</v>
      </c>
      <c r="DV38" s="165">
        <v>-28.31</v>
      </c>
      <c r="DW38" s="165">
        <v>-30.818200000000001</v>
      </c>
      <c r="DX38" s="165">
        <v>-15.454499999999999</v>
      </c>
      <c r="DY38" s="165">
        <v>-39.3416</v>
      </c>
      <c r="DZ38" s="166"/>
      <c r="EA38" s="165">
        <v>53.280799999999999</v>
      </c>
      <c r="EB38" s="165">
        <v>21.449300000000001</v>
      </c>
      <c r="EC38" s="165">
        <v>11.768000000000001</v>
      </c>
      <c r="ED38" s="165">
        <v>11.3912</v>
      </c>
      <c r="EE38" s="165">
        <v>-7.8971</v>
      </c>
      <c r="EF38" s="165">
        <v>-18.1007</v>
      </c>
      <c r="EG38" s="165">
        <v>-14.79</v>
      </c>
      <c r="EH38" s="165">
        <v>-27.292899999999999</v>
      </c>
      <c r="EI38" s="165">
        <v>-69.426900000000003</v>
      </c>
      <c r="EJ38" s="166"/>
      <c r="EK38" s="165">
        <v>-19.131</v>
      </c>
      <c r="EL38" s="165">
        <v>-18.565999999999999</v>
      </c>
      <c r="EM38" s="165">
        <v>29.154</v>
      </c>
      <c r="EN38" s="165">
        <v>-11.234500000000001</v>
      </c>
      <c r="EO38" s="165">
        <v>-11.100899999999999</v>
      </c>
      <c r="EP38" s="165">
        <v>-26.116</v>
      </c>
      <c r="EQ38" s="165">
        <v>-25.244599999999998</v>
      </c>
      <c r="ER38" s="165">
        <v>-25.085100000000001</v>
      </c>
      <c r="ES38" s="165">
        <v>10.9915</v>
      </c>
      <c r="ET38" s="165">
        <v>21</v>
      </c>
      <c r="EU38" s="165">
        <v>0</v>
      </c>
      <c r="EV38" s="165">
        <v>-0.4</v>
      </c>
      <c r="EW38" s="165">
        <v>12.272399999999999</v>
      </c>
      <c r="EX38" s="165">
        <v>-35.489699999999999</v>
      </c>
      <c r="EY38" s="165">
        <v>-14.8474</v>
      </c>
      <c r="EZ38" s="165">
        <v>-9.0543999999999993</v>
      </c>
      <c r="FA38" s="165">
        <v>7.8367000000000004</v>
      </c>
      <c r="FB38" s="165">
        <v>9.8276000000000003</v>
      </c>
      <c r="FC38" s="165">
        <v>-21.458500000000001</v>
      </c>
      <c r="FD38" s="165">
        <v>5.4363999999999999</v>
      </c>
      <c r="FE38" s="166"/>
      <c r="FF38" s="165">
        <v>5.1096000000000004</v>
      </c>
      <c r="FG38" s="165">
        <v>0</v>
      </c>
      <c r="FH38" s="165">
        <v>3.2395</v>
      </c>
      <c r="FI38" s="165">
        <v>0</v>
      </c>
      <c r="FJ38" s="165">
        <v>11.8894</v>
      </c>
      <c r="FK38" s="165">
        <v>11.387</v>
      </c>
      <c r="FL38" s="165">
        <v>16.7456</v>
      </c>
      <c r="FM38" s="165">
        <v>28.849799999999998</v>
      </c>
      <c r="FN38" s="166"/>
      <c r="FO38" s="165">
        <v>22.912299999999998</v>
      </c>
      <c r="FP38" s="165">
        <v>29.902200000000001</v>
      </c>
      <c r="FQ38" s="165">
        <v>12.5893</v>
      </c>
      <c r="FR38" s="165">
        <v>-16.53</v>
      </c>
      <c r="FS38" s="165">
        <v>-4.2183999999999999</v>
      </c>
      <c r="FT38" s="165">
        <v>0.21809999999999999</v>
      </c>
      <c r="FU38" s="165">
        <v>2.8</v>
      </c>
      <c r="FV38" s="165">
        <v>1.81</v>
      </c>
      <c r="FW38" s="165">
        <v>-14.762600000000001</v>
      </c>
      <c r="FX38" s="166"/>
      <c r="FY38" s="165">
        <v>7.19</v>
      </c>
      <c r="FZ38" s="165">
        <v>0.38300000000000001</v>
      </c>
      <c r="GA38" s="166"/>
      <c r="GB38" s="165">
        <v>22.39</v>
      </c>
      <c r="GC38" s="165">
        <v>-34.102800000000002</v>
      </c>
      <c r="GD38" s="165">
        <v>-28.1206</v>
      </c>
      <c r="GE38" s="165">
        <v>0.49</v>
      </c>
      <c r="GF38" s="165">
        <v>17.577300000000001</v>
      </c>
      <c r="GG38" s="166"/>
      <c r="GH38" s="165">
        <v>28.5411</v>
      </c>
      <c r="GI38" s="165">
        <v>-12.406700000000001</v>
      </c>
      <c r="GJ38" s="165">
        <v>-13.107900000000001</v>
      </c>
      <c r="GK38" s="165">
        <v>2.8304999999999998</v>
      </c>
      <c r="GL38" s="166"/>
      <c r="GM38" s="166"/>
      <c r="GN38" s="165">
        <v>-10.0549</v>
      </c>
      <c r="GO38" s="165">
        <v>-33.309800000000003</v>
      </c>
      <c r="GP38" s="165">
        <v>7.1677999999999997</v>
      </c>
      <c r="GQ38" s="165">
        <v>-23.152100000000001</v>
      </c>
      <c r="GR38" s="166"/>
      <c r="GS38" s="166"/>
      <c r="GT38" s="165">
        <v>137.08949999999999</v>
      </c>
      <c r="GU38" s="165">
        <v>-0.88829999999999998</v>
      </c>
      <c r="GV38" s="165">
        <v>-3.3247</v>
      </c>
      <c r="GW38" s="165">
        <v>-18.2087</v>
      </c>
      <c r="GX38" s="165">
        <v>3.1153</v>
      </c>
      <c r="GY38" s="165">
        <v>8.0221</v>
      </c>
      <c r="GZ38" s="165">
        <v>8.1339000000000006</v>
      </c>
      <c r="HA38" s="165">
        <v>3.1133000000000002</v>
      </c>
      <c r="HB38" s="166"/>
      <c r="HC38" s="165">
        <v>37.526200000000003</v>
      </c>
      <c r="HD38" s="165">
        <v>-9.2200000000000006</v>
      </c>
      <c r="HE38" s="165">
        <v>11.713699999999999</v>
      </c>
      <c r="HF38" s="165">
        <v>11.189399999999999</v>
      </c>
      <c r="HG38" s="165">
        <v>58.327100000000002</v>
      </c>
      <c r="HH38" s="165">
        <v>60.204900000000002</v>
      </c>
      <c r="HI38" s="166"/>
      <c r="HJ38" s="165">
        <v>34.555599999999998</v>
      </c>
      <c r="HK38" s="165">
        <v>-5.7064000000000004</v>
      </c>
      <c r="HL38" s="165">
        <v>-6.4743000000000004</v>
      </c>
      <c r="HM38" s="165">
        <v>0</v>
      </c>
      <c r="HN38" s="165">
        <v>0</v>
      </c>
      <c r="HO38" s="166"/>
      <c r="HP38" s="166"/>
      <c r="HQ38" s="165">
        <v>-18.5548</v>
      </c>
      <c r="HR38" s="165">
        <v>-17.565999999999999</v>
      </c>
      <c r="HS38" s="165">
        <v>-24.781199999999998</v>
      </c>
      <c r="HT38" s="165">
        <v>-24.928999999999998</v>
      </c>
      <c r="HU38" s="165">
        <v>14.25</v>
      </c>
      <c r="HV38" s="165">
        <v>14.2</v>
      </c>
      <c r="HW38" s="165">
        <v>-20</v>
      </c>
      <c r="HX38" s="165">
        <v>-19.899999999999999</v>
      </c>
      <c r="HY38" s="165">
        <v>0.73880000000000001</v>
      </c>
      <c r="HZ38" s="165">
        <v>1.6</v>
      </c>
      <c r="IA38" s="165">
        <v>42.452399999999997</v>
      </c>
      <c r="IB38" s="165">
        <v>19.3628</v>
      </c>
      <c r="IC38" s="165">
        <v>19.407800000000002</v>
      </c>
      <c r="ID38" s="165">
        <v>-11</v>
      </c>
      <c r="IE38" s="165">
        <v>-27.7</v>
      </c>
      <c r="IF38" s="165">
        <v>2.5</v>
      </c>
      <c r="IG38" s="165">
        <v>1.6</v>
      </c>
      <c r="IH38" s="165">
        <v>-17.892399999999999</v>
      </c>
      <c r="II38" s="165">
        <v>-17.6296</v>
      </c>
      <c r="IJ38" s="165">
        <v>-93.131699999999995</v>
      </c>
      <c r="IK38" s="165">
        <v>44.846600000000002</v>
      </c>
      <c r="IL38" s="165">
        <v>-269.70440000000002</v>
      </c>
      <c r="IM38" s="165">
        <v>-25.1493</v>
      </c>
      <c r="IN38" s="165">
        <v>-16.209700000000002</v>
      </c>
      <c r="IO38" s="165">
        <v>96.238299999999995</v>
      </c>
      <c r="IP38" s="165">
        <v>66.460700000000003</v>
      </c>
      <c r="IQ38" s="165">
        <v>114.8869</v>
      </c>
      <c r="IR38" s="165">
        <v>99.826700000000002</v>
      </c>
      <c r="IS38" s="165">
        <v>30.234200000000001</v>
      </c>
      <c r="IT38" s="165">
        <v>22.7944</v>
      </c>
      <c r="IU38" s="165">
        <v>21.071300000000001</v>
      </c>
      <c r="IV38" s="165">
        <v>-3.6734</v>
      </c>
      <c r="IW38" s="165">
        <v>187.7946</v>
      </c>
      <c r="IX38" s="165">
        <v>-204.81110000000001</v>
      </c>
      <c r="IY38" s="165">
        <v>-19.1495</v>
      </c>
      <c r="IZ38" s="165">
        <v>24.409199999999998</v>
      </c>
      <c r="JA38" s="165">
        <v>-2.0154000000000001</v>
      </c>
      <c r="JB38" s="165">
        <v>12.247</v>
      </c>
      <c r="JC38" s="165">
        <v>-1.84</v>
      </c>
      <c r="JD38" s="165">
        <v>-1.2929999999999999</v>
      </c>
      <c r="JE38" s="165">
        <v>-1.296</v>
      </c>
      <c r="JF38" s="165">
        <v>-2.56</v>
      </c>
      <c r="JG38" s="165">
        <v>2</v>
      </c>
      <c r="JH38" s="165">
        <v>1.0322</v>
      </c>
      <c r="JI38" s="165">
        <v>-7.6463000000000001</v>
      </c>
      <c r="JJ38" s="165">
        <v>4.3075999999999999</v>
      </c>
      <c r="JK38" s="165">
        <v>5.9499999999999997E-2</v>
      </c>
      <c r="JL38" s="165">
        <v>4.8</v>
      </c>
      <c r="JM38" s="165">
        <v>8.92</v>
      </c>
      <c r="JN38" s="165">
        <v>9.43</v>
      </c>
      <c r="JO38" s="166"/>
      <c r="JP38" s="166"/>
      <c r="JQ38" s="165">
        <v>4.6230000000000002</v>
      </c>
      <c r="JR38" s="165">
        <v>3.1044</v>
      </c>
      <c r="JS38" s="165">
        <v>4.1654</v>
      </c>
      <c r="JT38" s="166"/>
      <c r="JU38" s="165">
        <v>11.6</v>
      </c>
      <c r="JV38" s="165">
        <v>7.0549999999999997</v>
      </c>
      <c r="JW38" s="165">
        <v>1.26</v>
      </c>
      <c r="JX38" s="166"/>
      <c r="JY38" s="165">
        <v>-2.6621000000000001</v>
      </c>
      <c r="JZ38" s="165">
        <v>-15.3841</v>
      </c>
      <c r="KA38" s="165">
        <v>-20.3003</v>
      </c>
      <c r="KB38" s="165">
        <v>0</v>
      </c>
      <c r="KC38" s="165">
        <v>11.723599999999999</v>
      </c>
      <c r="KD38" s="165">
        <v>-15.936</v>
      </c>
      <c r="KE38" s="165">
        <v>4.0045000000000002</v>
      </c>
      <c r="KF38" s="165">
        <v>-4.9000000000000004</v>
      </c>
      <c r="KG38" s="165">
        <v>-10.1</v>
      </c>
      <c r="KH38" s="165">
        <v>3.7961999999999998</v>
      </c>
      <c r="KI38" s="165">
        <v>-60.677399999999999</v>
      </c>
    </row>
    <row r="39" spans="1:295" ht="18" customHeight="1" x14ac:dyDescent="0.3">
      <c r="A39" s="161" t="s">
        <v>69</v>
      </c>
      <c r="B39" s="161" t="s">
        <v>819</v>
      </c>
      <c r="C39" s="165">
        <v>0</v>
      </c>
      <c r="D39" s="165">
        <v>4.4135999999999997</v>
      </c>
      <c r="E39" s="165">
        <v>-9.6861999999999995</v>
      </c>
      <c r="F39" s="165">
        <v>-1.482</v>
      </c>
      <c r="G39" s="165">
        <v>15.518000000000001</v>
      </c>
      <c r="H39" s="166"/>
      <c r="I39" s="165">
        <v>23.150400000000001</v>
      </c>
      <c r="J39" s="166"/>
      <c r="K39" s="165">
        <v>33.019399999999997</v>
      </c>
      <c r="L39" s="165">
        <v>14.858499999999999</v>
      </c>
      <c r="M39" s="165">
        <v>14.509399999999999</v>
      </c>
      <c r="N39" s="165">
        <v>-22.2</v>
      </c>
      <c r="O39" s="166"/>
      <c r="P39" s="165">
        <v>13.2</v>
      </c>
      <c r="Q39" s="165">
        <v>9.1080000000000005</v>
      </c>
      <c r="R39" s="165">
        <v>-26.4</v>
      </c>
      <c r="S39" s="165">
        <v>2.8037000000000001</v>
      </c>
      <c r="T39" s="165">
        <v>3.5756999999999999</v>
      </c>
      <c r="U39" s="165">
        <v>7.2938999999999998</v>
      </c>
      <c r="V39" s="165">
        <v>7.1482000000000001</v>
      </c>
      <c r="W39" s="165">
        <v>12.535399999999999</v>
      </c>
      <c r="X39" s="165">
        <v>2.6101000000000001</v>
      </c>
      <c r="Y39" s="165">
        <v>-3.4200000000000001E-2</v>
      </c>
      <c r="Z39" s="165">
        <v>0.86719999999999997</v>
      </c>
      <c r="AA39" s="166"/>
      <c r="AB39" s="165">
        <v>-1.1355</v>
      </c>
      <c r="AC39" s="165">
        <v>0.16800000000000001</v>
      </c>
      <c r="AD39" s="165">
        <v>0.14299999999999999</v>
      </c>
      <c r="AE39" s="165">
        <v>3.1080000000000001</v>
      </c>
      <c r="AF39" s="165">
        <v>0</v>
      </c>
      <c r="AG39" s="165">
        <v>6.6</v>
      </c>
      <c r="AH39" s="165">
        <v>-0.191</v>
      </c>
      <c r="AI39" s="165">
        <v>0.222</v>
      </c>
      <c r="AJ39" s="166"/>
      <c r="AK39" s="165">
        <v>-11.34</v>
      </c>
      <c r="AL39" s="165">
        <v>-10</v>
      </c>
      <c r="AM39" s="165">
        <v>-9.9</v>
      </c>
      <c r="AN39" s="165">
        <v>-9.84</v>
      </c>
      <c r="AO39" s="165">
        <v>9.8059999999999992</v>
      </c>
      <c r="AP39" s="165">
        <v>2.5642999999999998</v>
      </c>
      <c r="AQ39" s="165">
        <v>31.2989</v>
      </c>
      <c r="AR39" s="165">
        <v>33.4831</v>
      </c>
      <c r="AS39" s="165">
        <v>-11.9971</v>
      </c>
      <c r="AT39" s="165">
        <v>-7.0153999999999996</v>
      </c>
      <c r="AU39" s="165">
        <v>-6.7210000000000001</v>
      </c>
      <c r="AV39" s="165">
        <v>1.9155</v>
      </c>
      <c r="AW39" s="165">
        <v>1.0442</v>
      </c>
      <c r="AX39" s="165">
        <v>-14.9848</v>
      </c>
      <c r="AY39" s="165">
        <v>-12.7159</v>
      </c>
      <c r="AZ39" s="165">
        <v>28.096599999999999</v>
      </c>
      <c r="BA39" s="165">
        <v>29.602900000000002</v>
      </c>
      <c r="BB39" s="165">
        <v>62.143799999999999</v>
      </c>
      <c r="BC39" s="165">
        <v>11.315300000000001</v>
      </c>
      <c r="BD39" s="165">
        <v>-3.7</v>
      </c>
      <c r="BE39" s="165">
        <v>-3.7</v>
      </c>
      <c r="BF39" s="165">
        <v>-23.335799999999999</v>
      </c>
      <c r="BG39" s="165">
        <v>-23.3001</v>
      </c>
      <c r="BH39" s="165">
        <v>-4.0119999999999996</v>
      </c>
      <c r="BI39" s="166"/>
      <c r="BJ39" s="165">
        <v>10.838900000000001</v>
      </c>
      <c r="BK39" s="165">
        <v>7.1272000000000002</v>
      </c>
      <c r="BL39" s="165">
        <v>5.0732999999999997</v>
      </c>
      <c r="BM39" s="165">
        <v>3.4584999999999999</v>
      </c>
      <c r="BN39" s="165">
        <v>-152.1652</v>
      </c>
      <c r="BO39" s="165">
        <v>119.4799</v>
      </c>
      <c r="BP39" s="165">
        <v>119.602</v>
      </c>
      <c r="BQ39" s="165">
        <v>-46.960700000000003</v>
      </c>
      <c r="BR39" s="165">
        <v>-28.881699999999999</v>
      </c>
      <c r="BS39" s="166"/>
      <c r="BT39" s="166"/>
      <c r="BU39" s="166"/>
      <c r="BV39" s="165">
        <v>43.740400000000001</v>
      </c>
      <c r="BW39" s="165">
        <v>18.12</v>
      </c>
      <c r="BX39" s="165">
        <v>12.8</v>
      </c>
      <c r="BY39" s="165">
        <v>-3.26</v>
      </c>
      <c r="BZ39" s="165">
        <v>18.04</v>
      </c>
      <c r="CA39" s="165">
        <v>-19.6875</v>
      </c>
      <c r="CB39" s="165">
        <v>-19.5535</v>
      </c>
      <c r="CC39" s="165">
        <v>25.5032</v>
      </c>
      <c r="CD39" s="165">
        <v>24.088999999999999</v>
      </c>
      <c r="CE39" s="165">
        <v>3.5642</v>
      </c>
      <c r="CF39" s="165">
        <v>0.46439999999999998</v>
      </c>
      <c r="CG39" s="165">
        <v>1.0007999999999999</v>
      </c>
      <c r="CH39" s="165">
        <v>10.708600000000001</v>
      </c>
      <c r="CI39" s="166"/>
      <c r="CJ39" s="166"/>
      <c r="CK39" s="166"/>
      <c r="CL39" s="165">
        <v>24.2</v>
      </c>
      <c r="CM39" s="165">
        <v>20</v>
      </c>
      <c r="CN39" s="165">
        <v>-5.08</v>
      </c>
      <c r="CO39" s="165">
        <v>47.130099999999999</v>
      </c>
      <c r="CP39" s="165">
        <v>47.564100000000003</v>
      </c>
      <c r="CQ39" s="165">
        <v>44.593499999999999</v>
      </c>
      <c r="CR39" s="165">
        <v>64.786500000000004</v>
      </c>
      <c r="CS39" s="165">
        <v>64.513999999999996</v>
      </c>
      <c r="CT39" s="165">
        <v>-20.0047</v>
      </c>
      <c r="CU39" s="165">
        <v>-70.152600000000007</v>
      </c>
      <c r="CV39" s="165">
        <v>-13.344900000000001</v>
      </c>
      <c r="CW39" s="165">
        <v>3.9146999999999998</v>
      </c>
      <c r="CX39" s="165">
        <v>39.25</v>
      </c>
      <c r="CY39" s="165">
        <v>17.32</v>
      </c>
      <c r="CZ39" s="165">
        <v>-2.5</v>
      </c>
      <c r="DA39" s="165">
        <v>-2.8319999999999999</v>
      </c>
      <c r="DB39" s="165">
        <v>-12.1</v>
      </c>
      <c r="DC39" s="166"/>
      <c r="DD39" s="166"/>
      <c r="DE39" s="166"/>
      <c r="DF39" s="165">
        <v>28.273399999999999</v>
      </c>
      <c r="DG39" s="166"/>
      <c r="DH39" s="165">
        <v>-10.921099999999999</v>
      </c>
      <c r="DI39" s="166"/>
      <c r="DJ39" s="165">
        <v>-50.5</v>
      </c>
      <c r="DK39" s="165">
        <v>0.78310000000000002</v>
      </c>
      <c r="DL39" s="166"/>
      <c r="DM39" s="165">
        <v>22.558199999999999</v>
      </c>
      <c r="DN39" s="165">
        <v>34.332000000000001</v>
      </c>
      <c r="DO39" s="165">
        <v>20.69</v>
      </c>
      <c r="DP39" s="165">
        <v>-5.0599999999999996</v>
      </c>
      <c r="DQ39" s="165">
        <v>17.763000000000002</v>
      </c>
      <c r="DR39" s="165">
        <v>-28.699100000000001</v>
      </c>
      <c r="DS39" s="165">
        <v>-24.91</v>
      </c>
      <c r="DT39" s="166"/>
      <c r="DU39" s="165">
        <v>41.73</v>
      </c>
      <c r="DV39" s="165">
        <v>-28.42</v>
      </c>
      <c r="DW39" s="165">
        <v>-30.2364</v>
      </c>
      <c r="DX39" s="165">
        <v>-15.3636</v>
      </c>
      <c r="DY39" s="165">
        <v>-41.021500000000003</v>
      </c>
      <c r="DZ39" s="166"/>
      <c r="EA39" s="165">
        <v>56.619799999999998</v>
      </c>
      <c r="EB39" s="165">
        <v>23.491599999999998</v>
      </c>
      <c r="EC39" s="165">
        <v>12.855499999999999</v>
      </c>
      <c r="ED39" s="165">
        <v>12.5518</v>
      </c>
      <c r="EE39" s="165">
        <v>-13.623799999999999</v>
      </c>
      <c r="EF39" s="165">
        <v>-19.537099999999999</v>
      </c>
      <c r="EG39" s="165">
        <v>-14.037000000000001</v>
      </c>
      <c r="EH39" s="165">
        <v>-29.172599999999999</v>
      </c>
      <c r="EI39" s="165">
        <v>-67.471999999999994</v>
      </c>
      <c r="EJ39" s="166"/>
      <c r="EK39" s="165">
        <v>-18.933399999999999</v>
      </c>
      <c r="EL39" s="165">
        <v>-17.562899999999999</v>
      </c>
      <c r="EM39" s="165">
        <v>25.244700000000002</v>
      </c>
      <c r="EN39" s="165">
        <v>-10.3131</v>
      </c>
      <c r="EO39" s="165">
        <v>-9.6306999999999992</v>
      </c>
      <c r="EP39" s="165">
        <v>-9.2200000000000006</v>
      </c>
      <c r="EQ39" s="165">
        <v>-28.075399999999998</v>
      </c>
      <c r="ER39" s="165">
        <v>-28.371200000000002</v>
      </c>
      <c r="ES39" s="165">
        <v>9.1195000000000004</v>
      </c>
      <c r="ET39" s="165">
        <v>0</v>
      </c>
      <c r="EU39" s="165">
        <v>-5.13</v>
      </c>
      <c r="EV39" s="165">
        <v>0</v>
      </c>
      <c r="EW39" s="165">
        <v>12.536899999999999</v>
      </c>
      <c r="EX39" s="165">
        <v>-35.142000000000003</v>
      </c>
      <c r="EY39" s="165">
        <v>-15.7781</v>
      </c>
      <c r="EZ39" s="165">
        <v>-10.068099999999999</v>
      </c>
      <c r="FA39" s="165">
        <v>8.3731000000000009</v>
      </c>
      <c r="FB39" s="165">
        <v>5.1063999999999998</v>
      </c>
      <c r="FC39" s="165">
        <v>-22.114000000000001</v>
      </c>
      <c r="FD39" s="165">
        <v>5.8258999999999999</v>
      </c>
      <c r="FE39" s="166"/>
      <c r="FF39" s="165">
        <v>5.5385</v>
      </c>
      <c r="FG39" s="165">
        <v>0</v>
      </c>
      <c r="FH39" s="165">
        <v>2.7591000000000001</v>
      </c>
      <c r="FI39" s="165">
        <v>0</v>
      </c>
      <c r="FJ39" s="165">
        <v>12.559200000000001</v>
      </c>
      <c r="FK39" s="165">
        <v>12.224299999999999</v>
      </c>
      <c r="FL39" s="165">
        <v>14.2338</v>
      </c>
      <c r="FM39" s="165">
        <v>29.887</v>
      </c>
      <c r="FN39" s="166"/>
      <c r="FO39" s="165">
        <v>22.1754</v>
      </c>
      <c r="FP39" s="165">
        <v>29.8203</v>
      </c>
      <c r="FQ39" s="165">
        <v>13.5952</v>
      </c>
      <c r="FR39" s="165">
        <v>-16.829999999999998</v>
      </c>
      <c r="FS39" s="165">
        <v>-3.9180999999999999</v>
      </c>
      <c r="FT39" s="165">
        <v>0.19159999999999999</v>
      </c>
      <c r="FU39" s="165">
        <v>2.86</v>
      </c>
      <c r="FV39" s="165">
        <v>2.21</v>
      </c>
      <c r="FW39" s="165">
        <v>-14.924099999999999</v>
      </c>
      <c r="FX39" s="166"/>
      <c r="FY39" s="165">
        <v>7.157</v>
      </c>
      <c r="FZ39" s="165">
        <v>0.4</v>
      </c>
      <c r="GA39" s="166"/>
      <c r="GB39" s="165">
        <v>21.72</v>
      </c>
      <c r="GC39" s="165">
        <v>-33.0167</v>
      </c>
      <c r="GD39" s="165">
        <v>-27.6951</v>
      </c>
      <c r="GE39" s="165">
        <v>0.59</v>
      </c>
      <c r="GF39" s="165">
        <v>15.848000000000001</v>
      </c>
      <c r="GG39" s="166"/>
      <c r="GH39" s="165">
        <v>29.7486</v>
      </c>
      <c r="GI39" s="165">
        <v>-11.4954</v>
      </c>
      <c r="GJ39" s="165">
        <v>-12.075100000000001</v>
      </c>
      <c r="GK39" s="165">
        <v>2.9695</v>
      </c>
      <c r="GL39" s="165">
        <v>6.9000000000000006E-2</v>
      </c>
      <c r="GM39" s="166"/>
      <c r="GN39" s="165">
        <v>-9.4175000000000004</v>
      </c>
      <c r="GO39" s="165">
        <v>-33.329900000000002</v>
      </c>
      <c r="GP39" s="165">
        <v>6.3471000000000002</v>
      </c>
      <c r="GQ39" s="165">
        <v>-23.4771</v>
      </c>
      <c r="GR39" s="166"/>
      <c r="GS39" s="166"/>
      <c r="GT39" s="165">
        <v>135.46080000000001</v>
      </c>
      <c r="GU39" s="165">
        <v>-1.5775999999999999</v>
      </c>
      <c r="GV39" s="165">
        <v>-6.1372999999999998</v>
      </c>
      <c r="GW39" s="165">
        <v>-16.848700000000001</v>
      </c>
      <c r="GX39" s="165">
        <v>2.9015</v>
      </c>
      <c r="GY39" s="165">
        <v>8.0441000000000003</v>
      </c>
      <c r="GZ39" s="165">
        <v>8.2763000000000009</v>
      </c>
      <c r="HA39" s="165">
        <v>2.6086999999999998</v>
      </c>
      <c r="HB39" s="166"/>
      <c r="HC39" s="165">
        <v>38.384799999999998</v>
      </c>
      <c r="HD39" s="165">
        <v>-8.3800000000000008</v>
      </c>
      <c r="HE39" s="165">
        <v>10.867800000000001</v>
      </c>
      <c r="HF39" s="165">
        <v>8.5078999999999994</v>
      </c>
      <c r="HG39" s="165">
        <v>61.992199999999997</v>
      </c>
      <c r="HH39" s="165">
        <v>62.221499999999999</v>
      </c>
      <c r="HI39" s="166"/>
      <c r="HJ39" s="165">
        <v>41.039299999999997</v>
      </c>
      <c r="HK39" s="165">
        <v>-5.5839999999999996</v>
      </c>
      <c r="HL39" s="165">
        <v>-7.8685</v>
      </c>
      <c r="HM39" s="165">
        <v>-11.9514</v>
      </c>
      <c r="HN39" s="165">
        <v>-13.176299999999999</v>
      </c>
      <c r="HO39" s="165">
        <v>36.688099999999999</v>
      </c>
      <c r="HP39" s="165">
        <v>36.085900000000002</v>
      </c>
      <c r="HQ39" s="165">
        <v>-17.121099999999998</v>
      </c>
      <c r="HR39" s="165">
        <v>-16.269600000000001</v>
      </c>
      <c r="HS39" s="165">
        <v>-19.721800000000002</v>
      </c>
      <c r="HT39" s="165">
        <v>-19.392199999999999</v>
      </c>
      <c r="HU39" s="165">
        <v>14.11</v>
      </c>
      <c r="HV39" s="165">
        <v>14.27</v>
      </c>
      <c r="HW39" s="165">
        <v>-17.3</v>
      </c>
      <c r="HX39" s="165">
        <v>-17.5</v>
      </c>
      <c r="HY39" s="165">
        <v>0.81030000000000002</v>
      </c>
      <c r="HZ39" s="165">
        <v>1.1200000000000001</v>
      </c>
      <c r="IA39" s="165">
        <v>42.730200000000004</v>
      </c>
      <c r="IB39" s="165">
        <v>25.432700000000001</v>
      </c>
      <c r="IC39" s="165">
        <v>25.322299999999998</v>
      </c>
      <c r="ID39" s="165">
        <v>-11</v>
      </c>
      <c r="IE39" s="165">
        <v>-27.7</v>
      </c>
      <c r="IF39" s="165">
        <v>1.3</v>
      </c>
      <c r="IG39" s="165">
        <v>0.8</v>
      </c>
      <c r="IH39" s="166"/>
      <c r="II39" s="165">
        <v>-17.3734</v>
      </c>
      <c r="IJ39" s="165">
        <v>-89.912199999999999</v>
      </c>
      <c r="IK39" s="165">
        <v>45.546199999999999</v>
      </c>
      <c r="IL39" s="165">
        <v>-269.64760000000001</v>
      </c>
      <c r="IM39" s="165">
        <v>-23.8645</v>
      </c>
      <c r="IN39" s="165">
        <v>-14.708500000000001</v>
      </c>
      <c r="IO39" s="165">
        <v>98.846699999999998</v>
      </c>
      <c r="IP39" s="165">
        <v>64.344300000000004</v>
      </c>
      <c r="IQ39" s="165">
        <v>109.6904</v>
      </c>
      <c r="IR39" s="165">
        <v>101.8437</v>
      </c>
      <c r="IS39" s="165">
        <v>34.892299999999999</v>
      </c>
      <c r="IT39" s="165">
        <v>23.734400000000001</v>
      </c>
      <c r="IU39" s="165">
        <v>23.7986</v>
      </c>
      <c r="IV39" s="165">
        <v>0.77500000000000002</v>
      </c>
      <c r="IW39" s="165">
        <v>194.49379999999999</v>
      </c>
      <c r="IX39" s="165">
        <v>-204.45840000000001</v>
      </c>
      <c r="IY39" s="165">
        <v>-11.578200000000001</v>
      </c>
      <c r="IZ39" s="165">
        <v>18.4466</v>
      </c>
      <c r="JA39" s="165">
        <v>-0.77270000000000005</v>
      </c>
      <c r="JB39" s="165">
        <v>9.1959999999999997</v>
      </c>
      <c r="JC39" s="165">
        <v>-2</v>
      </c>
      <c r="JD39" s="165">
        <v>-0.26900000000000002</v>
      </c>
      <c r="JE39" s="165">
        <v>-0.27600000000000002</v>
      </c>
      <c r="JF39" s="165">
        <v>-2.88</v>
      </c>
      <c r="JG39" s="165">
        <v>3.04</v>
      </c>
      <c r="JH39" s="165">
        <v>0.1789</v>
      </c>
      <c r="JI39" s="165">
        <v>-9.1112000000000002</v>
      </c>
      <c r="JJ39" s="165">
        <v>4.5426000000000002</v>
      </c>
      <c r="JK39" s="165">
        <v>5.9499999999999997E-2</v>
      </c>
      <c r="JL39" s="165">
        <v>5.9</v>
      </c>
      <c r="JM39" s="165">
        <v>12.295999999999999</v>
      </c>
      <c r="JN39" s="165">
        <v>10.563000000000001</v>
      </c>
      <c r="JO39" s="166"/>
      <c r="JP39" s="166"/>
      <c r="JQ39" s="165">
        <v>3.5798000000000001</v>
      </c>
      <c r="JR39" s="165">
        <v>2.6798000000000002</v>
      </c>
      <c r="JS39" s="165">
        <v>2.5548999999999999</v>
      </c>
      <c r="JT39" s="166"/>
      <c r="JU39" s="165">
        <v>12.3</v>
      </c>
      <c r="JV39" s="165">
        <v>7.9031000000000002</v>
      </c>
      <c r="JW39" s="165">
        <v>1.0900000000000001</v>
      </c>
      <c r="JX39" s="166"/>
      <c r="JY39" s="165">
        <v>0</v>
      </c>
      <c r="JZ39" s="165">
        <v>-15.5627</v>
      </c>
      <c r="KA39" s="165">
        <v>-20.5535</v>
      </c>
      <c r="KB39" s="165">
        <v>0</v>
      </c>
      <c r="KC39" s="165">
        <v>10.8126</v>
      </c>
      <c r="KD39" s="165">
        <v>-15.021699999999999</v>
      </c>
      <c r="KE39" s="165">
        <v>3.73</v>
      </c>
      <c r="KF39" s="165">
        <v>-5.7</v>
      </c>
      <c r="KG39" s="165">
        <v>-10.8</v>
      </c>
      <c r="KH39" s="165">
        <v>7.6707000000000001</v>
      </c>
      <c r="KI39" s="165">
        <v>-63.255699999999997</v>
      </c>
    </row>
    <row r="40" spans="1:295" ht="18" customHeight="1" x14ac:dyDescent="0.3">
      <c r="A40" s="161" t="s">
        <v>69</v>
      </c>
      <c r="B40" s="161" t="s">
        <v>820</v>
      </c>
      <c r="C40" s="168">
        <v>0</v>
      </c>
      <c r="D40" s="168">
        <v>1.7249000000000001</v>
      </c>
      <c r="E40" s="168">
        <v>-10.104200000000001</v>
      </c>
      <c r="F40" s="168">
        <v>-1.8438000000000001</v>
      </c>
      <c r="G40" s="168">
        <v>18.664400000000001</v>
      </c>
      <c r="H40" s="169"/>
      <c r="I40" s="168">
        <v>22.356400000000001</v>
      </c>
      <c r="J40" s="169"/>
      <c r="K40" s="168">
        <v>31.8566</v>
      </c>
      <c r="L40" s="168">
        <v>14.335599999999999</v>
      </c>
      <c r="M40" s="168">
        <v>13.8636</v>
      </c>
      <c r="N40" s="169"/>
      <c r="O40" s="169"/>
      <c r="P40" s="168">
        <v>13.2</v>
      </c>
      <c r="Q40" s="169"/>
      <c r="R40" s="168">
        <v>-24.2</v>
      </c>
      <c r="S40" s="168">
        <v>2.9291</v>
      </c>
      <c r="T40" s="168">
        <v>4.2451999999999996</v>
      </c>
      <c r="U40" s="168">
        <v>6.8747999999999996</v>
      </c>
      <c r="V40" s="168">
        <v>6.7470999999999997</v>
      </c>
      <c r="W40" s="168">
        <v>11.9611</v>
      </c>
      <c r="X40" s="168">
        <v>1.7169000000000001</v>
      </c>
      <c r="Y40" s="168">
        <v>0.1193</v>
      </c>
      <c r="Z40" s="168">
        <v>0.88949999999999996</v>
      </c>
      <c r="AA40" s="169"/>
      <c r="AB40" s="168">
        <v>-1.0749</v>
      </c>
      <c r="AC40" s="168">
        <v>0.22700000000000001</v>
      </c>
      <c r="AD40" s="168">
        <v>0.26200000000000001</v>
      </c>
      <c r="AE40" s="168">
        <v>3.0150000000000001</v>
      </c>
      <c r="AF40" s="168">
        <v>0</v>
      </c>
      <c r="AG40" s="168">
        <v>6.6</v>
      </c>
      <c r="AH40" s="168">
        <v>-0.22700000000000001</v>
      </c>
      <c r="AI40" s="168">
        <v>0.223</v>
      </c>
      <c r="AJ40" s="169"/>
      <c r="AK40" s="168">
        <v>-11.29</v>
      </c>
      <c r="AL40" s="169"/>
      <c r="AM40" s="168">
        <v>-9.73</v>
      </c>
      <c r="AN40" s="168">
        <v>-9.81</v>
      </c>
      <c r="AO40" s="168">
        <v>10.188499999999999</v>
      </c>
      <c r="AP40" s="168">
        <v>2.9506000000000001</v>
      </c>
      <c r="AQ40" s="168">
        <v>29.880400000000002</v>
      </c>
      <c r="AR40" s="168">
        <v>32.527000000000001</v>
      </c>
      <c r="AS40" s="168">
        <v>-13.684699999999999</v>
      </c>
      <c r="AT40" s="168">
        <v>-8.5061999999999998</v>
      </c>
      <c r="AU40" s="168">
        <v>-7.7016</v>
      </c>
      <c r="AV40" s="168">
        <v>28.406199999999998</v>
      </c>
      <c r="AW40" s="168">
        <v>22.942</v>
      </c>
      <c r="AX40" s="168">
        <v>-17.784700000000001</v>
      </c>
      <c r="AY40" s="168">
        <v>-16.967199999999998</v>
      </c>
      <c r="AZ40" s="168">
        <v>35.868699999999997</v>
      </c>
      <c r="BA40" s="168">
        <v>54.638300000000001</v>
      </c>
      <c r="BB40" s="168">
        <v>59.293799999999997</v>
      </c>
      <c r="BC40" s="168">
        <v>10.4552</v>
      </c>
      <c r="BD40" s="168">
        <v>-4</v>
      </c>
      <c r="BE40" s="168">
        <v>-4</v>
      </c>
      <c r="BF40" s="168">
        <v>-23.0503</v>
      </c>
      <c r="BG40" s="168">
        <v>-22.5807</v>
      </c>
      <c r="BH40" s="168">
        <v>-3.9039999999999999</v>
      </c>
      <c r="BI40" s="169"/>
      <c r="BJ40" s="168">
        <v>10.658300000000001</v>
      </c>
      <c r="BK40" s="168">
        <v>7.0044000000000004</v>
      </c>
      <c r="BL40" s="168">
        <v>4.8154000000000003</v>
      </c>
      <c r="BM40" s="168">
        <v>3.3952</v>
      </c>
      <c r="BN40" s="168">
        <v>-143.6506</v>
      </c>
      <c r="BO40" s="168">
        <v>119.541</v>
      </c>
      <c r="BP40" s="168">
        <v>119.3579</v>
      </c>
      <c r="BQ40" s="168">
        <v>-53.4392</v>
      </c>
      <c r="BR40" s="168">
        <v>-24.7761</v>
      </c>
      <c r="BS40" s="169"/>
      <c r="BT40" s="169"/>
      <c r="BU40" s="169"/>
      <c r="BV40" s="168">
        <v>44.728400000000001</v>
      </c>
      <c r="BW40" s="168">
        <v>18.190000000000001</v>
      </c>
      <c r="BX40" s="168">
        <v>12.74</v>
      </c>
      <c r="BY40" s="168">
        <v>-3.26</v>
      </c>
      <c r="BZ40" s="168">
        <v>18.170000000000002</v>
      </c>
      <c r="CA40" s="168">
        <v>-20.8931</v>
      </c>
      <c r="CB40" s="168">
        <v>-20.6252</v>
      </c>
      <c r="CC40" s="168">
        <v>27.2911</v>
      </c>
      <c r="CD40" s="168">
        <v>25.4724</v>
      </c>
      <c r="CE40" s="168">
        <v>5.4271000000000003</v>
      </c>
      <c r="CF40" s="168">
        <v>10.0342</v>
      </c>
      <c r="CG40" s="168">
        <v>10.009</v>
      </c>
      <c r="CH40" s="168">
        <v>11.033899999999999</v>
      </c>
      <c r="CI40" s="168">
        <v>0</v>
      </c>
      <c r="CJ40" s="169"/>
      <c r="CK40" s="169"/>
      <c r="CL40" s="168">
        <v>18.3</v>
      </c>
      <c r="CM40" s="168">
        <v>15</v>
      </c>
      <c r="CN40" s="168">
        <v>-5.0599999999999996</v>
      </c>
      <c r="CO40" s="168">
        <v>48.446599999999997</v>
      </c>
      <c r="CP40" s="168">
        <v>48.601399999999998</v>
      </c>
      <c r="CQ40" s="168">
        <v>45.375500000000002</v>
      </c>
      <c r="CR40" s="168">
        <v>64.627499999999998</v>
      </c>
      <c r="CS40" s="168">
        <v>64.312200000000004</v>
      </c>
      <c r="CT40" s="168">
        <v>-19.285599999999999</v>
      </c>
      <c r="CU40" s="168">
        <v>-68.934700000000007</v>
      </c>
      <c r="CV40" s="168">
        <v>-13.287699999999999</v>
      </c>
      <c r="CW40" s="168">
        <v>3.6779999999999999</v>
      </c>
      <c r="CX40" s="168">
        <v>39.36</v>
      </c>
      <c r="CY40" s="168">
        <v>17.010000000000002</v>
      </c>
      <c r="CZ40" s="168">
        <v>-2.9687999999999999</v>
      </c>
      <c r="DA40" s="168">
        <v>-3.2227000000000001</v>
      </c>
      <c r="DB40" s="168">
        <v>-11.8</v>
      </c>
      <c r="DC40" s="169"/>
      <c r="DD40" s="169"/>
      <c r="DE40" s="169"/>
      <c r="DF40" s="168">
        <v>23.6602</v>
      </c>
      <c r="DG40" s="169"/>
      <c r="DH40" s="168">
        <v>-10.644</v>
      </c>
      <c r="DI40" s="169"/>
      <c r="DJ40" s="168">
        <v>-51.1</v>
      </c>
      <c r="DK40" s="168">
        <v>0.6915</v>
      </c>
      <c r="DL40" s="168">
        <v>19.0806</v>
      </c>
      <c r="DM40" s="168">
        <v>22.558199999999999</v>
      </c>
      <c r="DN40" s="168">
        <v>33.589799999999997</v>
      </c>
      <c r="DO40" s="168">
        <v>20.170000000000002</v>
      </c>
      <c r="DP40" s="168">
        <v>-5.13</v>
      </c>
      <c r="DQ40" s="168">
        <v>18.243500000000001</v>
      </c>
      <c r="DR40" s="168">
        <v>-24.818899999999999</v>
      </c>
      <c r="DS40" s="168">
        <v>-25.06</v>
      </c>
      <c r="DT40" s="169"/>
      <c r="DU40" s="168">
        <v>42.08</v>
      </c>
      <c r="DV40" s="168">
        <v>-29.2</v>
      </c>
      <c r="DW40" s="168">
        <v>-26.109100000000002</v>
      </c>
      <c r="DX40" s="168">
        <v>-13.4</v>
      </c>
      <c r="DY40" s="168">
        <v>-41.415100000000002</v>
      </c>
      <c r="DZ40" s="169"/>
      <c r="EA40" s="168">
        <v>57.213500000000003</v>
      </c>
      <c r="EB40" s="168">
        <v>25.088999999999999</v>
      </c>
      <c r="EC40" s="168">
        <v>14.762600000000001</v>
      </c>
      <c r="ED40" s="168">
        <v>14.9429</v>
      </c>
      <c r="EE40" s="168">
        <v>-16.3567</v>
      </c>
      <c r="EF40" s="168">
        <v>-25.6157</v>
      </c>
      <c r="EG40" s="168">
        <v>-14.728</v>
      </c>
      <c r="EH40" s="168">
        <v>-17.5032</v>
      </c>
      <c r="EI40" s="168">
        <v>-59.912300000000002</v>
      </c>
      <c r="EJ40" s="169"/>
      <c r="EK40" s="168">
        <v>-19.364100000000001</v>
      </c>
      <c r="EL40" s="168">
        <v>-18.171500000000002</v>
      </c>
      <c r="EM40" s="168">
        <v>24.046299999999999</v>
      </c>
      <c r="EN40" s="168">
        <v>-7.4778000000000002</v>
      </c>
      <c r="EO40" s="168">
        <v>-7.1570999999999998</v>
      </c>
      <c r="EP40" s="168">
        <v>-23.556000000000001</v>
      </c>
      <c r="EQ40" s="168">
        <v>-26.922999999999998</v>
      </c>
      <c r="ER40" s="168">
        <v>-26.710699999999999</v>
      </c>
      <c r="ES40" s="168">
        <v>12.7148</v>
      </c>
      <c r="ET40" s="168">
        <v>12.53</v>
      </c>
      <c r="EU40" s="168">
        <v>0</v>
      </c>
      <c r="EV40" s="168">
        <v>0</v>
      </c>
      <c r="EW40" s="168">
        <v>12.6187</v>
      </c>
      <c r="EX40" s="168">
        <v>-30.799600000000002</v>
      </c>
      <c r="EY40" s="168">
        <v>-15.329499999999999</v>
      </c>
      <c r="EZ40" s="168">
        <v>-9.5114000000000001</v>
      </c>
      <c r="FA40" s="168">
        <v>8.7106999999999992</v>
      </c>
      <c r="FB40" s="168">
        <v>11.3043</v>
      </c>
      <c r="FC40" s="168">
        <v>-21.0839</v>
      </c>
      <c r="FD40" s="168">
        <v>5.0993000000000004</v>
      </c>
      <c r="FE40" s="169"/>
      <c r="FF40" s="168">
        <v>4.8136000000000001</v>
      </c>
      <c r="FG40" s="168">
        <v>3.3315999999999999</v>
      </c>
      <c r="FH40" s="168">
        <v>3.202</v>
      </c>
      <c r="FI40" s="168">
        <v>2.5939999999999999</v>
      </c>
      <c r="FJ40" s="168">
        <v>13.731400000000001</v>
      </c>
      <c r="FK40" s="168">
        <v>13.564</v>
      </c>
      <c r="FL40" s="168">
        <v>14.2338</v>
      </c>
      <c r="FM40" s="168">
        <v>28.282</v>
      </c>
      <c r="FN40" s="169"/>
      <c r="FO40" s="168">
        <v>20.960799999999999</v>
      </c>
      <c r="FP40" s="168">
        <v>29.709700000000002</v>
      </c>
      <c r="FQ40" s="168">
        <v>14.2934</v>
      </c>
      <c r="FR40" s="168">
        <v>-14.86</v>
      </c>
      <c r="FS40" s="168">
        <v>-4.0060000000000002</v>
      </c>
      <c r="FT40" s="168">
        <v>0.1925</v>
      </c>
      <c r="FU40" s="168">
        <v>3.05</v>
      </c>
      <c r="FV40" s="168">
        <v>1.2</v>
      </c>
      <c r="FW40" s="168">
        <v>-15.0175</v>
      </c>
      <c r="FX40" s="169"/>
      <c r="FY40" s="168">
        <v>7.2060000000000004</v>
      </c>
      <c r="FZ40" s="168">
        <v>0.66200000000000003</v>
      </c>
      <c r="GA40" s="169"/>
      <c r="GB40" s="168">
        <v>23.28</v>
      </c>
      <c r="GC40" s="168">
        <v>-33.191499999999998</v>
      </c>
      <c r="GD40" s="168">
        <v>-27.2471</v>
      </c>
      <c r="GE40" s="168">
        <v>0.33</v>
      </c>
      <c r="GF40" s="168">
        <v>16.626300000000001</v>
      </c>
      <c r="GG40" s="169"/>
      <c r="GH40" s="168">
        <v>29.7712</v>
      </c>
      <c r="GI40" s="168">
        <v>-11.541399999999999</v>
      </c>
      <c r="GJ40" s="168">
        <v>-12.073499999999999</v>
      </c>
      <c r="GK40" s="168">
        <v>2.9693999999999998</v>
      </c>
      <c r="GL40" s="169"/>
      <c r="GM40" s="169"/>
      <c r="GN40" s="168">
        <v>-9.8767999999999994</v>
      </c>
      <c r="GO40" s="168">
        <v>-32.203499999999998</v>
      </c>
      <c r="GP40" s="168">
        <v>7.0484</v>
      </c>
      <c r="GQ40" s="168">
        <v>-24.033000000000001</v>
      </c>
      <c r="GR40" s="169"/>
      <c r="GS40" s="169"/>
      <c r="GT40" s="168">
        <v>136.0505</v>
      </c>
      <c r="GU40" s="168">
        <v>-1.9029</v>
      </c>
      <c r="GV40" s="168">
        <v>-6.5766999999999998</v>
      </c>
      <c r="GW40" s="168">
        <v>-16.444299999999998</v>
      </c>
      <c r="GX40" s="169"/>
      <c r="GY40" s="168">
        <v>8.2345000000000006</v>
      </c>
      <c r="GZ40" s="168">
        <v>8.3712</v>
      </c>
      <c r="HA40" s="169"/>
      <c r="HB40" s="169"/>
      <c r="HC40" s="168">
        <v>45.480600000000003</v>
      </c>
      <c r="HD40" s="168">
        <v>-5.03</v>
      </c>
      <c r="HE40" s="168">
        <v>9.0322999999999993</v>
      </c>
      <c r="HF40" s="168">
        <v>0</v>
      </c>
      <c r="HG40" s="168">
        <v>68.750399999999999</v>
      </c>
      <c r="HH40" s="168">
        <v>68.973299999999995</v>
      </c>
      <c r="HI40" s="169"/>
      <c r="HJ40" s="168">
        <v>44.436399999999999</v>
      </c>
      <c r="HK40" s="168">
        <v>-7.5503999999999998</v>
      </c>
      <c r="HL40" s="168">
        <v>-9.0007000000000001</v>
      </c>
      <c r="HM40" s="168">
        <v>0</v>
      </c>
      <c r="HN40" s="168">
        <v>0</v>
      </c>
      <c r="HO40" s="169"/>
      <c r="HP40" s="169"/>
      <c r="HQ40" s="168">
        <v>-14.715</v>
      </c>
      <c r="HR40" s="168">
        <v>-14.3964</v>
      </c>
      <c r="HS40" s="168">
        <v>-19.822199999999999</v>
      </c>
      <c r="HT40" s="168">
        <v>-20.7575</v>
      </c>
      <c r="HU40" s="168">
        <v>13.78</v>
      </c>
      <c r="HV40" s="168">
        <v>14.13</v>
      </c>
      <c r="HW40" s="168">
        <v>-19.5</v>
      </c>
      <c r="HX40" s="168">
        <v>-19.5</v>
      </c>
      <c r="HY40" s="168">
        <v>0.86150000000000004</v>
      </c>
      <c r="HZ40" s="168">
        <v>0.96</v>
      </c>
      <c r="IA40" s="168">
        <v>44.368000000000002</v>
      </c>
      <c r="IB40" s="168">
        <v>25.0413</v>
      </c>
      <c r="IC40" s="168">
        <v>25.116099999999999</v>
      </c>
      <c r="ID40" s="168">
        <v>-11.4</v>
      </c>
      <c r="IE40" s="168">
        <v>-28.2</v>
      </c>
      <c r="IF40" s="168">
        <v>0</v>
      </c>
      <c r="IG40" s="168">
        <v>-0.4</v>
      </c>
      <c r="IH40" s="169"/>
      <c r="II40" s="168">
        <v>-17.409600000000001</v>
      </c>
      <c r="IJ40" s="168">
        <v>-86.615300000000005</v>
      </c>
      <c r="IK40" s="168">
        <v>45.73</v>
      </c>
      <c r="IL40" s="168">
        <v>-266.7242</v>
      </c>
      <c r="IM40" s="168">
        <v>-24.0289</v>
      </c>
      <c r="IN40" s="168">
        <v>-13.491099999999999</v>
      </c>
      <c r="IO40" s="168">
        <v>106.9516</v>
      </c>
      <c r="IP40" s="168">
        <v>57.319200000000002</v>
      </c>
      <c r="IQ40" s="168">
        <v>104.8113</v>
      </c>
      <c r="IR40" s="168">
        <v>103.1665</v>
      </c>
      <c r="IS40" s="168">
        <v>38.027799999999999</v>
      </c>
      <c r="IT40" s="168">
        <v>23.4084</v>
      </c>
      <c r="IU40" s="168">
        <v>24.587700000000002</v>
      </c>
      <c r="IV40" s="168">
        <v>3.9780000000000002</v>
      </c>
      <c r="IW40" s="168">
        <v>201.94460000000001</v>
      </c>
      <c r="IX40" s="168">
        <v>-202.7328</v>
      </c>
      <c r="IY40" s="168">
        <v>-4.5880000000000001</v>
      </c>
      <c r="IZ40" s="168">
        <v>9.9379000000000008</v>
      </c>
      <c r="JA40" s="168">
        <v>-0.9607</v>
      </c>
      <c r="JB40" s="168">
        <v>11.23</v>
      </c>
      <c r="JC40" s="168">
        <v>-2.48</v>
      </c>
      <c r="JD40" s="168">
        <v>0.45</v>
      </c>
      <c r="JE40" s="168">
        <v>0.44500000000000001</v>
      </c>
      <c r="JF40" s="168">
        <v>-2.16</v>
      </c>
      <c r="JG40" s="168">
        <v>3.28</v>
      </c>
      <c r="JH40" s="168">
        <v>-4.2700000000000002E-2</v>
      </c>
      <c r="JI40" s="168">
        <v>-8.6716999999999995</v>
      </c>
      <c r="JJ40" s="168">
        <v>5.1864999999999997</v>
      </c>
      <c r="JK40" s="168">
        <v>-5.6500000000000002E-2</v>
      </c>
      <c r="JL40" s="168">
        <v>6.3</v>
      </c>
      <c r="JM40" s="168">
        <v>10.526</v>
      </c>
      <c r="JN40" s="168">
        <v>9.0340000000000007</v>
      </c>
      <c r="JO40" s="168">
        <v>2.7461000000000002</v>
      </c>
      <c r="JP40" s="168">
        <v>3.1833</v>
      </c>
      <c r="JQ40" s="168">
        <v>4.8399000000000001</v>
      </c>
      <c r="JR40" s="168">
        <v>4.5259</v>
      </c>
      <c r="JS40" s="168">
        <v>3.9552</v>
      </c>
      <c r="JT40" s="169"/>
      <c r="JU40" s="168">
        <v>13.7</v>
      </c>
      <c r="JV40" s="168">
        <v>7.0221999999999998</v>
      </c>
      <c r="JW40" s="168">
        <v>1.1299999999999999</v>
      </c>
      <c r="JX40" s="169"/>
      <c r="JY40" s="168">
        <v>-5.0526</v>
      </c>
      <c r="JZ40" s="168">
        <v>-13.770099999999999</v>
      </c>
      <c r="KA40" s="168">
        <v>-18.753499999999999</v>
      </c>
      <c r="KB40" s="168">
        <v>-2.4315000000000002</v>
      </c>
      <c r="KC40" s="168">
        <v>10.278600000000001</v>
      </c>
      <c r="KD40" s="168">
        <v>-14.6797</v>
      </c>
      <c r="KE40" s="168">
        <v>3.5179999999999998</v>
      </c>
      <c r="KF40" s="168">
        <v>-6.6</v>
      </c>
      <c r="KG40" s="168">
        <v>-8.1999999999999993</v>
      </c>
      <c r="KH40" s="168">
        <v>3.9862000000000002</v>
      </c>
      <c r="KI40" s="168">
        <v>-64.508899999999997</v>
      </c>
    </row>
    <row r="41" spans="1:295" ht="18" customHeight="1" x14ac:dyDescent="0.3">
      <c r="A41" s="161" t="s">
        <v>69</v>
      </c>
      <c r="B41" s="161" t="s">
        <v>821</v>
      </c>
      <c r="C41" s="162">
        <v>0</v>
      </c>
      <c r="D41" s="162">
        <v>4.6506999999999996</v>
      </c>
      <c r="E41" s="162">
        <v>-10.348699999999999</v>
      </c>
      <c r="F41" s="162">
        <v>-2.2757999999999998</v>
      </c>
      <c r="G41" s="162">
        <v>18.295300000000001</v>
      </c>
      <c r="H41" s="163"/>
      <c r="I41" s="162">
        <v>22.099799999999998</v>
      </c>
      <c r="J41" s="163"/>
      <c r="K41" s="163"/>
      <c r="L41" s="162">
        <v>14.303599999999999</v>
      </c>
      <c r="M41" s="162">
        <v>13.885400000000001</v>
      </c>
      <c r="N41" s="162">
        <v>-19.98</v>
      </c>
      <c r="O41" s="162">
        <v>-37.4</v>
      </c>
      <c r="P41" s="163"/>
      <c r="Q41" s="163"/>
      <c r="R41" s="163"/>
      <c r="S41" s="162">
        <v>1.8384</v>
      </c>
      <c r="T41" s="162">
        <v>5.2958999999999996</v>
      </c>
      <c r="U41" s="162">
        <v>6.8842999999999996</v>
      </c>
      <c r="V41" s="162">
        <v>6.8080999999999996</v>
      </c>
      <c r="W41" s="162">
        <v>11.692600000000001</v>
      </c>
      <c r="X41" s="162">
        <v>2.3839000000000001</v>
      </c>
      <c r="Y41" s="162">
        <v>-3.3799999999999997E-2</v>
      </c>
      <c r="Z41" s="162">
        <v>0.90149999999999997</v>
      </c>
      <c r="AA41" s="163"/>
      <c r="AB41" s="162">
        <v>-1.2114</v>
      </c>
      <c r="AC41" s="162">
        <v>0.20399999999999999</v>
      </c>
      <c r="AD41" s="162">
        <v>0.25600000000000001</v>
      </c>
      <c r="AE41" s="162">
        <v>3.3439999999999999</v>
      </c>
      <c r="AF41" s="162">
        <v>0</v>
      </c>
      <c r="AG41" s="163"/>
      <c r="AH41" s="162">
        <v>-0.27400000000000002</v>
      </c>
      <c r="AI41" s="162">
        <v>0.23400000000000001</v>
      </c>
      <c r="AJ41" s="163"/>
      <c r="AK41" s="162">
        <v>-12.06</v>
      </c>
      <c r="AL41" s="163"/>
      <c r="AM41" s="162">
        <v>-9.7200000000000006</v>
      </c>
      <c r="AN41" s="162">
        <v>-9.74</v>
      </c>
      <c r="AO41" s="162">
        <v>9.5952000000000002</v>
      </c>
      <c r="AP41" s="162">
        <v>2.8549000000000002</v>
      </c>
      <c r="AQ41" s="162">
        <v>29.999199999999998</v>
      </c>
      <c r="AR41" s="162">
        <v>32.380099999999999</v>
      </c>
      <c r="AS41" s="162">
        <v>-13.1157</v>
      </c>
      <c r="AT41" s="162">
        <v>-8.4093</v>
      </c>
      <c r="AU41" s="162">
        <v>-7.7332999999999998</v>
      </c>
      <c r="AV41" s="162">
        <v>13.087300000000001</v>
      </c>
      <c r="AW41" s="162">
        <v>11.4352</v>
      </c>
      <c r="AX41" s="162">
        <v>-17.287099999999999</v>
      </c>
      <c r="AY41" s="162">
        <v>-15.4499</v>
      </c>
      <c r="AZ41" s="162">
        <v>31.5242</v>
      </c>
      <c r="BA41" s="162">
        <v>36.459800000000001</v>
      </c>
      <c r="BB41" s="162">
        <v>59.795000000000002</v>
      </c>
      <c r="BC41" s="162">
        <v>11.4397</v>
      </c>
      <c r="BD41" s="162">
        <v>-4.0999999999999996</v>
      </c>
      <c r="BE41" s="162">
        <v>-4.2</v>
      </c>
      <c r="BF41" s="162">
        <v>-21.548500000000001</v>
      </c>
      <c r="BG41" s="162">
        <v>-21.590399999999999</v>
      </c>
      <c r="BH41" s="162">
        <v>-3.7837999999999998</v>
      </c>
      <c r="BI41" s="163"/>
      <c r="BJ41" s="162">
        <v>9.4040999999999997</v>
      </c>
      <c r="BK41" s="162">
        <v>6.3445</v>
      </c>
      <c r="BL41" s="162">
        <v>4.3167</v>
      </c>
      <c r="BM41" s="162">
        <v>3.1049000000000002</v>
      </c>
      <c r="BN41" s="162">
        <v>-147.74010000000001</v>
      </c>
      <c r="BO41" s="162">
        <v>117.13</v>
      </c>
      <c r="BP41" s="162">
        <v>117.6793</v>
      </c>
      <c r="BQ41" s="162">
        <v>-45.268099999999997</v>
      </c>
      <c r="BR41" s="162">
        <v>-33.872</v>
      </c>
      <c r="BS41" s="163"/>
      <c r="BT41" s="163"/>
      <c r="BU41" s="163"/>
      <c r="BV41" s="162">
        <v>43.620600000000003</v>
      </c>
      <c r="BW41" s="162">
        <v>17.77</v>
      </c>
      <c r="BX41" s="162">
        <v>12.44</v>
      </c>
      <c r="BY41" s="162">
        <v>-3.9</v>
      </c>
      <c r="BZ41" s="162">
        <v>17.82</v>
      </c>
      <c r="CA41" s="162">
        <v>-16.6065</v>
      </c>
      <c r="CB41" s="162">
        <v>-16.204599999999999</v>
      </c>
      <c r="CC41" s="162">
        <v>31.124600000000001</v>
      </c>
      <c r="CD41" s="162">
        <v>29.375800000000002</v>
      </c>
      <c r="CE41" s="162">
        <v>5.8811999999999998</v>
      </c>
      <c r="CF41" s="162">
        <v>5.6891999999999996</v>
      </c>
      <c r="CG41" s="162">
        <v>5.3331999999999997</v>
      </c>
      <c r="CH41" s="162">
        <v>9.3461999999999996</v>
      </c>
      <c r="CI41" s="163"/>
      <c r="CJ41" s="163"/>
      <c r="CK41" s="163"/>
      <c r="CL41" s="162">
        <v>15.5</v>
      </c>
      <c r="CM41" s="162">
        <v>12.4</v>
      </c>
      <c r="CN41" s="162">
        <v>-5.15</v>
      </c>
      <c r="CO41" s="162">
        <v>44.793599999999998</v>
      </c>
      <c r="CP41" s="162">
        <v>44.9709</v>
      </c>
      <c r="CQ41" s="162">
        <v>42.444899999999997</v>
      </c>
      <c r="CR41" s="162">
        <v>65.2363</v>
      </c>
      <c r="CS41" s="162">
        <v>65.490600000000001</v>
      </c>
      <c r="CT41" s="162">
        <v>-19.878799999999998</v>
      </c>
      <c r="CU41" s="162">
        <v>-67.7654</v>
      </c>
      <c r="CV41" s="162">
        <v>-14.369400000000001</v>
      </c>
      <c r="CW41" s="162">
        <v>3.9297</v>
      </c>
      <c r="CX41" s="162">
        <v>40.24</v>
      </c>
      <c r="CY41" s="162">
        <v>17.239999999999998</v>
      </c>
      <c r="CZ41" s="162">
        <v>-3.4375</v>
      </c>
      <c r="DA41" s="162">
        <v>-3.6133000000000002</v>
      </c>
      <c r="DB41" s="162">
        <v>-11.82</v>
      </c>
      <c r="DC41" s="163"/>
      <c r="DD41" s="163"/>
      <c r="DE41" s="163"/>
      <c r="DF41" s="162">
        <v>20.566299999999998</v>
      </c>
      <c r="DG41" s="163"/>
      <c r="DH41" s="162">
        <v>-10.7234</v>
      </c>
      <c r="DI41" s="162">
        <v>-51.6</v>
      </c>
      <c r="DJ41" s="162">
        <v>-49.5</v>
      </c>
      <c r="DK41" s="162">
        <v>0.79769999999999996</v>
      </c>
      <c r="DL41" s="162">
        <v>18.706600000000002</v>
      </c>
      <c r="DM41" s="162">
        <v>22.085000000000001</v>
      </c>
      <c r="DN41" s="162">
        <v>33.033099999999997</v>
      </c>
      <c r="DO41" s="162">
        <v>19.579999999999998</v>
      </c>
      <c r="DP41" s="162">
        <v>-4.92</v>
      </c>
      <c r="DQ41" s="162">
        <v>18.661999999999999</v>
      </c>
      <c r="DR41" s="162">
        <v>-21.841200000000001</v>
      </c>
      <c r="DS41" s="162">
        <v>-25.56</v>
      </c>
      <c r="DT41" s="163"/>
      <c r="DU41" s="162">
        <v>42.03</v>
      </c>
      <c r="DV41" s="162">
        <v>-29.92</v>
      </c>
      <c r="DW41" s="162">
        <v>-23.4727</v>
      </c>
      <c r="DX41" s="162">
        <v>-12.045500000000001</v>
      </c>
      <c r="DY41" s="162">
        <v>-37.0732</v>
      </c>
      <c r="DZ41" s="162">
        <v>-35.290900000000001</v>
      </c>
      <c r="EA41" s="162">
        <v>47.875100000000003</v>
      </c>
      <c r="EB41" s="162">
        <v>16.805900000000001</v>
      </c>
      <c r="EC41" s="162">
        <v>6.6376999999999997</v>
      </c>
      <c r="ED41" s="162">
        <v>6.6238000000000001</v>
      </c>
      <c r="EE41" s="162">
        <v>-15.0746</v>
      </c>
      <c r="EF41" s="162">
        <v>-24.943100000000001</v>
      </c>
      <c r="EG41" s="162">
        <v>-16.584</v>
      </c>
      <c r="EH41" s="162">
        <v>-31.668800000000001</v>
      </c>
      <c r="EI41" s="162">
        <v>-56.723399999999998</v>
      </c>
      <c r="EJ41" s="163"/>
      <c r="EK41" s="162">
        <v>-18.947099999999999</v>
      </c>
      <c r="EL41" s="162">
        <v>-17.858699999999999</v>
      </c>
      <c r="EM41" s="162">
        <v>24.874600000000001</v>
      </c>
      <c r="EN41" s="162">
        <v>-7.2877999999999998</v>
      </c>
      <c r="EO41" s="162">
        <v>-7.4802</v>
      </c>
      <c r="EP41" s="162">
        <v>-24.068000000000001</v>
      </c>
      <c r="EQ41" s="162">
        <v>-27.2529</v>
      </c>
      <c r="ER41" s="162">
        <v>-27.006900000000002</v>
      </c>
      <c r="ES41" s="162">
        <v>12.2408</v>
      </c>
      <c r="ET41" s="162">
        <v>12.54</v>
      </c>
      <c r="EU41" s="162">
        <v>-4.09</v>
      </c>
      <c r="EV41" s="162">
        <v>0</v>
      </c>
      <c r="EW41" s="162">
        <v>12.3782</v>
      </c>
      <c r="EX41" s="162">
        <v>-28.7728</v>
      </c>
      <c r="EY41" s="162">
        <v>-14.690799999999999</v>
      </c>
      <c r="EZ41" s="162">
        <v>-8.9372000000000007</v>
      </c>
      <c r="FA41" s="162">
        <v>8.3758999999999997</v>
      </c>
      <c r="FB41" s="162">
        <v>10.231199999999999</v>
      </c>
      <c r="FC41" s="162">
        <v>-23.070799999999998</v>
      </c>
      <c r="FD41" s="162">
        <v>4.9960000000000004</v>
      </c>
      <c r="FE41" s="163"/>
      <c r="FF41" s="162">
        <v>4.7560000000000002</v>
      </c>
      <c r="FG41" s="162">
        <v>2.9609999999999999</v>
      </c>
      <c r="FH41" s="162">
        <v>2.6175999999999999</v>
      </c>
      <c r="FI41" s="162">
        <v>0</v>
      </c>
      <c r="FJ41" s="162">
        <v>7.5354999999999999</v>
      </c>
      <c r="FK41" s="162">
        <v>7.5354999999999999</v>
      </c>
      <c r="FL41" s="162">
        <v>14.2338</v>
      </c>
      <c r="FM41" s="162">
        <v>22.109500000000001</v>
      </c>
      <c r="FN41" s="162">
        <v>21.192499999999999</v>
      </c>
      <c r="FO41" s="162">
        <v>21.033200000000001</v>
      </c>
      <c r="FP41" s="162">
        <v>29.561199999999999</v>
      </c>
      <c r="FQ41" s="162">
        <v>14.9429</v>
      </c>
      <c r="FR41" s="162">
        <v>-14.78</v>
      </c>
      <c r="FS41" s="162">
        <v>-3.9180999999999999</v>
      </c>
      <c r="FT41" s="162">
        <v>0.2273</v>
      </c>
      <c r="FU41" s="162">
        <v>3.2</v>
      </c>
      <c r="FV41" s="162">
        <v>0.53</v>
      </c>
      <c r="FW41" s="162">
        <v>-15.3324</v>
      </c>
      <c r="FX41" s="163"/>
      <c r="FY41" s="162">
        <v>7.306</v>
      </c>
      <c r="FZ41" s="162">
        <v>0.63700000000000001</v>
      </c>
      <c r="GA41" s="163"/>
      <c r="GB41" s="162">
        <v>22.32</v>
      </c>
      <c r="GC41" s="162">
        <v>-33.652099999999997</v>
      </c>
      <c r="GD41" s="162">
        <v>-26.128599999999999</v>
      </c>
      <c r="GE41" s="162">
        <v>0.25</v>
      </c>
      <c r="GF41" s="162">
        <v>15.462199999999999</v>
      </c>
      <c r="GG41" s="163"/>
      <c r="GH41" s="162">
        <v>28.7515</v>
      </c>
      <c r="GI41" s="162">
        <v>-11.7653</v>
      </c>
      <c r="GJ41" s="162">
        <v>-12.523199999999999</v>
      </c>
      <c r="GK41" s="162">
        <v>3.0240999999999998</v>
      </c>
      <c r="GL41" s="163"/>
      <c r="GM41" s="163"/>
      <c r="GN41" s="162">
        <v>-9.0839999999999996</v>
      </c>
      <c r="GO41" s="162">
        <v>-32.9786</v>
      </c>
      <c r="GP41" s="162">
        <v>5.9050000000000002</v>
      </c>
      <c r="GQ41" s="162">
        <v>-23.5108</v>
      </c>
      <c r="GR41" s="163"/>
      <c r="GS41" s="163"/>
      <c r="GT41" s="162">
        <v>133.67689999999999</v>
      </c>
      <c r="GU41" s="162">
        <v>-2.1456</v>
      </c>
      <c r="GV41" s="162">
        <v>-4.7648000000000001</v>
      </c>
      <c r="GW41" s="162">
        <v>-17.0107</v>
      </c>
      <c r="GX41" s="163"/>
      <c r="GY41" s="162">
        <v>8.2637999999999998</v>
      </c>
      <c r="GZ41" s="162">
        <v>8.3315999999999999</v>
      </c>
      <c r="HA41" s="163"/>
      <c r="HB41" s="163"/>
      <c r="HC41" s="162">
        <v>49.101500000000001</v>
      </c>
      <c r="HD41" s="162">
        <v>-7.54</v>
      </c>
      <c r="HE41" s="162">
        <v>10.3841</v>
      </c>
      <c r="HF41" s="162">
        <v>4.9273999999999996</v>
      </c>
      <c r="HG41" s="162">
        <v>67.211500000000001</v>
      </c>
      <c r="HH41" s="162">
        <v>72.112700000000004</v>
      </c>
      <c r="HI41" s="163"/>
      <c r="HJ41" s="162">
        <v>46.324599999999997</v>
      </c>
      <c r="HK41" s="162">
        <v>-8.0409000000000006</v>
      </c>
      <c r="HL41" s="162">
        <v>-9.9984000000000002</v>
      </c>
      <c r="HM41" s="162">
        <v>0</v>
      </c>
      <c r="HN41" s="162">
        <v>0</v>
      </c>
      <c r="HO41" s="163"/>
      <c r="HP41" s="163"/>
      <c r="HQ41" s="162">
        <v>-15.0336</v>
      </c>
      <c r="HR41" s="162">
        <v>-14.5997</v>
      </c>
      <c r="HS41" s="162">
        <v>-19.8446</v>
      </c>
      <c r="HT41" s="162">
        <v>-19.796900000000001</v>
      </c>
      <c r="HU41" s="162">
        <v>13.59</v>
      </c>
      <c r="HV41" s="162">
        <v>13.68</v>
      </c>
      <c r="HW41" s="162">
        <v>-19.8</v>
      </c>
      <c r="HX41" s="162">
        <v>-19.899999999999999</v>
      </c>
      <c r="HY41" s="162">
        <v>0.86150000000000004</v>
      </c>
      <c r="HZ41" s="162">
        <v>0.72</v>
      </c>
      <c r="IA41" s="162">
        <v>46.5473</v>
      </c>
      <c r="IB41" s="162">
        <v>25.134799999999998</v>
      </c>
      <c r="IC41" s="162">
        <v>24.92</v>
      </c>
      <c r="ID41" s="162">
        <v>-11.4</v>
      </c>
      <c r="IE41" s="162">
        <v>-29</v>
      </c>
      <c r="IF41" s="162">
        <v>-0.3</v>
      </c>
      <c r="IG41" s="162">
        <v>-0.9</v>
      </c>
      <c r="IH41" s="163"/>
      <c r="II41" s="163"/>
      <c r="IJ41" s="162">
        <v>-88.738200000000006</v>
      </c>
      <c r="IK41" s="162">
        <v>45.363700000000001</v>
      </c>
      <c r="IL41" s="162">
        <v>-263.00020000000001</v>
      </c>
      <c r="IM41" s="162">
        <v>-22.0349</v>
      </c>
      <c r="IN41" s="162">
        <v>-12.111599999999999</v>
      </c>
      <c r="IO41" s="162">
        <v>104.4846</v>
      </c>
      <c r="IP41" s="162">
        <v>57.690199999999997</v>
      </c>
      <c r="IQ41" s="162">
        <v>103.041</v>
      </c>
      <c r="IR41" s="162">
        <v>104.7441</v>
      </c>
      <c r="IS41" s="162">
        <v>41.524799999999999</v>
      </c>
      <c r="IT41" s="162">
        <v>24.200199999999999</v>
      </c>
      <c r="IU41" s="162">
        <v>25.2545</v>
      </c>
      <c r="IV41" s="162">
        <v>5.0869999999999997</v>
      </c>
      <c r="IW41" s="162">
        <v>202.1936</v>
      </c>
      <c r="IX41" s="162">
        <v>-203.39570000000001</v>
      </c>
      <c r="IY41" s="162">
        <v>-8.4199999999999997E-2</v>
      </c>
      <c r="IZ41" s="162">
        <v>7.2050000000000001</v>
      </c>
      <c r="JA41" s="162">
        <v>-1.5222</v>
      </c>
      <c r="JB41" s="162">
        <v>10.891999999999999</v>
      </c>
      <c r="JC41" s="162">
        <v>-3.76</v>
      </c>
      <c r="JD41" s="162">
        <v>-5.8000000000000003E-2</v>
      </c>
      <c r="JE41" s="162">
        <v>-6.7000000000000004E-2</v>
      </c>
      <c r="JF41" s="162">
        <v>-1.28</v>
      </c>
      <c r="JG41" s="162">
        <v>4</v>
      </c>
      <c r="JH41" s="162">
        <v>-2.4298999999999999</v>
      </c>
      <c r="JI41" s="162">
        <v>-9.9321000000000002</v>
      </c>
      <c r="JJ41" s="162">
        <v>5.2750000000000004</v>
      </c>
      <c r="JK41" s="162">
        <v>1.5E-3</v>
      </c>
      <c r="JL41" s="162">
        <v>6</v>
      </c>
      <c r="JM41" s="162">
        <v>8.6479999999999997</v>
      </c>
      <c r="JN41" s="162">
        <v>8.3469999999999995</v>
      </c>
      <c r="JO41" s="163"/>
      <c r="JP41" s="163"/>
      <c r="JQ41" s="162">
        <v>4.3921999999999999</v>
      </c>
      <c r="JR41" s="162">
        <v>4.9711999999999996</v>
      </c>
      <c r="JS41" s="162">
        <v>4.4805000000000001</v>
      </c>
      <c r="JT41" s="163"/>
      <c r="JU41" s="162">
        <v>13.5</v>
      </c>
      <c r="JV41" s="162">
        <v>7.4649999999999999</v>
      </c>
      <c r="JW41" s="162">
        <v>0.93</v>
      </c>
      <c r="JX41" s="163"/>
      <c r="JY41" s="162">
        <v>-5.8815</v>
      </c>
      <c r="JZ41" s="162">
        <v>-14.539300000000001</v>
      </c>
      <c r="KA41" s="162">
        <v>-17.058399999999999</v>
      </c>
      <c r="KB41" s="162">
        <v>-4.3285999999999998</v>
      </c>
      <c r="KC41" s="162">
        <v>10.082700000000001</v>
      </c>
      <c r="KD41" s="162">
        <v>-13.231199999999999</v>
      </c>
      <c r="KE41" s="162">
        <v>2.2892999999999999</v>
      </c>
      <c r="KF41" s="162">
        <v>-7.2</v>
      </c>
      <c r="KG41" s="162">
        <v>-8.3000000000000007</v>
      </c>
      <c r="KH41" s="162">
        <v>10.8308</v>
      </c>
      <c r="KI41" s="162">
        <v>-71.936999999999998</v>
      </c>
    </row>
    <row r="42" spans="1:295" ht="18" customHeight="1" x14ac:dyDescent="0.3">
      <c r="A42" s="161" t="s">
        <v>69</v>
      </c>
      <c r="B42" s="161" t="s">
        <v>822</v>
      </c>
      <c r="C42" s="165">
        <v>0</v>
      </c>
      <c r="D42" s="165">
        <v>4.5187999999999997</v>
      </c>
      <c r="E42" s="165">
        <v>-10.204800000000001</v>
      </c>
      <c r="F42" s="165">
        <v>-0.92789999999999995</v>
      </c>
      <c r="G42" s="165">
        <v>18.0928</v>
      </c>
      <c r="H42" s="166"/>
      <c r="I42" s="165">
        <v>21.808299999999999</v>
      </c>
      <c r="J42" s="166"/>
      <c r="K42" s="165">
        <v>30.1464</v>
      </c>
      <c r="L42" s="165">
        <v>13.4346</v>
      </c>
      <c r="M42" s="165">
        <v>12.9274</v>
      </c>
      <c r="N42" s="165">
        <v>-17.760000000000002</v>
      </c>
      <c r="O42" s="165">
        <v>-35.200000000000003</v>
      </c>
      <c r="P42" s="165">
        <v>11</v>
      </c>
      <c r="Q42" s="165">
        <v>9.1080000000000005</v>
      </c>
      <c r="R42" s="166"/>
      <c r="S42" s="165">
        <v>2.8877999999999999</v>
      </c>
      <c r="T42" s="165">
        <v>6.1052999999999997</v>
      </c>
      <c r="U42" s="165">
        <v>6.6794000000000002</v>
      </c>
      <c r="V42" s="165">
        <v>6.6277999999999997</v>
      </c>
      <c r="W42" s="165">
        <v>11.4276</v>
      </c>
      <c r="X42" s="165">
        <v>2.5781999999999998</v>
      </c>
      <c r="Y42" s="165">
        <v>4.7100000000000003E-2</v>
      </c>
      <c r="Z42" s="165">
        <v>0.88980000000000004</v>
      </c>
      <c r="AA42" s="166"/>
      <c r="AB42" s="165">
        <v>-1.0335000000000001</v>
      </c>
      <c r="AC42" s="165">
        <v>0.26300000000000001</v>
      </c>
      <c r="AD42" s="165">
        <v>0.25900000000000001</v>
      </c>
      <c r="AE42" s="165">
        <v>3.2080000000000002</v>
      </c>
      <c r="AF42" s="165">
        <v>-2.2200000000000002</v>
      </c>
      <c r="AG42" s="165">
        <v>4.4000000000000004</v>
      </c>
      <c r="AH42" s="165">
        <v>-0.35199999999999998</v>
      </c>
      <c r="AI42" s="165">
        <v>0.23300000000000001</v>
      </c>
      <c r="AJ42" s="166"/>
      <c r="AK42" s="165">
        <v>-12.12</v>
      </c>
      <c r="AL42" s="166"/>
      <c r="AM42" s="165">
        <v>-9.15</v>
      </c>
      <c r="AN42" s="165">
        <v>-9.1199999999999992</v>
      </c>
      <c r="AO42" s="165">
        <v>9.2012</v>
      </c>
      <c r="AP42" s="165">
        <v>2.8429000000000002</v>
      </c>
      <c r="AQ42" s="165">
        <v>28.363700000000001</v>
      </c>
      <c r="AR42" s="165">
        <v>31.055499999999999</v>
      </c>
      <c r="AS42" s="165">
        <v>-12.7065</v>
      </c>
      <c r="AT42" s="165">
        <v>-7.6839000000000004</v>
      </c>
      <c r="AU42" s="165">
        <v>-7.3914999999999997</v>
      </c>
      <c r="AV42" s="165">
        <v>0.80420000000000003</v>
      </c>
      <c r="AW42" s="165">
        <v>-0.29249999999999998</v>
      </c>
      <c r="AX42" s="165">
        <v>-15.772500000000001</v>
      </c>
      <c r="AY42" s="165">
        <v>-13.7714</v>
      </c>
      <c r="AZ42" s="165">
        <v>28.829799999999999</v>
      </c>
      <c r="BA42" s="165">
        <v>39.309399999999997</v>
      </c>
      <c r="BB42" s="165">
        <v>61.613799999999998</v>
      </c>
      <c r="BC42" s="165">
        <v>11.495799999999999</v>
      </c>
      <c r="BD42" s="165">
        <v>-3.1</v>
      </c>
      <c r="BE42" s="165">
        <v>-3</v>
      </c>
      <c r="BF42" s="165">
        <v>-22.160399999999999</v>
      </c>
      <c r="BG42" s="165">
        <v>-21.799700000000001</v>
      </c>
      <c r="BH42" s="165">
        <v>-3.9961000000000002</v>
      </c>
      <c r="BI42" s="166"/>
      <c r="BJ42" s="165">
        <v>8.1264000000000003</v>
      </c>
      <c r="BK42" s="165">
        <v>5.9912000000000001</v>
      </c>
      <c r="BL42" s="165">
        <v>4.2849000000000004</v>
      </c>
      <c r="BM42" s="165">
        <v>2.9765999999999999</v>
      </c>
      <c r="BN42" s="165">
        <v>-152.31780000000001</v>
      </c>
      <c r="BO42" s="165">
        <v>117.4657</v>
      </c>
      <c r="BP42" s="165">
        <v>116.245</v>
      </c>
      <c r="BQ42" s="165">
        <v>-32.155700000000003</v>
      </c>
      <c r="BR42" s="165">
        <v>-45.944200000000002</v>
      </c>
      <c r="BS42" s="166"/>
      <c r="BT42" s="166"/>
      <c r="BU42" s="166"/>
      <c r="BV42" s="165">
        <v>41.465000000000003</v>
      </c>
      <c r="BW42" s="165">
        <v>17.23</v>
      </c>
      <c r="BX42" s="165">
        <v>11.53</v>
      </c>
      <c r="BY42" s="165">
        <v>-5.09</v>
      </c>
      <c r="BZ42" s="165">
        <v>16.899999999999999</v>
      </c>
      <c r="CA42" s="165">
        <v>-15.132999999999999</v>
      </c>
      <c r="CB42" s="165">
        <v>-14.865</v>
      </c>
      <c r="CC42" s="165">
        <v>29.5549</v>
      </c>
      <c r="CD42" s="165">
        <v>27.1067</v>
      </c>
      <c r="CE42" s="165">
        <v>8.0816999999999997</v>
      </c>
      <c r="CF42" s="165">
        <v>3.5463</v>
      </c>
      <c r="CG42" s="165">
        <v>2.8938999999999999</v>
      </c>
      <c r="CH42" s="165">
        <v>7.7855999999999996</v>
      </c>
      <c r="CI42" s="166"/>
      <c r="CJ42" s="166"/>
      <c r="CK42" s="166"/>
      <c r="CL42" s="165">
        <v>12.9</v>
      </c>
      <c r="CM42" s="165">
        <v>10.5</v>
      </c>
      <c r="CN42" s="165">
        <v>-4.88</v>
      </c>
      <c r="CO42" s="165">
        <v>42.279699999999998</v>
      </c>
      <c r="CP42" s="165">
        <v>42.564599999999999</v>
      </c>
      <c r="CQ42" s="165">
        <v>40.197400000000002</v>
      </c>
      <c r="CR42" s="165">
        <v>67.8613</v>
      </c>
      <c r="CS42" s="165">
        <v>68.400800000000004</v>
      </c>
      <c r="CT42" s="165">
        <v>-20.966699999999999</v>
      </c>
      <c r="CU42" s="165">
        <v>-68.119100000000003</v>
      </c>
      <c r="CV42" s="165">
        <v>-14.804600000000001</v>
      </c>
      <c r="CW42" s="165">
        <v>3.6585999999999999</v>
      </c>
      <c r="CX42" s="165">
        <v>38.869999999999997</v>
      </c>
      <c r="CY42" s="165">
        <v>16.739999999999998</v>
      </c>
      <c r="CZ42" s="165">
        <v>-4.0625</v>
      </c>
      <c r="DA42" s="165">
        <v>-4.4922000000000004</v>
      </c>
      <c r="DB42" s="165">
        <v>-11.7</v>
      </c>
      <c r="DC42" s="166"/>
      <c r="DD42" s="166"/>
      <c r="DE42" s="166"/>
      <c r="DF42" s="165">
        <v>22.711500000000001</v>
      </c>
      <c r="DG42" s="166"/>
      <c r="DH42" s="165">
        <v>-10.644</v>
      </c>
      <c r="DI42" s="165">
        <v>-49.2</v>
      </c>
      <c r="DJ42" s="165">
        <v>-49.5</v>
      </c>
      <c r="DK42" s="165">
        <v>0.13730000000000001</v>
      </c>
      <c r="DL42" s="165">
        <v>17.397600000000001</v>
      </c>
      <c r="DM42" s="165">
        <v>20.350100000000001</v>
      </c>
      <c r="DN42" s="165">
        <v>31.5488</v>
      </c>
      <c r="DO42" s="165">
        <v>18.37</v>
      </c>
      <c r="DP42" s="165">
        <v>-4.7699999999999996</v>
      </c>
      <c r="DQ42" s="165">
        <v>16.4145</v>
      </c>
      <c r="DR42" s="165">
        <v>-23.3413</v>
      </c>
      <c r="DS42" s="165">
        <v>-25.83</v>
      </c>
      <c r="DT42" s="166"/>
      <c r="DU42" s="165">
        <v>40.68</v>
      </c>
      <c r="DV42" s="165">
        <v>-31.85</v>
      </c>
      <c r="DW42" s="165">
        <v>-24.563600000000001</v>
      </c>
      <c r="DX42" s="165">
        <v>-12.345499999999999</v>
      </c>
      <c r="DY42" s="165">
        <v>-35.0366</v>
      </c>
      <c r="DZ42" s="165">
        <v>-33.854500000000002</v>
      </c>
      <c r="EA42" s="165">
        <v>44.303899999999999</v>
      </c>
      <c r="EB42" s="165">
        <v>12.574199999999999</v>
      </c>
      <c r="EC42" s="165">
        <v>2.5108000000000001</v>
      </c>
      <c r="ED42" s="165">
        <v>2.9754999999999998</v>
      </c>
      <c r="EE42" s="165">
        <v>-16.618500000000001</v>
      </c>
      <c r="EF42" s="165">
        <v>-24.901900000000001</v>
      </c>
      <c r="EG42" s="165">
        <v>-15.57</v>
      </c>
      <c r="EH42" s="165">
        <v>-44.984999999999999</v>
      </c>
      <c r="EI42" s="165">
        <v>-48.306699999999999</v>
      </c>
      <c r="EJ42" s="166"/>
      <c r="EK42" s="165">
        <v>-18.5001</v>
      </c>
      <c r="EL42" s="165">
        <v>-17.310500000000001</v>
      </c>
      <c r="EM42" s="165">
        <v>22.827300000000001</v>
      </c>
      <c r="EN42" s="165">
        <v>-6.7477999999999998</v>
      </c>
      <c r="EO42" s="165">
        <v>-6.5682</v>
      </c>
      <c r="EP42" s="165">
        <v>-20.995999999999999</v>
      </c>
      <c r="EQ42" s="165">
        <v>-26.817</v>
      </c>
      <c r="ER42" s="165">
        <v>-26.866399999999999</v>
      </c>
      <c r="ES42" s="165">
        <v>11.1249</v>
      </c>
      <c r="ET42" s="165">
        <v>12.56</v>
      </c>
      <c r="EU42" s="165">
        <v>-7.84</v>
      </c>
      <c r="EV42" s="165">
        <v>-0.1</v>
      </c>
      <c r="EW42" s="165">
        <v>12.0905</v>
      </c>
      <c r="EX42" s="165">
        <v>-26.6968</v>
      </c>
      <c r="EY42" s="165">
        <v>-15.448499999999999</v>
      </c>
      <c r="EZ42" s="165">
        <v>-9.6151999999999997</v>
      </c>
      <c r="FA42" s="165">
        <v>8.7157999999999998</v>
      </c>
      <c r="FB42" s="165">
        <v>10.564299999999999</v>
      </c>
      <c r="FC42" s="165">
        <v>-22.687999999999999</v>
      </c>
      <c r="FD42" s="165">
        <v>5.4267000000000003</v>
      </c>
      <c r="FE42" s="166"/>
      <c r="FF42" s="165">
        <v>5.1508000000000003</v>
      </c>
      <c r="FG42" s="165">
        <v>3.4041000000000001</v>
      </c>
      <c r="FH42" s="165">
        <v>3.6869000000000001</v>
      </c>
      <c r="FI42" s="165">
        <v>0</v>
      </c>
      <c r="FJ42" s="165">
        <v>6.3632999999999997</v>
      </c>
      <c r="FK42" s="165">
        <v>5.5260999999999996</v>
      </c>
      <c r="FL42" s="165">
        <v>16.9131</v>
      </c>
      <c r="FM42" s="165">
        <v>19.761500000000002</v>
      </c>
      <c r="FN42" s="165">
        <v>19.447500000000002</v>
      </c>
      <c r="FO42" s="165">
        <v>23.721800000000002</v>
      </c>
      <c r="FP42" s="165">
        <v>33.594099999999997</v>
      </c>
      <c r="FQ42" s="165">
        <v>15.079599999999999</v>
      </c>
      <c r="FR42" s="165">
        <v>-14.53</v>
      </c>
      <c r="FS42" s="165">
        <v>-4.0060000000000002</v>
      </c>
      <c r="FT42" s="165">
        <v>0.24560000000000001</v>
      </c>
      <c r="FU42" s="165">
        <v>2.69</v>
      </c>
      <c r="FV42" s="165">
        <v>-0.33</v>
      </c>
      <c r="FW42" s="165">
        <v>-15.7417</v>
      </c>
      <c r="FX42" s="166"/>
      <c r="FY42" s="165">
        <v>7.1920000000000002</v>
      </c>
      <c r="FZ42" s="165">
        <v>0.65</v>
      </c>
      <c r="GA42" s="166"/>
      <c r="GB42" s="165">
        <v>22.86</v>
      </c>
      <c r="GC42" s="165">
        <v>-35.229199999999999</v>
      </c>
      <c r="GD42" s="165">
        <v>-26.690300000000001</v>
      </c>
      <c r="GE42" s="166"/>
      <c r="GF42" s="165">
        <v>15.9237</v>
      </c>
      <c r="GG42" s="166"/>
      <c r="GH42" s="165">
        <v>26.273299999999999</v>
      </c>
      <c r="GI42" s="165">
        <v>-8.6377000000000006</v>
      </c>
      <c r="GJ42" s="165">
        <v>-9.1622000000000003</v>
      </c>
      <c r="GK42" s="165">
        <v>2.883</v>
      </c>
      <c r="GL42" s="166"/>
      <c r="GM42" s="166"/>
      <c r="GN42" s="165">
        <v>-8.5594000000000001</v>
      </c>
      <c r="GO42" s="165">
        <v>-33.616199999999999</v>
      </c>
      <c r="GP42" s="165">
        <v>6.7234999999999996</v>
      </c>
      <c r="GQ42" s="165">
        <v>-21.995000000000001</v>
      </c>
      <c r="GR42" s="166"/>
      <c r="GS42" s="166"/>
      <c r="GT42" s="165">
        <v>135.3212</v>
      </c>
      <c r="GU42" s="165">
        <v>-4.0072999999999999</v>
      </c>
      <c r="GV42" s="165">
        <v>-8.5335000000000001</v>
      </c>
      <c r="GW42" s="165">
        <v>-12.302099999999999</v>
      </c>
      <c r="GX42" s="166"/>
      <c r="GY42" s="165">
        <v>8.1173000000000002</v>
      </c>
      <c r="GZ42" s="165">
        <v>8.2050999999999998</v>
      </c>
      <c r="HA42" s="165">
        <v>3</v>
      </c>
      <c r="HB42" s="166"/>
      <c r="HC42" s="165">
        <v>48.495899999999999</v>
      </c>
      <c r="HD42" s="165">
        <v>-8.3800000000000008</v>
      </c>
      <c r="HE42" s="165">
        <v>10.075100000000001</v>
      </c>
      <c r="HF42" s="165">
        <v>8.4585000000000008</v>
      </c>
      <c r="HG42" s="165">
        <v>64.760000000000005</v>
      </c>
      <c r="HH42" s="165">
        <v>74.262500000000003</v>
      </c>
      <c r="HI42" s="166"/>
      <c r="HJ42" s="165">
        <v>49.816699999999997</v>
      </c>
      <c r="HK42" s="165">
        <v>-8.6751000000000005</v>
      </c>
      <c r="HL42" s="165">
        <v>-10.3645</v>
      </c>
      <c r="HM42" s="165">
        <v>0</v>
      </c>
      <c r="HN42" s="165">
        <v>0</v>
      </c>
      <c r="HO42" s="166"/>
      <c r="HP42" s="165">
        <v>43.108600000000003</v>
      </c>
      <c r="HQ42" s="165">
        <v>-14.759</v>
      </c>
      <c r="HR42" s="165">
        <v>-14.1767</v>
      </c>
      <c r="HS42" s="165">
        <v>-18.594100000000001</v>
      </c>
      <c r="HT42" s="165">
        <v>-18.065999999999999</v>
      </c>
      <c r="HU42" s="165">
        <v>15.11</v>
      </c>
      <c r="HV42" s="165">
        <v>15.25</v>
      </c>
      <c r="HW42" s="165">
        <v>-19.899999999999999</v>
      </c>
      <c r="HX42" s="165">
        <v>-19.5</v>
      </c>
      <c r="HY42" s="165">
        <v>0.79190000000000005</v>
      </c>
      <c r="HZ42" s="165">
        <v>0.08</v>
      </c>
      <c r="IA42" s="165">
        <v>51.523299999999999</v>
      </c>
      <c r="IB42" s="165">
        <v>23.770900000000001</v>
      </c>
      <c r="IC42" s="165">
        <v>23.669599999999999</v>
      </c>
      <c r="ID42" s="165">
        <v>-12.2</v>
      </c>
      <c r="IE42" s="165">
        <v>-30.3</v>
      </c>
      <c r="IF42" s="165">
        <v>-0.3</v>
      </c>
      <c r="IG42" s="165">
        <v>-1.2</v>
      </c>
      <c r="IH42" s="166"/>
      <c r="II42" s="166"/>
      <c r="IJ42" s="165">
        <v>-90.409199999999998</v>
      </c>
      <c r="IK42" s="165">
        <v>43.475700000000003</v>
      </c>
      <c r="IL42" s="165">
        <v>-260.30889999999999</v>
      </c>
      <c r="IM42" s="165">
        <v>-20.557600000000001</v>
      </c>
      <c r="IN42" s="165">
        <v>-11.9674</v>
      </c>
      <c r="IO42" s="165">
        <v>108.3087</v>
      </c>
      <c r="IP42" s="165">
        <v>55.719499999999996</v>
      </c>
      <c r="IQ42" s="165">
        <v>103.7184</v>
      </c>
      <c r="IR42" s="165">
        <v>107.7998</v>
      </c>
      <c r="IS42" s="165">
        <v>42.209400000000002</v>
      </c>
      <c r="IT42" s="165">
        <v>26.32</v>
      </c>
      <c r="IU42" s="165">
        <v>24.341699999999999</v>
      </c>
      <c r="IV42" s="165">
        <v>3.8645</v>
      </c>
      <c r="IW42" s="165">
        <v>208.64230000000001</v>
      </c>
      <c r="IX42" s="165">
        <v>-203.43430000000001</v>
      </c>
      <c r="IY42" s="165">
        <v>0.61909999999999998</v>
      </c>
      <c r="IZ42" s="165">
        <v>6.6319999999999997</v>
      </c>
      <c r="JA42" s="165">
        <v>-1.5467</v>
      </c>
      <c r="JB42" s="165">
        <v>11.683999999999999</v>
      </c>
      <c r="JC42" s="165">
        <v>-2.96</v>
      </c>
      <c r="JD42" s="165">
        <v>-9.5000000000000001E-2</v>
      </c>
      <c r="JE42" s="165">
        <v>-9.8000000000000004E-2</v>
      </c>
      <c r="JF42" s="165">
        <v>-1.84</v>
      </c>
      <c r="JG42" s="165">
        <v>4.16</v>
      </c>
      <c r="JH42" s="165">
        <v>-1.6805000000000001</v>
      </c>
      <c r="JI42" s="165">
        <v>-9.6085999999999991</v>
      </c>
      <c r="JJ42" s="165">
        <v>5.5679999999999996</v>
      </c>
      <c r="JK42" s="165">
        <v>-0.23350000000000001</v>
      </c>
      <c r="JL42" s="165">
        <v>5.7</v>
      </c>
      <c r="JM42" s="165">
        <v>9.4930000000000003</v>
      </c>
      <c r="JN42" s="165">
        <v>9.0229999999999997</v>
      </c>
      <c r="JO42" s="165">
        <v>2.7461000000000002</v>
      </c>
      <c r="JP42" s="165">
        <v>3.1833</v>
      </c>
      <c r="JQ42" s="165">
        <v>4.2853000000000003</v>
      </c>
      <c r="JR42" s="165">
        <v>4.3433999999999999</v>
      </c>
      <c r="JS42" s="165">
        <v>3.9159999999999999</v>
      </c>
      <c r="JT42" s="166"/>
      <c r="JU42" s="165">
        <v>15.9</v>
      </c>
      <c r="JV42" s="165">
        <v>7.5180999999999996</v>
      </c>
      <c r="JW42" s="165">
        <v>0.83</v>
      </c>
      <c r="JX42" s="166"/>
      <c r="JY42" s="165">
        <v>-6.1356999999999999</v>
      </c>
      <c r="JZ42" s="165">
        <v>-14.4832</v>
      </c>
      <c r="KA42" s="165">
        <v>-18.3552</v>
      </c>
      <c r="KB42" s="165">
        <v>-3.6381000000000001</v>
      </c>
      <c r="KC42" s="165">
        <v>10.3361</v>
      </c>
      <c r="KD42" s="165">
        <v>-12.961499999999999</v>
      </c>
      <c r="KE42" s="165">
        <v>1.8068</v>
      </c>
      <c r="KF42" s="165">
        <v>-6.8</v>
      </c>
      <c r="KG42" s="165">
        <v>-8.4</v>
      </c>
      <c r="KH42" s="165">
        <v>18.4772</v>
      </c>
      <c r="KI42" s="165">
        <v>-77.224400000000003</v>
      </c>
    </row>
    <row r="43" spans="1:295" ht="18" customHeight="1" x14ac:dyDescent="0.3">
      <c r="A43" s="161" t="s">
        <v>69</v>
      </c>
      <c r="B43" s="161" t="s">
        <v>823</v>
      </c>
      <c r="C43" s="165">
        <v>0</v>
      </c>
      <c r="D43" s="165">
        <v>4.101</v>
      </c>
      <c r="E43" s="165">
        <v>-9.7756000000000007</v>
      </c>
      <c r="F43" s="165">
        <v>0.91410000000000002</v>
      </c>
      <c r="G43" s="165">
        <v>17.776</v>
      </c>
      <c r="H43" s="166"/>
      <c r="I43" s="165">
        <v>20.6874</v>
      </c>
      <c r="J43" s="166"/>
      <c r="K43" s="165">
        <v>27.4938</v>
      </c>
      <c r="L43" s="165">
        <v>12.0006</v>
      </c>
      <c r="M43" s="165">
        <v>11.3994</v>
      </c>
      <c r="N43" s="165">
        <v>-17.760000000000002</v>
      </c>
      <c r="O43" s="165">
        <v>-30.8</v>
      </c>
      <c r="P43" s="165">
        <v>8.8000000000000007</v>
      </c>
      <c r="Q43" s="165">
        <v>4.1399999999999997</v>
      </c>
      <c r="R43" s="165">
        <v>-22</v>
      </c>
      <c r="S43" s="165">
        <v>2.9100999999999999</v>
      </c>
      <c r="T43" s="165">
        <v>7.0681000000000003</v>
      </c>
      <c r="U43" s="165">
        <v>6.6230000000000002</v>
      </c>
      <c r="V43" s="165">
        <v>6.5494000000000003</v>
      </c>
      <c r="W43" s="165">
        <v>11.3249</v>
      </c>
      <c r="X43" s="165">
        <v>2.6694</v>
      </c>
      <c r="Y43" s="165">
        <v>9.2999999999999999E-2</v>
      </c>
      <c r="Z43" s="165">
        <v>1.3540000000000001</v>
      </c>
      <c r="AA43" s="166"/>
      <c r="AB43" s="165">
        <v>-1.0761000000000001</v>
      </c>
      <c r="AC43" s="165">
        <v>0.20699999999999999</v>
      </c>
      <c r="AD43" s="165">
        <v>0.20200000000000001</v>
      </c>
      <c r="AE43" s="165">
        <v>3.9380000000000002</v>
      </c>
      <c r="AF43" s="165">
        <v>-4.4400000000000004</v>
      </c>
      <c r="AG43" s="165">
        <v>-2.2000000000000002</v>
      </c>
      <c r="AH43" s="165">
        <v>-0.28100000000000003</v>
      </c>
      <c r="AI43" s="165">
        <v>0.252</v>
      </c>
      <c r="AJ43" s="166"/>
      <c r="AK43" s="165">
        <v>-12.88</v>
      </c>
      <c r="AL43" s="166"/>
      <c r="AM43" s="165">
        <v>-8.9600000000000009</v>
      </c>
      <c r="AN43" s="165">
        <v>-9.1</v>
      </c>
      <c r="AO43" s="165">
        <v>8.7285000000000004</v>
      </c>
      <c r="AP43" s="165">
        <v>3.2465999999999999</v>
      </c>
      <c r="AQ43" s="165">
        <v>27.459099999999999</v>
      </c>
      <c r="AR43" s="165">
        <v>30.287299999999998</v>
      </c>
      <c r="AS43" s="165">
        <v>-14.1191</v>
      </c>
      <c r="AT43" s="165">
        <v>-8.3720999999999997</v>
      </c>
      <c r="AU43" s="165">
        <v>-8.9314</v>
      </c>
      <c r="AV43" s="165">
        <v>13.797700000000001</v>
      </c>
      <c r="AW43" s="165">
        <v>10.0091</v>
      </c>
      <c r="AX43" s="165">
        <v>-17.705100000000002</v>
      </c>
      <c r="AY43" s="165">
        <v>-16.395299999999999</v>
      </c>
      <c r="AZ43" s="165">
        <v>46.359699999999997</v>
      </c>
      <c r="BA43" s="165">
        <v>42.059100000000001</v>
      </c>
      <c r="BB43" s="165">
        <v>54.901899999999998</v>
      </c>
      <c r="BC43" s="165">
        <v>9.5513999999999992</v>
      </c>
      <c r="BD43" s="165">
        <v>-3.2</v>
      </c>
      <c r="BE43" s="165">
        <v>-3.1</v>
      </c>
      <c r="BF43" s="165">
        <v>-22.3155</v>
      </c>
      <c r="BG43" s="165">
        <v>-23.112300000000001</v>
      </c>
      <c r="BH43" s="165">
        <v>-2.9851000000000001</v>
      </c>
      <c r="BI43" s="166"/>
      <c r="BJ43" s="165">
        <v>7.8266999999999998</v>
      </c>
      <c r="BK43" s="165">
        <v>4.2948000000000004</v>
      </c>
      <c r="BL43" s="165">
        <v>2.4247999999999998</v>
      </c>
      <c r="BM43" s="165">
        <v>1.7000999999999999</v>
      </c>
      <c r="BN43" s="165">
        <v>-157.04820000000001</v>
      </c>
      <c r="BO43" s="165">
        <v>121.82980000000001</v>
      </c>
      <c r="BP43" s="165">
        <v>122.7149</v>
      </c>
      <c r="BQ43" s="165">
        <v>-29.2331</v>
      </c>
      <c r="BR43" s="165">
        <v>-44.097900000000003</v>
      </c>
      <c r="BS43" s="166"/>
      <c r="BT43" s="166"/>
      <c r="BU43" s="166"/>
      <c r="BV43" s="165">
        <v>39.419199999999996</v>
      </c>
      <c r="BW43" s="165">
        <v>13.78</v>
      </c>
      <c r="BX43" s="165">
        <v>11.82</v>
      </c>
      <c r="BY43" s="165">
        <v>2.0499999999999998</v>
      </c>
      <c r="BZ43" s="165">
        <v>14.92</v>
      </c>
      <c r="CA43" s="165">
        <v>-9.6407000000000007</v>
      </c>
      <c r="CB43" s="165">
        <v>-9.5068000000000001</v>
      </c>
      <c r="CC43" s="165">
        <v>26.267299999999999</v>
      </c>
      <c r="CD43" s="165">
        <v>24.45</v>
      </c>
      <c r="CE43" s="165">
        <v>9.6106999999999996</v>
      </c>
      <c r="CF43" s="165">
        <v>-10.834</v>
      </c>
      <c r="CG43" s="165">
        <v>-10.7486</v>
      </c>
      <c r="CH43" s="165">
        <v>7.9490999999999996</v>
      </c>
      <c r="CI43" s="166"/>
      <c r="CJ43" s="166"/>
      <c r="CK43" s="166"/>
      <c r="CL43" s="165">
        <v>9</v>
      </c>
      <c r="CM43" s="165">
        <v>6.4</v>
      </c>
      <c r="CN43" s="165">
        <v>-4.5199999999999996</v>
      </c>
      <c r="CO43" s="165">
        <v>40.787700000000001</v>
      </c>
      <c r="CP43" s="165">
        <v>40.247599999999998</v>
      </c>
      <c r="CQ43" s="165">
        <v>38.165999999999997</v>
      </c>
      <c r="CR43" s="165">
        <v>73.709500000000006</v>
      </c>
      <c r="CS43" s="165">
        <v>74.477999999999994</v>
      </c>
      <c r="CT43" s="165">
        <v>-21.2896</v>
      </c>
      <c r="CU43" s="165">
        <v>-72.37</v>
      </c>
      <c r="CV43" s="165">
        <v>-16.7928</v>
      </c>
      <c r="CW43" s="165">
        <v>3.2094999999999998</v>
      </c>
      <c r="CX43" s="165">
        <v>38.729999999999997</v>
      </c>
      <c r="CY43" s="165">
        <v>16.329999999999998</v>
      </c>
      <c r="CZ43" s="165">
        <v>5.6299000000000001</v>
      </c>
      <c r="DA43" s="165">
        <v>4.7881999999999998</v>
      </c>
      <c r="DB43" s="165">
        <v>-11.08</v>
      </c>
      <c r="DC43" s="166"/>
      <c r="DD43" s="166"/>
      <c r="DE43" s="166"/>
      <c r="DF43" s="165">
        <v>24.092099999999999</v>
      </c>
      <c r="DG43" s="166"/>
      <c r="DH43" s="165">
        <v>-9.9320000000000004</v>
      </c>
      <c r="DI43" s="165">
        <v>-49.7</v>
      </c>
      <c r="DJ43" s="165">
        <v>-49.6</v>
      </c>
      <c r="DK43" s="165">
        <v>-0.24540000000000001</v>
      </c>
      <c r="DL43" s="165">
        <v>16.0885</v>
      </c>
      <c r="DM43" s="165">
        <v>17.826699999999999</v>
      </c>
      <c r="DN43" s="165">
        <v>30.064399999999999</v>
      </c>
      <c r="DO43" s="165">
        <v>17.09</v>
      </c>
      <c r="DP43" s="165">
        <v>-3.97</v>
      </c>
      <c r="DQ43" s="165">
        <v>16.166499999999999</v>
      </c>
      <c r="DR43" s="165">
        <v>-25.238900000000001</v>
      </c>
      <c r="DS43" s="165">
        <v>-24.8</v>
      </c>
      <c r="DT43" s="166"/>
      <c r="DU43" s="165">
        <v>38.68</v>
      </c>
      <c r="DV43" s="165">
        <v>-9.4700000000000006</v>
      </c>
      <c r="DW43" s="165">
        <v>-26.109100000000002</v>
      </c>
      <c r="DX43" s="165">
        <v>-13.172700000000001</v>
      </c>
      <c r="DY43" s="165">
        <v>-33.027700000000003</v>
      </c>
      <c r="DZ43" s="165">
        <v>-31.663599999999999</v>
      </c>
      <c r="EA43" s="165">
        <v>45.245899999999999</v>
      </c>
      <c r="EB43" s="165">
        <v>12.514699999999999</v>
      </c>
      <c r="EC43" s="165">
        <v>3.1415999999999999</v>
      </c>
      <c r="ED43" s="165">
        <v>3.6922999999999999</v>
      </c>
      <c r="EE43" s="165">
        <v>-20.245799999999999</v>
      </c>
      <c r="EF43" s="165">
        <v>-29.0474</v>
      </c>
      <c r="EG43" s="165">
        <v>-15.7</v>
      </c>
      <c r="EH43" s="165">
        <v>-48.744399999999999</v>
      </c>
      <c r="EI43" s="165">
        <v>-49.4754</v>
      </c>
      <c r="EJ43" s="166"/>
      <c r="EK43" s="165">
        <v>-14.8932</v>
      </c>
      <c r="EL43" s="165">
        <v>-13.8346</v>
      </c>
      <c r="EM43" s="165">
        <v>20.665299999999998</v>
      </c>
      <c r="EN43" s="165">
        <v>-4.0358999999999998</v>
      </c>
      <c r="EO43" s="165">
        <v>-3.9845999999999999</v>
      </c>
      <c r="EP43" s="165">
        <v>-22.02</v>
      </c>
      <c r="EQ43" s="165">
        <v>-24.0913</v>
      </c>
      <c r="ER43" s="165">
        <v>-23.885999999999999</v>
      </c>
      <c r="ES43" s="165">
        <v>12.180300000000001</v>
      </c>
      <c r="ET43" s="165">
        <v>12.72</v>
      </c>
      <c r="EU43" s="165">
        <v>-7.1</v>
      </c>
      <c r="EV43" s="165">
        <v>0.1</v>
      </c>
      <c r="EW43" s="165">
        <v>7.3068</v>
      </c>
      <c r="EX43" s="165">
        <v>-19.043199999999999</v>
      </c>
      <c r="EY43" s="165">
        <v>-16.728100000000001</v>
      </c>
      <c r="EZ43" s="165">
        <v>-10.976699999999999</v>
      </c>
      <c r="FA43" s="165">
        <v>8.6122999999999994</v>
      </c>
      <c r="FB43" s="165">
        <v>13.11</v>
      </c>
      <c r="FC43" s="165">
        <v>-24.0444</v>
      </c>
      <c r="FD43" s="165">
        <v>6.1482000000000001</v>
      </c>
      <c r="FE43" s="166"/>
      <c r="FF43" s="165">
        <v>5.7640000000000002</v>
      </c>
      <c r="FG43" s="165">
        <v>3.1507000000000001</v>
      </c>
      <c r="FH43" s="165">
        <v>3.2951000000000001</v>
      </c>
      <c r="FI43" s="165">
        <v>0</v>
      </c>
      <c r="FJ43" s="165">
        <v>2.5118</v>
      </c>
      <c r="FK43" s="165">
        <v>1.3395999999999999</v>
      </c>
      <c r="FL43" s="165">
        <v>26.625599999999999</v>
      </c>
      <c r="FM43" s="165">
        <v>18.115600000000001</v>
      </c>
      <c r="FN43" s="165">
        <v>17.855699999999999</v>
      </c>
      <c r="FO43" s="165">
        <v>28.007999999999999</v>
      </c>
      <c r="FP43" s="165">
        <v>35.486899999999999</v>
      </c>
      <c r="FQ43" s="165">
        <v>9.0980000000000008</v>
      </c>
      <c r="FR43" s="165">
        <v>-10.66</v>
      </c>
      <c r="FS43" s="165">
        <v>-3.4054000000000002</v>
      </c>
      <c r="FT43" s="165">
        <v>0.2364</v>
      </c>
      <c r="FU43" s="165">
        <v>2.17</v>
      </c>
      <c r="FV43" s="165">
        <v>-0.23</v>
      </c>
      <c r="FW43" s="165">
        <v>-9.1556999999999995</v>
      </c>
      <c r="FX43" s="166"/>
      <c r="FY43" s="165">
        <v>7.298</v>
      </c>
      <c r="FZ43" s="165">
        <v>0.63</v>
      </c>
      <c r="GA43" s="166"/>
      <c r="GB43" s="165">
        <v>26.83</v>
      </c>
      <c r="GC43" s="165">
        <v>-35.8613</v>
      </c>
      <c r="GD43" s="165">
        <v>-27.837700000000002</v>
      </c>
      <c r="GE43" s="165">
        <v>-0.63</v>
      </c>
      <c r="GF43" s="165">
        <v>16.5139</v>
      </c>
      <c r="GG43" s="166"/>
      <c r="GH43" s="165">
        <v>26.5779</v>
      </c>
      <c r="GI43" s="165">
        <v>-8.4863999999999997</v>
      </c>
      <c r="GJ43" s="165">
        <v>-8.9913000000000007</v>
      </c>
      <c r="GK43" s="165">
        <v>2.8538999999999999</v>
      </c>
      <c r="GL43" s="165">
        <v>3.5999999999999997E-2</v>
      </c>
      <c r="GM43" s="166"/>
      <c r="GN43" s="166"/>
      <c r="GO43" s="165">
        <v>-35.773099999999999</v>
      </c>
      <c r="GP43" s="165">
        <v>6.4154999999999998</v>
      </c>
      <c r="GQ43" s="165">
        <v>-22.8095</v>
      </c>
      <c r="GR43" s="166"/>
      <c r="GS43" s="166"/>
      <c r="GT43" s="165">
        <v>133.2715</v>
      </c>
      <c r="GU43" s="165">
        <v>-4.8754999999999997</v>
      </c>
      <c r="GV43" s="165">
        <v>-9.3987999999999996</v>
      </c>
      <c r="GW43" s="165">
        <v>-12.2372</v>
      </c>
      <c r="GX43" s="165">
        <v>3.2845</v>
      </c>
      <c r="GY43" s="165">
        <v>7.6778000000000004</v>
      </c>
      <c r="GZ43" s="165">
        <v>7.8480999999999996</v>
      </c>
      <c r="HA43" s="165">
        <v>3</v>
      </c>
      <c r="HB43" s="166"/>
      <c r="HC43" s="165">
        <v>44.552500000000002</v>
      </c>
      <c r="HD43" s="165">
        <v>-11.31</v>
      </c>
      <c r="HE43" s="165">
        <v>12.675700000000001</v>
      </c>
      <c r="HF43" s="165">
        <v>15.3171</v>
      </c>
      <c r="HG43" s="165">
        <v>56.920099999999998</v>
      </c>
      <c r="HH43" s="165">
        <v>73.670500000000004</v>
      </c>
      <c r="HI43" s="166"/>
      <c r="HJ43" s="165">
        <v>46.933</v>
      </c>
      <c r="HK43" s="165">
        <v>-7.0037000000000003</v>
      </c>
      <c r="HL43" s="165">
        <v>-8.1572999999999993</v>
      </c>
      <c r="HM43" s="165">
        <v>-11.779400000000001</v>
      </c>
      <c r="HN43" s="165">
        <v>-11.161</v>
      </c>
      <c r="HO43" s="165">
        <v>43.664900000000003</v>
      </c>
      <c r="HP43" s="166"/>
      <c r="HQ43" s="165">
        <v>-17.230899999999998</v>
      </c>
      <c r="HR43" s="165">
        <v>-17.022200000000002</v>
      </c>
      <c r="HS43" s="165">
        <v>-18.200700000000001</v>
      </c>
      <c r="HT43" s="165">
        <v>-18.2102</v>
      </c>
      <c r="HU43" s="165">
        <v>15.05</v>
      </c>
      <c r="HV43" s="165">
        <v>15.29</v>
      </c>
      <c r="HW43" s="165">
        <v>-20.3</v>
      </c>
      <c r="HX43" s="165">
        <v>-21.2</v>
      </c>
      <c r="HY43" s="165">
        <v>0.79190000000000005</v>
      </c>
      <c r="HZ43" s="165">
        <v>-0.8</v>
      </c>
      <c r="IA43" s="165">
        <v>52.124499999999998</v>
      </c>
      <c r="IB43" s="165">
        <v>20.7575</v>
      </c>
      <c r="IC43" s="165">
        <v>20.766999999999999</v>
      </c>
      <c r="ID43" s="165">
        <v>-13</v>
      </c>
      <c r="IE43" s="165">
        <v>-29</v>
      </c>
      <c r="IF43" s="165">
        <v>1.7</v>
      </c>
      <c r="IG43" s="165">
        <v>1.2</v>
      </c>
      <c r="IH43" s="166"/>
      <c r="II43" s="165">
        <v>-17.892800000000001</v>
      </c>
      <c r="IJ43" s="165">
        <v>-94.078699999999998</v>
      </c>
      <c r="IK43" s="165">
        <v>36.9283</v>
      </c>
      <c r="IL43" s="165">
        <v>-263.64139999999998</v>
      </c>
      <c r="IM43" s="165">
        <v>-16.552199999999999</v>
      </c>
      <c r="IN43" s="165">
        <v>-15.699</v>
      </c>
      <c r="IO43" s="165">
        <v>102.69280000000001</v>
      </c>
      <c r="IP43" s="165">
        <v>62.113100000000003</v>
      </c>
      <c r="IQ43" s="165">
        <v>109.559</v>
      </c>
      <c r="IR43" s="165">
        <v>108.0382</v>
      </c>
      <c r="IS43" s="165">
        <v>36.8386</v>
      </c>
      <c r="IT43" s="165">
        <v>24.127400000000002</v>
      </c>
      <c r="IU43" s="165">
        <v>21.962700000000002</v>
      </c>
      <c r="IV43" s="165">
        <v>0.43059999999999998</v>
      </c>
      <c r="IW43" s="165">
        <v>200.30340000000001</v>
      </c>
      <c r="IX43" s="165">
        <v>-206.1986</v>
      </c>
      <c r="IY43" s="165">
        <v>-9.3373000000000008</v>
      </c>
      <c r="IZ43" s="165">
        <v>16.276800000000001</v>
      </c>
      <c r="JA43" s="165">
        <v>-0.77270000000000005</v>
      </c>
      <c r="JB43" s="165">
        <v>9.7639999999999993</v>
      </c>
      <c r="JC43" s="165">
        <v>-3.36</v>
      </c>
      <c r="JD43" s="165">
        <v>-0.47399999999999998</v>
      </c>
      <c r="JE43" s="165">
        <v>-0.48</v>
      </c>
      <c r="JF43" s="165">
        <v>-1.2</v>
      </c>
      <c r="JG43" s="165">
        <v>4.16</v>
      </c>
      <c r="JH43" s="165">
        <v>-2.1229</v>
      </c>
      <c r="JI43" s="165">
        <v>-10.106</v>
      </c>
      <c r="JJ43" s="165">
        <v>5.5984999999999996</v>
      </c>
      <c r="JK43" s="165">
        <v>3.2000000000000001E-2</v>
      </c>
      <c r="JL43" s="165">
        <v>6</v>
      </c>
      <c r="JM43" s="165">
        <v>9.3940000000000001</v>
      </c>
      <c r="JN43" s="165">
        <v>9.9920000000000009</v>
      </c>
      <c r="JO43" s="166"/>
      <c r="JP43" s="166"/>
      <c r="JQ43" s="165">
        <v>3.6947000000000001</v>
      </c>
      <c r="JR43" s="165">
        <v>3.6432000000000002</v>
      </c>
      <c r="JS43" s="165">
        <v>2.8344</v>
      </c>
      <c r="JT43" s="166"/>
      <c r="JU43" s="165">
        <v>14.2</v>
      </c>
      <c r="JV43" s="165">
        <v>6.8125</v>
      </c>
      <c r="JW43" s="165">
        <v>0.83</v>
      </c>
      <c r="JX43" s="166"/>
      <c r="JY43" s="165">
        <v>-3.1229</v>
      </c>
      <c r="JZ43" s="165">
        <v>-15.422800000000001</v>
      </c>
      <c r="KA43" s="165">
        <v>-18.704799999999999</v>
      </c>
      <c r="KB43" s="165">
        <v>0</v>
      </c>
      <c r="KC43" s="165">
        <v>11.2804</v>
      </c>
      <c r="KD43" s="165">
        <v>-14.0992</v>
      </c>
      <c r="KE43" s="165">
        <v>2.1901999999999999</v>
      </c>
      <c r="KF43" s="165">
        <v>-7.3</v>
      </c>
      <c r="KG43" s="165">
        <v>-8.9</v>
      </c>
      <c r="KH43" s="165">
        <v>24.506499999999999</v>
      </c>
      <c r="KI43" s="165">
        <v>-82.201400000000007</v>
      </c>
    </row>
    <row r="44" spans="1:295" ht="18" customHeight="1" x14ac:dyDescent="0.3">
      <c r="A44" s="161" t="s">
        <v>69</v>
      </c>
      <c r="B44" s="161" t="s">
        <v>824</v>
      </c>
      <c r="C44" s="165">
        <v>0</v>
      </c>
      <c r="D44" s="165">
        <v>3.8910999999999998</v>
      </c>
      <c r="E44" s="165">
        <v>-9.7471999999999994</v>
      </c>
      <c r="F44" s="165">
        <v>0.46329999999999999</v>
      </c>
      <c r="G44" s="165">
        <v>17.2896</v>
      </c>
      <c r="H44" s="166"/>
      <c r="I44" s="165">
        <v>19.9162</v>
      </c>
      <c r="J44" s="166"/>
      <c r="K44" s="165">
        <v>22.5974</v>
      </c>
      <c r="L44" s="165">
        <v>9.4016999999999999</v>
      </c>
      <c r="M44" s="165">
        <v>9.0426000000000002</v>
      </c>
      <c r="N44" s="165">
        <v>-13.32</v>
      </c>
      <c r="O44" s="165">
        <v>-28.6</v>
      </c>
      <c r="P44" s="165">
        <v>4.4000000000000004</v>
      </c>
      <c r="Q44" s="165">
        <v>2.484</v>
      </c>
      <c r="R44" s="165">
        <v>-17.600000000000001</v>
      </c>
      <c r="S44" s="165">
        <v>2.9268000000000001</v>
      </c>
      <c r="T44" s="165">
        <v>10.319699999999999</v>
      </c>
      <c r="U44" s="165">
        <v>4.6875</v>
      </c>
      <c r="V44" s="165">
        <v>4.5900999999999996</v>
      </c>
      <c r="W44" s="165">
        <v>8.2553999999999998</v>
      </c>
      <c r="X44" s="165">
        <v>0.52949999999999997</v>
      </c>
      <c r="Y44" s="165">
        <v>-0.73029999999999995</v>
      </c>
      <c r="Z44" s="165">
        <v>1.6212</v>
      </c>
      <c r="AA44" s="166"/>
      <c r="AB44" s="165">
        <v>-0.95809999999999995</v>
      </c>
      <c r="AC44" s="165">
        <v>0.11</v>
      </c>
      <c r="AD44" s="165">
        <v>0.129</v>
      </c>
      <c r="AE44" s="165">
        <v>3.8450000000000002</v>
      </c>
      <c r="AF44" s="165">
        <v>-6.66</v>
      </c>
      <c r="AG44" s="165">
        <v>-4.4000000000000004</v>
      </c>
      <c r="AH44" s="165">
        <v>-0.442</v>
      </c>
      <c r="AI44" s="165">
        <v>0.253</v>
      </c>
      <c r="AJ44" s="166"/>
      <c r="AK44" s="165">
        <v>-14.07</v>
      </c>
      <c r="AL44" s="166"/>
      <c r="AM44" s="165">
        <v>-8.84</v>
      </c>
      <c r="AN44" s="165">
        <v>-8.83</v>
      </c>
      <c r="AO44" s="165">
        <v>7.6557000000000004</v>
      </c>
      <c r="AP44" s="165">
        <v>3.2201</v>
      </c>
      <c r="AQ44" s="165">
        <v>25.042999999999999</v>
      </c>
      <c r="AR44" s="165">
        <v>27.332999999999998</v>
      </c>
      <c r="AS44" s="165">
        <v>-16.5198</v>
      </c>
      <c r="AT44" s="165">
        <v>-9.6704000000000008</v>
      </c>
      <c r="AU44" s="165">
        <v>-9.4975000000000005</v>
      </c>
      <c r="AV44" s="165">
        <v>13.339399999999999</v>
      </c>
      <c r="AW44" s="165">
        <v>11.1935</v>
      </c>
      <c r="AX44" s="165">
        <v>-19.2379</v>
      </c>
      <c r="AY44" s="165">
        <v>-17.4666</v>
      </c>
      <c r="AZ44" s="165">
        <v>37.911999999999999</v>
      </c>
      <c r="BA44" s="165">
        <v>42.633200000000002</v>
      </c>
      <c r="BB44" s="165">
        <v>55.3307</v>
      </c>
      <c r="BC44" s="165">
        <v>12.1585</v>
      </c>
      <c r="BD44" s="165">
        <v>-4</v>
      </c>
      <c r="BE44" s="165">
        <v>-4</v>
      </c>
      <c r="BF44" s="165">
        <v>-24.2455</v>
      </c>
      <c r="BG44" s="165">
        <v>-24.147300000000001</v>
      </c>
      <c r="BH44" s="165">
        <v>-2.1233</v>
      </c>
      <c r="BI44" s="166"/>
      <c r="BJ44" s="165">
        <v>4.8643999999999998</v>
      </c>
      <c r="BK44" s="165">
        <v>4.3289</v>
      </c>
      <c r="BL44" s="165">
        <v>1.1047</v>
      </c>
      <c r="BM44" s="165">
        <v>1.1225000000000001</v>
      </c>
      <c r="BN44" s="165">
        <v>-168.40110000000001</v>
      </c>
      <c r="BO44" s="165">
        <v>121.7993</v>
      </c>
      <c r="BP44" s="165">
        <v>121.4331</v>
      </c>
      <c r="BQ44" s="165">
        <v>-13.4742</v>
      </c>
      <c r="BR44" s="165">
        <v>-60.476500000000001</v>
      </c>
      <c r="BS44" s="166"/>
      <c r="BT44" s="166"/>
      <c r="BU44" s="166"/>
      <c r="BV44" s="165">
        <v>35.197899999999997</v>
      </c>
      <c r="BW44" s="165">
        <v>13.36</v>
      </c>
      <c r="BX44" s="165">
        <v>10.34</v>
      </c>
      <c r="BY44" s="165">
        <v>-0.62</v>
      </c>
      <c r="BZ44" s="165">
        <v>14.29</v>
      </c>
      <c r="CA44" s="165">
        <v>-7.3635000000000002</v>
      </c>
      <c r="CB44" s="165">
        <v>-7.0955000000000004</v>
      </c>
      <c r="CC44" s="165">
        <v>21.9557</v>
      </c>
      <c r="CD44" s="165">
        <v>20.208500000000001</v>
      </c>
      <c r="CE44" s="165">
        <v>9.6694999999999993</v>
      </c>
      <c r="CF44" s="165">
        <v>-16.668600000000001</v>
      </c>
      <c r="CG44" s="165">
        <v>-16.850000000000001</v>
      </c>
      <c r="CH44" s="165">
        <v>6.117</v>
      </c>
      <c r="CI44" s="166"/>
      <c r="CJ44" s="166"/>
      <c r="CK44" s="166"/>
      <c r="CL44" s="165">
        <v>5.4</v>
      </c>
      <c r="CM44" s="165">
        <v>3.4</v>
      </c>
      <c r="CN44" s="165">
        <v>-4.33</v>
      </c>
      <c r="CO44" s="165">
        <v>35.3001</v>
      </c>
      <c r="CP44" s="165">
        <v>34.849400000000003</v>
      </c>
      <c r="CQ44" s="165">
        <v>32.512300000000003</v>
      </c>
      <c r="CR44" s="165">
        <v>76.760599999999997</v>
      </c>
      <c r="CS44" s="165">
        <v>78.1434</v>
      </c>
      <c r="CT44" s="165">
        <v>-21.8933</v>
      </c>
      <c r="CU44" s="165">
        <v>-72.734800000000007</v>
      </c>
      <c r="CV44" s="165">
        <v>-18.143999999999998</v>
      </c>
      <c r="CW44" s="165">
        <v>3.1985999999999999</v>
      </c>
      <c r="CX44" s="165">
        <v>37.19</v>
      </c>
      <c r="CY44" s="165">
        <v>16.02</v>
      </c>
      <c r="CZ44" s="165">
        <v>4.5361000000000002</v>
      </c>
      <c r="DA44" s="165">
        <v>3.714</v>
      </c>
      <c r="DB44" s="165">
        <v>-10.64</v>
      </c>
      <c r="DC44" s="166"/>
      <c r="DD44" s="166"/>
      <c r="DE44" s="166"/>
      <c r="DF44" s="165">
        <v>25.298100000000002</v>
      </c>
      <c r="DG44" s="166"/>
      <c r="DH44" s="165">
        <v>-9.4245000000000001</v>
      </c>
      <c r="DI44" s="165">
        <v>-47.3</v>
      </c>
      <c r="DJ44" s="165">
        <v>-47.2</v>
      </c>
      <c r="DK44" s="165">
        <v>-1.5002</v>
      </c>
      <c r="DL44" s="165">
        <v>14.779500000000001</v>
      </c>
      <c r="DM44" s="165">
        <v>16.7227</v>
      </c>
      <c r="DN44" s="165">
        <v>28.58</v>
      </c>
      <c r="DO44" s="165">
        <v>15.8</v>
      </c>
      <c r="DP44" s="165">
        <v>-3.76</v>
      </c>
      <c r="DQ44" s="165">
        <v>14.942</v>
      </c>
      <c r="DR44" s="165">
        <v>-25.156400000000001</v>
      </c>
      <c r="DS44" s="165">
        <v>-10.87</v>
      </c>
      <c r="DT44" s="166"/>
      <c r="DU44" s="165">
        <v>26.18</v>
      </c>
      <c r="DV44" s="165">
        <v>-11.79</v>
      </c>
      <c r="DW44" s="165">
        <v>-25.909099999999999</v>
      </c>
      <c r="DX44" s="165">
        <v>-13.163600000000001</v>
      </c>
      <c r="DY44" s="165">
        <v>-30.7897</v>
      </c>
      <c r="DZ44" s="165">
        <v>-29.4</v>
      </c>
      <c r="EA44" s="165">
        <v>34.424399999999999</v>
      </c>
      <c r="EB44" s="165">
        <v>3.5478999999999998</v>
      </c>
      <c r="EC44" s="165">
        <v>-5.0128000000000004</v>
      </c>
      <c r="ED44" s="165">
        <v>-4.7144000000000004</v>
      </c>
      <c r="EE44" s="165">
        <v>-22.88</v>
      </c>
      <c r="EF44" s="165">
        <v>-32.6599</v>
      </c>
      <c r="EG44" s="165">
        <v>-15.759</v>
      </c>
      <c r="EH44" s="165">
        <v>-68.441100000000006</v>
      </c>
      <c r="EI44" s="165">
        <v>-46.569200000000002</v>
      </c>
      <c r="EJ44" s="166"/>
      <c r="EK44" s="165">
        <v>-11.2151</v>
      </c>
      <c r="EL44" s="165">
        <v>-10.3131</v>
      </c>
      <c r="EM44" s="165">
        <v>20.514399999999998</v>
      </c>
      <c r="EN44" s="165">
        <v>-0.94199999999999995</v>
      </c>
      <c r="EO44" s="165">
        <v>-0.70509999999999995</v>
      </c>
      <c r="EP44" s="165">
        <v>-31.236000000000001</v>
      </c>
      <c r="EQ44" s="165">
        <v>-22.139399999999998</v>
      </c>
      <c r="ER44" s="165">
        <v>-21.8887</v>
      </c>
      <c r="ES44" s="165">
        <v>13.604200000000001</v>
      </c>
      <c r="ET44" s="165">
        <v>13.03</v>
      </c>
      <c r="EU44" s="165">
        <v>-4.41</v>
      </c>
      <c r="EV44" s="165">
        <v>0.1</v>
      </c>
      <c r="EW44" s="165">
        <v>6.7645</v>
      </c>
      <c r="EX44" s="165">
        <v>-9.9954000000000001</v>
      </c>
      <c r="EY44" s="165">
        <v>-15.792999999999999</v>
      </c>
      <c r="EZ44" s="165">
        <v>-10.181800000000001</v>
      </c>
      <c r="FA44" s="165">
        <v>7.3250999999999999</v>
      </c>
      <c r="FB44" s="165">
        <v>16.485900000000001</v>
      </c>
      <c r="FC44" s="165">
        <v>-25.335599999999999</v>
      </c>
      <c r="FD44" s="165">
        <v>6.4161999999999999</v>
      </c>
      <c r="FE44" s="166"/>
      <c r="FF44" s="165">
        <v>6.0926</v>
      </c>
      <c r="FG44" s="165">
        <v>3.3193000000000001</v>
      </c>
      <c r="FH44" s="165">
        <v>2.7389999999999999</v>
      </c>
      <c r="FI44" s="165">
        <v>0</v>
      </c>
      <c r="FJ44" s="165">
        <v>-0.83730000000000004</v>
      </c>
      <c r="FK44" s="165">
        <v>-1.3396999999999999</v>
      </c>
      <c r="FL44" s="165">
        <v>30.979399999999998</v>
      </c>
      <c r="FM44" s="165">
        <v>15.482900000000001</v>
      </c>
      <c r="FN44" s="165">
        <v>15.2097</v>
      </c>
      <c r="FO44" s="165">
        <v>31.947900000000001</v>
      </c>
      <c r="FP44" s="165">
        <v>37.531199999999998</v>
      </c>
      <c r="FQ44" s="165">
        <v>8.3656000000000006</v>
      </c>
      <c r="FR44" s="165">
        <v>-11.61</v>
      </c>
      <c r="FS44" s="165">
        <v>-3.7038000000000002</v>
      </c>
      <c r="FT44" s="165">
        <v>0.25380000000000003</v>
      </c>
      <c r="FU44" s="165">
        <v>2.13</v>
      </c>
      <c r="FV44" s="165">
        <v>0.04</v>
      </c>
      <c r="FW44" s="165">
        <v>0</v>
      </c>
      <c r="FX44" s="166"/>
      <c r="FY44" s="165">
        <v>6.9160000000000004</v>
      </c>
      <c r="FZ44" s="165">
        <v>0.65700000000000003</v>
      </c>
      <c r="GA44" s="166"/>
      <c r="GB44" s="165">
        <v>25.92</v>
      </c>
      <c r="GC44" s="165">
        <v>-38.321599999999997</v>
      </c>
      <c r="GD44" s="165">
        <v>-30.818100000000001</v>
      </c>
      <c r="GE44" s="166"/>
      <c r="GF44" s="165">
        <v>15.6829</v>
      </c>
      <c r="GG44" s="166"/>
      <c r="GH44" s="165">
        <v>26.5215</v>
      </c>
      <c r="GI44" s="165">
        <v>-8.2172000000000001</v>
      </c>
      <c r="GJ44" s="165">
        <v>-8.7763000000000009</v>
      </c>
      <c r="GK44" s="165">
        <v>2.8677000000000001</v>
      </c>
      <c r="GL44" s="166"/>
      <c r="GM44" s="166"/>
      <c r="GN44" s="166"/>
      <c r="GO44" s="165">
        <v>-33.699599999999997</v>
      </c>
      <c r="GP44" s="165">
        <v>5.1464999999999996</v>
      </c>
      <c r="GQ44" s="165">
        <v>-22.580100000000002</v>
      </c>
      <c r="GR44" s="165">
        <v>-6.5029000000000003</v>
      </c>
      <c r="GS44" s="165">
        <v>-6.6234999999999999</v>
      </c>
      <c r="GT44" s="165">
        <v>129.32329999999999</v>
      </c>
      <c r="GU44" s="165">
        <v>-5.6696999999999997</v>
      </c>
      <c r="GV44" s="165">
        <v>-9.5302000000000007</v>
      </c>
      <c r="GW44" s="165">
        <v>-11.4621</v>
      </c>
      <c r="GX44" s="165">
        <v>3.3572000000000002</v>
      </c>
      <c r="GY44" s="165">
        <v>7.3765999999999998</v>
      </c>
      <c r="GZ44" s="165">
        <v>7.5553999999999997</v>
      </c>
      <c r="HA44" s="165">
        <v>2.9331999999999998</v>
      </c>
      <c r="HB44" s="166"/>
      <c r="HC44" s="165">
        <v>47.215299999999999</v>
      </c>
      <c r="HD44" s="165">
        <v>-15.09</v>
      </c>
      <c r="HE44" s="165">
        <v>16.3565</v>
      </c>
      <c r="HF44" s="165">
        <v>25.006900000000002</v>
      </c>
      <c r="HG44" s="165">
        <v>48.278599999999997</v>
      </c>
      <c r="HH44" s="165">
        <v>78.467799999999997</v>
      </c>
      <c r="HI44" s="166"/>
      <c r="HJ44" s="165">
        <v>49.654899999999998</v>
      </c>
      <c r="HK44" s="165">
        <v>-7.1257999999999999</v>
      </c>
      <c r="HL44" s="165">
        <v>-9.0050000000000008</v>
      </c>
      <c r="HM44" s="165">
        <v>0</v>
      </c>
      <c r="HN44" s="165">
        <v>0</v>
      </c>
      <c r="HO44" s="166"/>
      <c r="HP44" s="166"/>
      <c r="HQ44" s="165">
        <v>-17.588000000000001</v>
      </c>
      <c r="HR44" s="165">
        <v>-17.066099999999999</v>
      </c>
      <c r="HS44" s="165">
        <v>-15.3431</v>
      </c>
      <c r="HT44" s="165">
        <v>-15.179600000000001</v>
      </c>
      <c r="HU44" s="165">
        <v>14.58</v>
      </c>
      <c r="HV44" s="165">
        <v>14.81</v>
      </c>
      <c r="HW44" s="165">
        <v>-20.6</v>
      </c>
      <c r="HX44" s="165">
        <v>-20.8</v>
      </c>
      <c r="HY44" s="165">
        <v>0.79190000000000005</v>
      </c>
      <c r="HZ44" s="165">
        <v>-2.16</v>
      </c>
      <c r="IA44" s="165">
        <v>47.851300000000002</v>
      </c>
      <c r="IB44" s="165">
        <v>25.285699999999999</v>
      </c>
      <c r="IC44" s="165">
        <v>25.315300000000001</v>
      </c>
      <c r="ID44" s="165">
        <v>-16</v>
      </c>
      <c r="IE44" s="165">
        <v>-30</v>
      </c>
      <c r="IF44" s="165">
        <v>1.8</v>
      </c>
      <c r="IG44" s="165">
        <v>1.2</v>
      </c>
      <c r="IH44" s="166"/>
      <c r="II44" s="166"/>
      <c r="IJ44" s="165">
        <v>-100.66889999999999</v>
      </c>
      <c r="IK44" s="165">
        <v>29.849799999999998</v>
      </c>
      <c r="IL44" s="165">
        <v>-256.57929999999999</v>
      </c>
      <c r="IM44" s="165">
        <v>-12.0288</v>
      </c>
      <c r="IN44" s="165">
        <v>-14.9201</v>
      </c>
      <c r="IO44" s="165">
        <v>98.454700000000003</v>
      </c>
      <c r="IP44" s="165">
        <v>65.224400000000003</v>
      </c>
      <c r="IQ44" s="165">
        <v>108.9688</v>
      </c>
      <c r="IR44" s="165">
        <v>105.76949999999999</v>
      </c>
      <c r="IS44" s="165">
        <v>30.4358</v>
      </c>
      <c r="IT44" s="165">
        <v>22.241599999999998</v>
      </c>
      <c r="IU44" s="165">
        <v>21.824100000000001</v>
      </c>
      <c r="IV44" s="165">
        <v>0.49109999999999998</v>
      </c>
      <c r="IW44" s="165">
        <v>195.7782</v>
      </c>
      <c r="IX44" s="165">
        <v>-204.29689999999999</v>
      </c>
      <c r="IY44" s="165">
        <v>-7.4364999999999997</v>
      </c>
      <c r="IZ44" s="165">
        <v>18.343599999999999</v>
      </c>
      <c r="JA44" s="165">
        <v>-1.5467</v>
      </c>
      <c r="JB44" s="165">
        <v>3.3719999999999999</v>
      </c>
      <c r="JC44" s="165">
        <v>-4.08</v>
      </c>
      <c r="JD44" s="165">
        <v>-0.70499999999999996</v>
      </c>
      <c r="JE44" s="165">
        <v>-0.71099999999999997</v>
      </c>
      <c r="JF44" s="165">
        <v>-1.1200000000000001</v>
      </c>
      <c r="JG44" s="165">
        <v>5.12</v>
      </c>
      <c r="JH44" s="165">
        <v>-3.0051000000000001</v>
      </c>
      <c r="JI44" s="165">
        <v>-10.984999999999999</v>
      </c>
      <c r="JJ44" s="165">
        <v>5.6260000000000003</v>
      </c>
      <c r="JK44" s="165">
        <v>-0.26090000000000002</v>
      </c>
      <c r="JL44" s="165">
        <v>7.1</v>
      </c>
      <c r="JM44" s="165">
        <v>10.465</v>
      </c>
      <c r="JN44" s="165">
        <v>9.5510000000000002</v>
      </c>
      <c r="JO44" s="166"/>
      <c r="JP44" s="166"/>
      <c r="JQ44" s="165">
        <v>4.1665000000000001</v>
      </c>
      <c r="JR44" s="165">
        <v>3.7894999999999999</v>
      </c>
      <c r="JS44" s="165">
        <v>3.6337000000000002</v>
      </c>
      <c r="JT44" s="166"/>
      <c r="JU44" s="165">
        <v>15.3</v>
      </c>
      <c r="JV44" s="165">
        <v>7.0812999999999997</v>
      </c>
      <c r="JW44" s="165">
        <v>0.73</v>
      </c>
      <c r="JX44" s="166"/>
      <c r="JY44" s="165">
        <v>-4.3552999999999997</v>
      </c>
      <c r="JZ44" s="165">
        <v>-15.613</v>
      </c>
      <c r="KA44" s="165">
        <v>-19.270399999999999</v>
      </c>
      <c r="KB44" s="165">
        <v>-2.0548999999999999</v>
      </c>
      <c r="KC44" s="165">
        <v>11.8536</v>
      </c>
      <c r="KD44" s="165">
        <v>-14.0474</v>
      </c>
      <c r="KE44" s="165">
        <v>1.7541</v>
      </c>
      <c r="KF44" s="165">
        <v>-6.7</v>
      </c>
      <c r="KG44" s="165">
        <v>-8.8000000000000007</v>
      </c>
      <c r="KH44" s="165">
        <v>35.041800000000002</v>
      </c>
      <c r="KI44" s="165">
        <v>-90.999099999999999</v>
      </c>
    </row>
    <row r="45" spans="1:295" ht="18" customHeight="1" x14ac:dyDescent="0.3">
      <c r="A45" s="161" t="s">
        <v>69</v>
      </c>
      <c r="B45" s="161" t="s">
        <v>825</v>
      </c>
      <c r="C45" s="165">
        <v>0</v>
      </c>
      <c r="D45" s="165">
        <v>3.9367000000000001</v>
      </c>
      <c r="E45" s="165">
        <v>-9.7805999999999997</v>
      </c>
      <c r="F45" s="165">
        <v>-0.1171</v>
      </c>
      <c r="G45" s="165">
        <v>16.657599999999999</v>
      </c>
      <c r="H45" s="166"/>
      <c r="I45" s="165">
        <v>19.553599999999999</v>
      </c>
      <c r="J45" s="166"/>
      <c r="K45" s="165">
        <v>20.8904</v>
      </c>
      <c r="L45" s="165">
        <v>8.6897000000000002</v>
      </c>
      <c r="M45" s="165">
        <v>8.4191000000000003</v>
      </c>
      <c r="N45" s="165">
        <v>-15.54</v>
      </c>
      <c r="O45" s="165">
        <v>-30.8</v>
      </c>
      <c r="P45" s="165">
        <v>6.6</v>
      </c>
      <c r="Q45" s="165">
        <v>1.6559999999999999</v>
      </c>
      <c r="R45" s="165">
        <v>-19.8</v>
      </c>
      <c r="S45" s="165">
        <v>2.8895</v>
      </c>
      <c r="T45" s="165">
        <v>5.7744999999999997</v>
      </c>
      <c r="U45" s="165">
        <v>5.0321999999999996</v>
      </c>
      <c r="V45" s="165">
        <v>4.8929</v>
      </c>
      <c r="W45" s="165">
        <v>8.8968000000000007</v>
      </c>
      <c r="X45" s="165">
        <v>1.4693000000000001</v>
      </c>
      <c r="Y45" s="165">
        <v>0.47849999999999998</v>
      </c>
      <c r="Z45" s="165">
        <v>2.2631999999999999</v>
      </c>
      <c r="AA45" s="166"/>
      <c r="AB45" s="165">
        <v>-0.61299999999999999</v>
      </c>
      <c r="AC45" s="165">
        <v>0.29599999999999999</v>
      </c>
      <c r="AD45" s="165">
        <v>0.315</v>
      </c>
      <c r="AE45" s="165">
        <v>3.3479999999999999</v>
      </c>
      <c r="AF45" s="165">
        <v>-4.4400000000000004</v>
      </c>
      <c r="AG45" s="165">
        <v>-2.2000000000000002</v>
      </c>
      <c r="AH45" s="165">
        <v>-0.86199999999999999</v>
      </c>
      <c r="AI45" s="165">
        <v>0.246</v>
      </c>
      <c r="AJ45" s="166"/>
      <c r="AK45" s="165">
        <v>-11.9</v>
      </c>
      <c r="AL45" s="166"/>
      <c r="AM45" s="165">
        <v>-9.7799999999999994</v>
      </c>
      <c r="AN45" s="165">
        <v>-9.9</v>
      </c>
      <c r="AO45" s="165">
        <v>6.6426999999999996</v>
      </c>
      <c r="AP45" s="165">
        <v>3.5028999999999999</v>
      </c>
      <c r="AQ45" s="165">
        <v>23.302900000000001</v>
      </c>
      <c r="AR45" s="165">
        <v>25.693200000000001</v>
      </c>
      <c r="AS45" s="165">
        <v>-14.690099999999999</v>
      </c>
      <c r="AT45" s="165">
        <v>-9.4138000000000002</v>
      </c>
      <c r="AU45" s="165">
        <v>-9.3170000000000002</v>
      </c>
      <c r="AV45" s="165">
        <v>13.952999999999999</v>
      </c>
      <c r="AW45" s="165">
        <v>12.004300000000001</v>
      </c>
      <c r="AX45" s="165">
        <v>-20.927800000000001</v>
      </c>
      <c r="AY45" s="165">
        <v>-19.726500000000001</v>
      </c>
      <c r="AZ45" s="165">
        <v>30.596900000000002</v>
      </c>
      <c r="BA45" s="165">
        <v>32.818399999999997</v>
      </c>
      <c r="BB45" s="165">
        <v>-5.5556000000000001</v>
      </c>
      <c r="BC45" s="165">
        <v>1.9695</v>
      </c>
      <c r="BD45" s="165">
        <v>-1.4</v>
      </c>
      <c r="BE45" s="165">
        <v>-1.4</v>
      </c>
      <c r="BF45" s="165">
        <v>-20.075800000000001</v>
      </c>
      <c r="BG45" s="165">
        <v>-20.351099999999999</v>
      </c>
      <c r="BH45" s="165">
        <v>-1.514</v>
      </c>
      <c r="BI45" s="166"/>
      <c r="BJ45" s="165">
        <v>-5.0119999999999996</v>
      </c>
      <c r="BK45" s="165">
        <v>2.0061</v>
      </c>
      <c r="BL45" s="165">
        <v>2.5007000000000001</v>
      </c>
      <c r="BM45" s="165">
        <v>1.7552000000000001</v>
      </c>
      <c r="BN45" s="165">
        <v>-109.95820000000001</v>
      </c>
      <c r="BO45" s="165">
        <v>120.1208</v>
      </c>
      <c r="BP45" s="165">
        <v>120.54810000000001</v>
      </c>
      <c r="BQ45" s="165">
        <v>-67.173900000000003</v>
      </c>
      <c r="BR45" s="165">
        <v>-41.4741</v>
      </c>
      <c r="BS45" s="166"/>
      <c r="BT45" s="166"/>
      <c r="BU45" s="166"/>
      <c r="BV45" s="165">
        <v>31.026399999999999</v>
      </c>
      <c r="BW45" s="165">
        <v>12.86</v>
      </c>
      <c r="BX45" s="165">
        <v>10.56</v>
      </c>
      <c r="BY45" s="165">
        <v>-1.94</v>
      </c>
      <c r="BZ45" s="165">
        <v>10.53</v>
      </c>
      <c r="CA45" s="165">
        <v>-4.5503999999999998</v>
      </c>
      <c r="CB45" s="165">
        <v>-3.2107999999999999</v>
      </c>
      <c r="CC45" s="165">
        <v>18.656099999999999</v>
      </c>
      <c r="CD45" s="165">
        <v>16.500800000000002</v>
      </c>
      <c r="CE45" s="165">
        <v>8.6745000000000001</v>
      </c>
      <c r="CF45" s="165">
        <v>-2.98</v>
      </c>
      <c r="CG45" s="165">
        <v>-3.1261999999999999</v>
      </c>
      <c r="CH45" s="165">
        <v>-5.0381999999999998</v>
      </c>
      <c r="CI45" s="166"/>
      <c r="CJ45" s="166"/>
      <c r="CK45" s="166"/>
      <c r="CL45" s="165">
        <v>2.2999999999999998</v>
      </c>
      <c r="CM45" s="165">
        <v>0</v>
      </c>
      <c r="CN45" s="165">
        <v>-3.72</v>
      </c>
      <c r="CO45" s="165">
        <v>37.220300000000002</v>
      </c>
      <c r="CP45" s="165">
        <v>37.025199999999998</v>
      </c>
      <c r="CQ45" s="165">
        <v>35.284300000000002</v>
      </c>
      <c r="CR45" s="165">
        <v>73.163700000000006</v>
      </c>
      <c r="CS45" s="165">
        <v>73.599199999999996</v>
      </c>
      <c r="CT45" s="165">
        <v>-11.7331</v>
      </c>
      <c r="CU45" s="165">
        <v>-77.861999999999995</v>
      </c>
      <c r="CV45" s="165">
        <v>-8.5496999999999996</v>
      </c>
      <c r="CW45" s="165">
        <v>3.4462000000000002</v>
      </c>
      <c r="CX45" s="165">
        <v>35.880000000000003</v>
      </c>
      <c r="CY45" s="165">
        <v>14.78</v>
      </c>
      <c r="CZ45" s="165">
        <v>15.317399999999999</v>
      </c>
      <c r="DA45" s="165">
        <v>14.0656</v>
      </c>
      <c r="DB45" s="165">
        <v>-10.039999999999999</v>
      </c>
      <c r="DC45" s="166"/>
      <c r="DD45" s="166"/>
      <c r="DE45" s="166"/>
      <c r="DF45" s="165">
        <v>21.847200000000001</v>
      </c>
      <c r="DG45" s="166"/>
      <c r="DH45" s="165">
        <v>-8.6602999999999994</v>
      </c>
      <c r="DI45" s="165">
        <v>-45.4</v>
      </c>
      <c r="DJ45" s="165">
        <v>-47.2</v>
      </c>
      <c r="DK45" s="165">
        <v>-1.6187</v>
      </c>
      <c r="DL45" s="165">
        <v>13.096399999999999</v>
      </c>
      <c r="DM45" s="165">
        <v>15.776400000000001</v>
      </c>
      <c r="DN45" s="165">
        <v>25.796800000000001</v>
      </c>
      <c r="DO45" s="165">
        <v>13.97</v>
      </c>
      <c r="DP45" s="165">
        <v>-3.38</v>
      </c>
      <c r="DQ45" s="165">
        <v>15.5</v>
      </c>
      <c r="DR45" s="165">
        <v>-23.536300000000001</v>
      </c>
      <c r="DS45" s="165">
        <v>-6.03</v>
      </c>
      <c r="DT45" s="166"/>
      <c r="DU45" s="165">
        <v>18.93</v>
      </c>
      <c r="DV45" s="165">
        <v>13.48</v>
      </c>
      <c r="DW45" s="165">
        <v>-25.381799999999998</v>
      </c>
      <c r="DX45" s="165">
        <v>-12.3909</v>
      </c>
      <c r="DY45" s="165">
        <v>-26.9894</v>
      </c>
      <c r="DZ45" s="165">
        <v>-25.5</v>
      </c>
      <c r="EA45" s="165">
        <v>38.138500000000001</v>
      </c>
      <c r="EB45" s="165">
        <v>6.8632999999999997</v>
      </c>
      <c r="EC45" s="165">
        <v>-1.0686</v>
      </c>
      <c r="ED45" s="165">
        <v>-0.79239999999999999</v>
      </c>
      <c r="EE45" s="165">
        <v>-19.3233</v>
      </c>
      <c r="EF45" s="165">
        <v>-29.8568</v>
      </c>
      <c r="EG45" s="165">
        <v>-15.45</v>
      </c>
      <c r="EH45" s="165">
        <v>-20.033799999999999</v>
      </c>
      <c r="EI45" s="165">
        <v>-33.640799999999999</v>
      </c>
      <c r="EJ45" s="166"/>
      <c r="EK45" s="165">
        <v>-10.2964</v>
      </c>
      <c r="EL45" s="165">
        <v>-9.3257999999999992</v>
      </c>
      <c r="EM45" s="165">
        <v>15.7552</v>
      </c>
      <c r="EN45" s="165">
        <v>-6.3009000000000004</v>
      </c>
      <c r="EO45" s="165">
        <v>-5.8396999999999997</v>
      </c>
      <c r="EP45" s="165">
        <v>-36.356000000000002</v>
      </c>
      <c r="EQ45" s="165">
        <v>-17.458500000000001</v>
      </c>
      <c r="ER45" s="165">
        <v>-17.1127</v>
      </c>
      <c r="ES45" s="165">
        <v>10.567</v>
      </c>
      <c r="ET45" s="165">
        <v>12.9</v>
      </c>
      <c r="EU45" s="165">
        <v>1.87</v>
      </c>
      <c r="EV45" s="165">
        <v>0</v>
      </c>
      <c r="EW45" s="165">
        <v>6.2930999999999999</v>
      </c>
      <c r="EX45" s="165">
        <v>-18.628399999999999</v>
      </c>
      <c r="EY45" s="165">
        <v>-16.5639</v>
      </c>
      <c r="EZ45" s="165">
        <v>-9.1346000000000007</v>
      </c>
      <c r="FA45" s="165">
        <v>8.3908000000000005</v>
      </c>
      <c r="FB45" s="165">
        <v>13.123900000000001</v>
      </c>
      <c r="FC45" s="165">
        <v>-21.517399999999999</v>
      </c>
      <c r="FD45" s="165">
        <v>6.0655000000000001</v>
      </c>
      <c r="FE45" s="166"/>
      <c r="FF45" s="165">
        <v>5.7343999999999999</v>
      </c>
      <c r="FG45" s="165">
        <v>2.5920000000000001</v>
      </c>
      <c r="FH45" s="165">
        <v>3.0268999999999999</v>
      </c>
      <c r="FI45" s="165">
        <v>0</v>
      </c>
      <c r="FJ45" s="165">
        <v>-4.5213000000000001</v>
      </c>
      <c r="FK45" s="165">
        <v>-5.0236999999999998</v>
      </c>
      <c r="FL45" s="165">
        <v>29.1374</v>
      </c>
      <c r="FM45" s="165">
        <v>12.6447</v>
      </c>
      <c r="FN45" s="165">
        <v>12.593400000000001</v>
      </c>
      <c r="FO45" s="165">
        <v>28.404399999999999</v>
      </c>
      <c r="FP45" s="165">
        <v>34.272799999999997</v>
      </c>
      <c r="FQ45" s="165">
        <v>8.3020999999999994</v>
      </c>
      <c r="FR45" s="165">
        <v>-13.59</v>
      </c>
      <c r="FS45" s="165">
        <v>-3.2113</v>
      </c>
      <c r="FT45" s="165">
        <v>0.25380000000000003</v>
      </c>
      <c r="FU45" s="165">
        <v>2.11</v>
      </c>
      <c r="FV45" s="165">
        <v>1.24</v>
      </c>
      <c r="FW45" s="165">
        <v>-9.1608000000000001</v>
      </c>
      <c r="FX45" s="166"/>
      <c r="FY45" s="165">
        <v>6.843</v>
      </c>
      <c r="FZ45" s="165">
        <v>0.627</v>
      </c>
      <c r="GA45" s="166"/>
      <c r="GB45" s="165">
        <v>24.95</v>
      </c>
      <c r="GC45" s="165">
        <v>-33.005800000000001</v>
      </c>
      <c r="GD45" s="165">
        <v>-25.717199999999998</v>
      </c>
      <c r="GE45" s="165">
        <v>-1.27</v>
      </c>
      <c r="GF45" s="165">
        <v>15.2546</v>
      </c>
      <c r="GG45" s="166"/>
      <c r="GH45" s="165">
        <v>26.833300000000001</v>
      </c>
      <c r="GI45" s="165">
        <v>-8.6445000000000007</v>
      </c>
      <c r="GJ45" s="165">
        <v>-9.1249000000000002</v>
      </c>
      <c r="GK45" s="165">
        <v>3.0735999999999999</v>
      </c>
      <c r="GL45" s="166"/>
      <c r="GM45" s="166"/>
      <c r="GN45" s="165">
        <v>-9.3798999999999992</v>
      </c>
      <c r="GO45" s="165">
        <v>-36.681800000000003</v>
      </c>
      <c r="GP45" s="165">
        <v>5.1597999999999997</v>
      </c>
      <c r="GQ45" s="165">
        <v>-21.442900000000002</v>
      </c>
      <c r="GR45" s="165">
        <v>-5.2930999999999999</v>
      </c>
      <c r="GS45" s="165">
        <v>-5.5002000000000004</v>
      </c>
      <c r="GT45" s="165">
        <v>132.68389999999999</v>
      </c>
      <c r="GU45" s="165">
        <v>-4.4212999999999996</v>
      </c>
      <c r="GV45" s="165">
        <v>-9.1692</v>
      </c>
      <c r="GW45" s="165">
        <v>-12.091699999999999</v>
      </c>
      <c r="GX45" s="165">
        <v>2.5402</v>
      </c>
      <c r="GY45" s="165">
        <v>7.3547000000000002</v>
      </c>
      <c r="GZ45" s="165">
        <v>7.4208999999999996</v>
      </c>
      <c r="HA45" s="165">
        <v>2.0604</v>
      </c>
      <c r="HB45" s="166"/>
      <c r="HC45" s="165">
        <v>34.377400000000002</v>
      </c>
      <c r="HD45" s="165">
        <v>-0.42</v>
      </c>
      <c r="HE45" s="165">
        <v>0</v>
      </c>
      <c r="HF45" s="165">
        <v>37.266399999999997</v>
      </c>
      <c r="HG45" s="165">
        <v>38.506500000000003</v>
      </c>
      <c r="HH45" s="165">
        <v>71.526499999999999</v>
      </c>
      <c r="HI45" s="166"/>
      <c r="HJ45" s="165">
        <v>49.508699999999997</v>
      </c>
      <c r="HK45" s="165">
        <v>-9.3129000000000008</v>
      </c>
      <c r="HL45" s="165">
        <v>-12.0616</v>
      </c>
      <c r="HM45" s="165">
        <v>0</v>
      </c>
      <c r="HN45" s="165">
        <v>0</v>
      </c>
      <c r="HO45" s="166"/>
      <c r="HP45" s="166"/>
      <c r="HQ45" s="165">
        <v>-16.027899999999999</v>
      </c>
      <c r="HR45" s="165">
        <v>-15.440099999999999</v>
      </c>
      <c r="HS45" s="165">
        <v>-14.254099999999999</v>
      </c>
      <c r="HT45" s="165">
        <v>-14.045999999999999</v>
      </c>
      <c r="HU45" s="165">
        <v>12.92</v>
      </c>
      <c r="HV45" s="165">
        <v>12.9</v>
      </c>
      <c r="HW45" s="165">
        <v>-20.9</v>
      </c>
      <c r="HX45" s="165">
        <v>-20.6</v>
      </c>
      <c r="HY45" s="165">
        <v>0.81030000000000002</v>
      </c>
      <c r="HZ45" s="165">
        <v>-3.36</v>
      </c>
      <c r="IA45" s="165">
        <v>49.362099999999998</v>
      </c>
      <c r="IB45" s="165">
        <v>27.097899999999999</v>
      </c>
      <c r="IC45" s="165">
        <v>26.5533</v>
      </c>
      <c r="ID45" s="165">
        <v>-15.2</v>
      </c>
      <c r="IE45" s="165">
        <v>-30.7</v>
      </c>
      <c r="IF45" s="165">
        <v>0.9</v>
      </c>
      <c r="IG45" s="165">
        <v>0.3</v>
      </c>
      <c r="IH45" s="166"/>
      <c r="II45" s="165">
        <v>-17.688700000000001</v>
      </c>
      <c r="IJ45" s="165">
        <v>-83.614900000000006</v>
      </c>
      <c r="IK45" s="165">
        <v>17.588799999999999</v>
      </c>
      <c r="IL45" s="165">
        <v>-257.15530000000001</v>
      </c>
      <c r="IM45" s="165">
        <v>-13.554399999999999</v>
      </c>
      <c r="IN45" s="165">
        <v>-14.827400000000001</v>
      </c>
      <c r="IO45" s="165">
        <v>104.3969</v>
      </c>
      <c r="IP45" s="165">
        <v>59.323999999999998</v>
      </c>
      <c r="IQ45" s="165">
        <v>104.67529999999999</v>
      </c>
      <c r="IR45" s="165">
        <v>108.0518</v>
      </c>
      <c r="IS45" s="165">
        <v>43.025799999999997</v>
      </c>
      <c r="IT45" s="165">
        <v>24.806699999999999</v>
      </c>
      <c r="IU45" s="165">
        <v>22.774699999999999</v>
      </c>
      <c r="IV45" s="165">
        <v>6.9032</v>
      </c>
      <c r="IW45" s="165">
        <v>204.94309999999999</v>
      </c>
      <c r="IX45" s="165">
        <v>-204.45179999999999</v>
      </c>
      <c r="IY45" s="165">
        <v>0.49980000000000002</v>
      </c>
      <c r="IZ45" s="165">
        <v>5.9768999999999997</v>
      </c>
      <c r="JA45" s="165">
        <v>-2.2498</v>
      </c>
      <c r="JB45" s="165">
        <v>1.0620000000000001</v>
      </c>
      <c r="JC45" s="165">
        <v>-3.68</v>
      </c>
      <c r="JD45" s="165">
        <v>-0.45</v>
      </c>
      <c r="JE45" s="165">
        <v>-0.46400000000000002</v>
      </c>
      <c r="JF45" s="165">
        <v>-1.36</v>
      </c>
      <c r="JG45" s="165">
        <v>5.12</v>
      </c>
      <c r="JH45" s="165">
        <v>-2.9579</v>
      </c>
      <c r="JI45" s="165">
        <v>-11.015499999999999</v>
      </c>
      <c r="JJ45" s="165">
        <v>6.3003999999999998</v>
      </c>
      <c r="JK45" s="165">
        <v>-0.81940000000000002</v>
      </c>
      <c r="JL45" s="165">
        <v>7.1</v>
      </c>
      <c r="JM45" s="165">
        <v>10.124000000000001</v>
      </c>
      <c r="JN45" s="165">
        <v>10.686999999999999</v>
      </c>
      <c r="JO45" s="165">
        <v>0</v>
      </c>
      <c r="JP45" s="165">
        <v>0</v>
      </c>
      <c r="JQ45" s="165">
        <v>4.3362999999999996</v>
      </c>
      <c r="JR45" s="165">
        <v>4.1904000000000003</v>
      </c>
      <c r="JS45" s="165">
        <v>3.3214999999999999</v>
      </c>
      <c r="JT45" s="166"/>
      <c r="JU45" s="165">
        <v>15.6</v>
      </c>
      <c r="JV45" s="165">
        <v>6.7092000000000001</v>
      </c>
      <c r="JW45" s="165">
        <v>0.66</v>
      </c>
      <c r="JX45" s="166"/>
      <c r="JY45" s="165">
        <v>-7.8704000000000001</v>
      </c>
      <c r="JZ45" s="165">
        <v>-13.0352</v>
      </c>
      <c r="KA45" s="165">
        <v>-16.791899999999998</v>
      </c>
      <c r="KB45" s="165">
        <v>-5.1760999999999999</v>
      </c>
      <c r="KC45" s="165">
        <v>10.1759</v>
      </c>
      <c r="KD45" s="165">
        <v>-10.7302</v>
      </c>
      <c r="KE45" s="165">
        <v>0</v>
      </c>
      <c r="KF45" s="165">
        <v>-7.3</v>
      </c>
      <c r="KG45" s="165">
        <v>-8.1999999999999993</v>
      </c>
      <c r="KH45" s="165">
        <v>43.027700000000003</v>
      </c>
      <c r="KI45" s="165">
        <v>-108.0902</v>
      </c>
    </row>
    <row r="46" spans="1:295" ht="18" customHeight="1" x14ac:dyDescent="0.3">
      <c r="A46" s="161" t="s">
        <v>69</v>
      </c>
      <c r="B46" s="161" t="s">
        <v>826</v>
      </c>
      <c r="C46" s="165">
        <v>0</v>
      </c>
      <c r="D46" s="165">
        <v>4.6721000000000004</v>
      </c>
      <c r="E46" s="165">
        <v>-10.6891</v>
      </c>
      <c r="F46" s="165">
        <v>9.5999999999999992E-3</v>
      </c>
      <c r="G46" s="165">
        <v>16.829599999999999</v>
      </c>
      <c r="H46" s="166"/>
      <c r="I46" s="165">
        <v>21.0718</v>
      </c>
      <c r="J46" s="166"/>
      <c r="K46" s="166"/>
      <c r="L46" s="165">
        <v>9.0747</v>
      </c>
      <c r="M46" s="165">
        <v>8.6973000000000003</v>
      </c>
      <c r="N46" s="165">
        <v>-15.54</v>
      </c>
      <c r="O46" s="165">
        <v>-33</v>
      </c>
      <c r="P46" s="165">
        <v>6.6</v>
      </c>
      <c r="Q46" s="165">
        <v>1.6559999999999999</v>
      </c>
      <c r="R46" s="165">
        <v>-19.8</v>
      </c>
      <c r="S46" s="165">
        <v>3.2235</v>
      </c>
      <c r="T46" s="165">
        <v>4.4233000000000002</v>
      </c>
      <c r="U46" s="165">
        <v>6.7446000000000002</v>
      </c>
      <c r="V46" s="165">
        <v>6.9794</v>
      </c>
      <c r="W46" s="165">
        <v>11.834300000000001</v>
      </c>
      <c r="X46" s="165">
        <v>0.9052</v>
      </c>
      <c r="Y46" s="165">
        <v>0.50470000000000004</v>
      </c>
      <c r="Z46" s="165">
        <v>2.3018999999999998</v>
      </c>
      <c r="AA46" s="166"/>
      <c r="AB46" s="165">
        <v>-1.0805</v>
      </c>
      <c r="AC46" s="165">
        <v>0.439</v>
      </c>
      <c r="AD46" s="165">
        <v>0.47899999999999998</v>
      </c>
      <c r="AE46" s="165">
        <v>3.6760000000000002</v>
      </c>
      <c r="AF46" s="165">
        <v>-4.4400000000000004</v>
      </c>
      <c r="AG46" s="165">
        <v>2.2000000000000002</v>
      </c>
      <c r="AH46" s="165">
        <v>-1.0169999999999999</v>
      </c>
      <c r="AI46" s="165">
        <v>0.27200000000000002</v>
      </c>
      <c r="AJ46" s="166"/>
      <c r="AK46" s="165">
        <v>-10.01</v>
      </c>
      <c r="AL46" s="165">
        <v>-10</v>
      </c>
      <c r="AM46" s="165">
        <v>-9.93</v>
      </c>
      <c r="AN46" s="165">
        <v>-10.25</v>
      </c>
      <c r="AO46" s="165">
        <v>7.2576999999999998</v>
      </c>
      <c r="AP46" s="165">
        <v>3.2393999999999998</v>
      </c>
      <c r="AQ46" s="165">
        <v>24.9176</v>
      </c>
      <c r="AR46" s="165">
        <v>27.4376</v>
      </c>
      <c r="AS46" s="165">
        <v>-13.3224</v>
      </c>
      <c r="AT46" s="165">
        <v>-7.4988000000000001</v>
      </c>
      <c r="AU46" s="165">
        <v>-7.3249000000000004</v>
      </c>
      <c r="AV46" s="165">
        <v>-1.175</v>
      </c>
      <c r="AW46" s="165">
        <v>-0.85519999999999996</v>
      </c>
      <c r="AX46" s="165">
        <v>-18.476099999999999</v>
      </c>
      <c r="AY46" s="165">
        <v>-17.072199999999999</v>
      </c>
      <c r="AZ46" s="165">
        <v>21.364899999999999</v>
      </c>
      <c r="BA46" s="165">
        <v>22.543299999999999</v>
      </c>
      <c r="BB46" s="165">
        <v>0.68610000000000004</v>
      </c>
      <c r="BC46" s="165">
        <v>1.105</v>
      </c>
      <c r="BD46" s="165">
        <v>-1</v>
      </c>
      <c r="BE46" s="165">
        <v>-1.1000000000000001</v>
      </c>
      <c r="BF46" s="165">
        <v>-20.9314</v>
      </c>
      <c r="BG46" s="165">
        <v>-21.134499999999999</v>
      </c>
      <c r="BH46" s="165">
        <v>-1.6254</v>
      </c>
      <c r="BI46" s="166"/>
      <c r="BJ46" s="165">
        <v>-3.2334999999999998</v>
      </c>
      <c r="BK46" s="165">
        <v>2.1223000000000001</v>
      </c>
      <c r="BL46" s="165">
        <v>2.3797000000000001</v>
      </c>
      <c r="BM46" s="165">
        <v>1.6628000000000001</v>
      </c>
      <c r="BN46" s="165">
        <v>-102.6948</v>
      </c>
      <c r="BO46" s="165">
        <v>126.9875</v>
      </c>
      <c r="BP46" s="165">
        <v>127.8115</v>
      </c>
      <c r="BQ46" s="165">
        <v>-71.524199999999993</v>
      </c>
      <c r="BR46" s="165">
        <v>-23.5928</v>
      </c>
      <c r="BS46" s="166"/>
      <c r="BT46" s="166"/>
      <c r="BU46" s="166"/>
      <c r="BV46" s="165">
        <v>31.106300000000001</v>
      </c>
      <c r="BW46" s="165">
        <v>12.55</v>
      </c>
      <c r="BX46" s="165">
        <v>12.11</v>
      </c>
      <c r="BY46" s="165">
        <v>-1.64</v>
      </c>
      <c r="BZ46" s="165">
        <v>5.93</v>
      </c>
      <c r="CA46" s="165">
        <v>-1.8712</v>
      </c>
      <c r="CB46" s="165">
        <v>-1.6032999999999999</v>
      </c>
      <c r="CC46" s="165">
        <v>17.278400000000001</v>
      </c>
      <c r="CD46" s="165">
        <v>14.513</v>
      </c>
      <c r="CE46" s="165">
        <v>4.4558999999999997</v>
      </c>
      <c r="CF46" s="165">
        <v>-14.6896</v>
      </c>
      <c r="CG46" s="165">
        <v>-14.6274</v>
      </c>
      <c r="CH46" s="165">
        <v>-2.9089</v>
      </c>
      <c r="CI46" s="166"/>
      <c r="CJ46" s="166"/>
      <c r="CK46" s="166"/>
      <c r="CL46" s="165">
        <v>-8.6</v>
      </c>
      <c r="CM46" s="165">
        <v>-9</v>
      </c>
      <c r="CN46" s="165">
        <v>-3.79</v>
      </c>
      <c r="CO46" s="165">
        <v>27.0776</v>
      </c>
      <c r="CP46" s="165">
        <v>26.743300000000001</v>
      </c>
      <c r="CQ46" s="165">
        <v>24.941299999999998</v>
      </c>
      <c r="CR46" s="165">
        <v>73.421700000000001</v>
      </c>
      <c r="CS46" s="165">
        <v>73.704899999999995</v>
      </c>
      <c r="CT46" s="165">
        <v>-12.010300000000001</v>
      </c>
      <c r="CU46" s="165">
        <v>-77.1935</v>
      </c>
      <c r="CV46" s="165">
        <v>-8.5160999999999998</v>
      </c>
      <c r="CW46" s="165">
        <v>3.6959</v>
      </c>
      <c r="CX46" s="165">
        <v>35.67</v>
      </c>
      <c r="CY46" s="165">
        <v>14.96</v>
      </c>
      <c r="CZ46" s="165">
        <v>15.942399999999999</v>
      </c>
      <c r="DA46" s="165">
        <v>14.7491</v>
      </c>
      <c r="DB46" s="165">
        <v>-10.75</v>
      </c>
      <c r="DC46" s="166"/>
      <c r="DD46" s="166"/>
      <c r="DE46" s="166"/>
      <c r="DF46" s="165">
        <v>25.480799999999999</v>
      </c>
      <c r="DG46" s="166"/>
      <c r="DH46" s="165">
        <v>-9.4634999999999998</v>
      </c>
      <c r="DI46" s="165">
        <v>-52.5</v>
      </c>
      <c r="DJ46" s="165">
        <v>-52.7</v>
      </c>
      <c r="DK46" s="165">
        <v>-1.554</v>
      </c>
      <c r="DL46" s="165">
        <v>12.535399999999999</v>
      </c>
      <c r="DM46" s="165">
        <v>17.984400000000001</v>
      </c>
      <c r="DN46" s="165">
        <v>25.425699999999999</v>
      </c>
      <c r="DO46" s="165">
        <v>13.6</v>
      </c>
      <c r="DP46" s="165">
        <v>-3.82</v>
      </c>
      <c r="DQ46" s="165">
        <v>14.554500000000001</v>
      </c>
      <c r="DR46" s="165">
        <v>-26.3565</v>
      </c>
      <c r="DS46" s="165">
        <v>-7.41</v>
      </c>
      <c r="DT46" s="166"/>
      <c r="DU46" s="165">
        <v>24.23</v>
      </c>
      <c r="DV46" s="165">
        <v>14.86</v>
      </c>
      <c r="DW46" s="165">
        <v>-28.927299999999999</v>
      </c>
      <c r="DX46" s="165">
        <v>-14.7364</v>
      </c>
      <c r="DY46" s="165">
        <v>-27.0046</v>
      </c>
      <c r="DZ46" s="165">
        <v>-25.572700000000001</v>
      </c>
      <c r="EA46" s="165">
        <v>39.3887</v>
      </c>
      <c r="EB46" s="165">
        <v>8.1163000000000007</v>
      </c>
      <c r="EC46" s="165">
        <v>0.1048</v>
      </c>
      <c r="ED46" s="165">
        <v>0.3614</v>
      </c>
      <c r="EE46" s="165">
        <v>-16.4374</v>
      </c>
      <c r="EF46" s="165">
        <v>-28.123899999999999</v>
      </c>
      <c r="EG46" s="165">
        <v>-16.213999999999999</v>
      </c>
      <c r="EH46" s="165">
        <v>-14.7319</v>
      </c>
      <c r="EI46" s="165">
        <v>-44.522300000000001</v>
      </c>
      <c r="EJ46" s="166"/>
      <c r="EK46" s="165">
        <v>-10.734400000000001</v>
      </c>
      <c r="EL46" s="165">
        <v>-9.7677999999999994</v>
      </c>
      <c r="EM46" s="165">
        <v>14.3307</v>
      </c>
      <c r="EN46" s="165">
        <v>-6.9184000000000001</v>
      </c>
      <c r="EO46" s="165">
        <v>-6.9504000000000001</v>
      </c>
      <c r="EP46" s="165">
        <v>-35.844000000000001</v>
      </c>
      <c r="EQ46" s="165">
        <v>-15.404400000000001</v>
      </c>
      <c r="ER46" s="165">
        <v>-15.078200000000001</v>
      </c>
      <c r="ES46" s="165">
        <v>9.7917000000000005</v>
      </c>
      <c r="ET46" s="165">
        <v>12.77</v>
      </c>
      <c r="EU46" s="165">
        <v>0</v>
      </c>
      <c r="EV46" s="165">
        <v>0</v>
      </c>
      <c r="EW46" s="165">
        <v>6.6379999999999999</v>
      </c>
      <c r="EX46" s="165">
        <v>-21.2255</v>
      </c>
      <c r="EY46" s="165">
        <v>-16.6557</v>
      </c>
      <c r="EZ46" s="165">
        <v>-10.872199999999999</v>
      </c>
      <c r="FA46" s="165">
        <v>7.7473000000000001</v>
      </c>
      <c r="FB46" s="165">
        <v>11.6639</v>
      </c>
      <c r="FC46" s="165">
        <v>-20.028500000000001</v>
      </c>
      <c r="FD46" s="165">
        <v>6.2412000000000001</v>
      </c>
      <c r="FE46" s="166"/>
      <c r="FF46" s="165">
        <v>5.9390999999999998</v>
      </c>
      <c r="FG46" s="165">
        <v>3.6072000000000002</v>
      </c>
      <c r="FH46" s="165">
        <v>2.4697</v>
      </c>
      <c r="FI46" s="165">
        <v>0</v>
      </c>
      <c r="FJ46" s="165">
        <v>-6.5308000000000002</v>
      </c>
      <c r="FK46" s="165">
        <v>-6.6982999999999997</v>
      </c>
      <c r="FL46" s="165">
        <v>24.7835</v>
      </c>
      <c r="FM46" s="165">
        <v>13.191800000000001</v>
      </c>
      <c r="FN46" s="165">
        <v>12.6754</v>
      </c>
      <c r="FO46" s="165">
        <v>25.496200000000002</v>
      </c>
      <c r="FP46" s="165">
        <v>31.403300000000002</v>
      </c>
      <c r="FQ46" s="165">
        <v>9.3275000000000006</v>
      </c>
      <c r="FR46" s="165">
        <v>-14.35</v>
      </c>
      <c r="FS46" s="165">
        <v>-3.2039</v>
      </c>
      <c r="FT46" s="165">
        <v>0.28039999999999998</v>
      </c>
      <c r="FU46" s="165">
        <v>1.82</v>
      </c>
      <c r="FV46" s="165">
        <v>1.07</v>
      </c>
      <c r="FW46" s="165">
        <v>0</v>
      </c>
      <c r="FX46" s="166"/>
      <c r="FY46" s="165">
        <v>6.9169999999999998</v>
      </c>
      <c r="FZ46" s="165">
        <v>0.66900000000000004</v>
      </c>
      <c r="GA46" s="166"/>
      <c r="GB46" s="165">
        <v>23.83</v>
      </c>
      <c r="GC46" s="165">
        <v>-32.5916</v>
      </c>
      <c r="GD46" s="165">
        <v>-24.842700000000001</v>
      </c>
      <c r="GE46" s="165">
        <v>-1.3</v>
      </c>
      <c r="GF46" s="165">
        <v>13.890700000000001</v>
      </c>
      <c r="GG46" s="166"/>
      <c r="GH46" s="165">
        <v>27.1694</v>
      </c>
      <c r="GI46" s="165">
        <v>-8.5444999999999993</v>
      </c>
      <c r="GJ46" s="165">
        <v>-9.2518999999999991</v>
      </c>
      <c r="GK46" s="165">
        <v>3.5430000000000001</v>
      </c>
      <c r="GL46" s="166"/>
      <c r="GM46" s="166"/>
      <c r="GN46" s="165">
        <v>-8.9106000000000005</v>
      </c>
      <c r="GO46" s="165">
        <v>-34.826700000000002</v>
      </c>
      <c r="GP46" s="165">
        <v>5.1666999999999996</v>
      </c>
      <c r="GQ46" s="165">
        <v>-20.226800000000001</v>
      </c>
      <c r="GR46" s="165">
        <v>2.0565000000000002</v>
      </c>
      <c r="GS46" s="165">
        <v>0</v>
      </c>
      <c r="GT46" s="165">
        <v>140.49039999999999</v>
      </c>
      <c r="GU46" s="165">
        <v>-3.5608</v>
      </c>
      <c r="GV46" s="165">
        <v>-9.9103999999999992</v>
      </c>
      <c r="GW46" s="165">
        <v>-11.177099999999999</v>
      </c>
      <c r="GX46" s="165">
        <v>3.9483000000000001</v>
      </c>
      <c r="GY46" s="165">
        <v>8.9962</v>
      </c>
      <c r="GZ46" s="165">
        <v>9.1227</v>
      </c>
      <c r="HA46" s="165">
        <v>2</v>
      </c>
      <c r="HB46" s="166"/>
      <c r="HC46" s="165">
        <v>25.207000000000001</v>
      </c>
      <c r="HD46" s="165">
        <v>2.93</v>
      </c>
      <c r="HE46" s="165">
        <v>0</v>
      </c>
      <c r="HF46" s="165">
        <v>42.9908</v>
      </c>
      <c r="HG46" s="165">
        <v>31.429200000000002</v>
      </c>
      <c r="HH46" s="165">
        <v>61.131300000000003</v>
      </c>
      <c r="HI46" s="166"/>
      <c r="HJ46" s="166"/>
      <c r="HK46" s="165">
        <v>-9.8340999999999994</v>
      </c>
      <c r="HL46" s="165">
        <v>-11.495100000000001</v>
      </c>
      <c r="HM46" s="165">
        <v>0</v>
      </c>
      <c r="HN46" s="165">
        <v>0</v>
      </c>
      <c r="HO46" s="165">
        <v>46.679499999999997</v>
      </c>
      <c r="HP46" s="165">
        <v>46.642499999999998</v>
      </c>
      <c r="HQ46" s="165">
        <v>-16.758500000000002</v>
      </c>
      <c r="HR46" s="165">
        <v>-16.214700000000001</v>
      </c>
      <c r="HS46" s="165">
        <v>-14.092599999999999</v>
      </c>
      <c r="HT46" s="165">
        <v>-13.832700000000001</v>
      </c>
      <c r="HU46" s="165">
        <v>9.68</v>
      </c>
      <c r="HV46" s="165">
        <v>10.02</v>
      </c>
      <c r="HW46" s="165">
        <v>-22.7</v>
      </c>
      <c r="HX46" s="165">
        <v>-22.3</v>
      </c>
      <c r="HY46" s="165">
        <v>0.82669999999999999</v>
      </c>
      <c r="HZ46" s="165">
        <v>-1.92</v>
      </c>
      <c r="IA46" s="165">
        <v>48.525399999999998</v>
      </c>
      <c r="IB46" s="165">
        <v>23.678699999999999</v>
      </c>
      <c r="IC46" s="165">
        <v>23.649899999999999</v>
      </c>
      <c r="ID46" s="165">
        <v>-14.8</v>
      </c>
      <c r="IE46" s="165">
        <v>-31.2</v>
      </c>
      <c r="IF46" s="165">
        <v>1.4</v>
      </c>
      <c r="IG46" s="165">
        <v>0.8</v>
      </c>
      <c r="IH46" s="166"/>
      <c r="II46" s="165">
        <v>-17.914400000000001</v>
      </c>
      <c r="IJ46" s="165">
        <v>-83.542699999999996</v>
      </c>
      <c r="IK46" s="165">
        <v>18.164100000000001</v>
      </c>
      <c r="IL46" s="165">
        <v>-261.37</v>
      </c>
      <c r="IM46" s="165">
        <v>-15.1601</v>
      </c>
      <c r="IN46" s="165">
        <v>-13.834</v>
      </c>
      <c r="IO46" s="165">
        <v>104.80200000000001</v>
      </c>
      <c r="IP46" s="165">
        <v>61.058100000000003</v>
      </c>
      <c r="IQ46" s="165">
        <v>107.3379</v>
      </c>
      <c r="IR46" s="165">
        <v>108.07689999999999</v>
      </c>
      <c r="IS46" s="165">
        <v>38.4544</v>
      </c>
      <c r="IT46" s="165">
        <v>20.131399999999999</v>
      </c>
      <c r="IU46" s="165">
        <v>19.8965</v>
      </c>
      <c r="IV46" s="165">
        <v>1.9572000000000001</v>
      </c>
      <c r="IW46" s="165">
        <v>200.4331</v>
      </c>
      <c r="IX46" s="165">
        <v>-204.78270000000001</v>
      </c>
      <c r="IY46" s="165">
        <v>-4.2717999999999998</v>
      </c>
      <c r="IZ46" s="165">
        <v>12.3262</v>
      </c>
      <c r="JA46" s="165">
        <v>-1.1243000000000001</v>
      </c>
      <c r="JB46" s="165">
        <v>-4.0279999999999996</v>
      </c>
      <c r="JC46" s="165">
        <v>-4.32</v>
      </c>
      <c r="JD46" s="165">
        <v>-0.54</v>
      </c>
      <c r="JE46" s="165">
        <v>-0.54200000000000004</v>
      </c>
      <c r="JF46" s="165">
        <v>-0.56000000000000005</v>
      </c>
      <c r="JG46" s="165">
        <v>4.6399999999999997</v>
      </c>
      <c r="JH46" s="165">
        <v>-2.9548000000000001</v>
      </c>
      <c r="JI46" s="165">
        <v>-10.6645</v>
      </c>
      <c r="JJ46" s="165">
        <v>6.3003999999999998</v>
      </c>
      <c r="JK46" s="165">
        <v>-0.70040000000000002</v>
      </c>
      <c r="JL46" s="165">
        <v>7.8</v>
      </c>
      <c r="JM46" s="165">
        <v>8.7810000000000006</v>
      </c>
      <c r="JN46" s="165">
        <v>9.577</v>
      </c>
      <c r="JO46" s="166"/>
      <c r="JP46" s="166"/>
      <c r="JQ46" s="165">
        <v>5.1007999999999996</v>
      </c>
      <c r="JR46" s="165">
        <v>3.5503999999999998</v>
      </c>
      <c r="JS46" s="165">
        <v>3.8321000000000001</v>
      </c>
      <c r="JT46" s="166"/>
      <c r="JU46" s="165">
        <v>15.7</v>
      </c>
      <c r="JV46" s="165">
        <v>6.6246</v>
      </c>
      <c r="JW46" s="165">
        <v>0.57999999999999996</v>
      </c>
      <c r="JX46" s="166"/>
      <c r="JY46" s="165">
        <v>-7.3741000000000003</v>
      </c>
      <c r="JZ46" s="165">
        <v>-14.702500000000001</v>
      </c>
      <c r="KA46" s="165">
        <v>-16.723800000000001</v>
      </c>
      <c r="KB46" s="165">
        <v>-5.2991999999999999</v>
      </c>
      <c r="KC46" s="165">
        <v>10.045299999999999</v>
      </c>
      <c r="KD46" s="165">
        <v>-10.212899999999999</v>
      </c>
      <c r="KE46" s="166"/>
      <c r="KF46" s="165">
        <v>-7.7</v>
      </c>
      <c r="KG46" s="165">
        <v>-8.4</v>
      </c>
      <c r="KH46" s="165">
        <v>39.883299999999998</v>
      </c>
      <c r="KI46" s="165">
        <v>-105.4824</v>
      </c>
    </row>
    <row r="47" spans="1:295" ht="18" customHeight="1" x14ac:dyDescent="0.3">
      <c r="A47" s="161" t="s">
        <v>69</v>
      </c>
      <c r="B47" s="161" t="s">
        <v>827</v>
      </c>
      <c r="C47" s="165">
        <v>0</v>
      </c>
      <c r="D47" s="165">
        <v>4.8723000000000001</v>
      </c>
      <c r="E47" s="165">
        <v>-10.703200000000001</v>
      </c>
      <c r="F47" s="165">
        <v>-1.2451000000000001</v>
      </c>
      <c r="G47" s="165">
        <v>16.4282</v>
      </c>
      <c r="H47" s="166"/>
      <c r="I47" s="165">
        <v>21.561</v>
      </c>
      <c r="J47" s="166"/>
      <c r="K47" s="165">
        <v>21.556000000000001</v>
      </c>
      <c r="L47" s="165">
        <v>9.1227</v>
      </c>
      <c r="M47" s="165">
        <v>8.8747000000000007</v>
      </c>
      <c r="N47" s="165">
        <v>-17.760000000000002</v>
      </c>
      <c r="O47" s="166"/>
      <c r="P47" s="166"/>
      <c r="Q47" s="165">
        <v>3.3119999999999998</v>
      </c>
      <c r="R47" s="165">
        <v>-19.8</v>
      </c>
      <c r="S47" s="165">
        <v>3.4952000000000001</v>
      </c>
      <c r="T47" s="165">
        <v>3.3917000000000002</v>
      </c>
      <c r="U47" s="165">
        <v>7.6304999999999996</v>
      </c>
      <c r="V47" s="165">
        <v>7.4809000000000001</v>
      </c>
      <c r="W47" s="165">
        <v>13.0441</v>
      </c>
      <c r="X47" s="165">
        <v>0.99260000000000004</v>
      </c>
      <c r="Y47" s="165">
        <v>0.49380000000000002</v>
      </c>
      <c r="Z47" s="165">
        <v>2.2002000000000002</v>
      </c>
      <c r="AA47" s="166"/>
      <c r="AB47" s="165">
        <v>-1.1577</v>
      </c>
      <c r="AC47" s="165">
        <v>0.50600000000000001</v>
      </c>
      <c r="AD47" s="165">
        <v>0.52200000000000002</v>
      </c>
      <c r="AE47" s="165">
        <v>3.3980000000000001</v>
      </c>
      <c r="AF47" s="165">
        <v>-2.2200000000000002</v>
      </c>
      <c r="AG47" s="165">
        <v>4.4000000000000004</v>
      </c>
      <c r="AH47" s="165">
        <v>-0.83099999999999996</v>
      </c>
      <c r="AI47" s="165">
        <v>0.26700000000000002</v>
      </c>
      <c r="AJ47" s="166"/>
      <c r="AK47" s="165">
        <v>-10.14</v>
      </c>
      <c r="AL47" s="166"/>
      <c r="AM47" s="165">
        <v>-9.7899999999999991</v>
      </c>
      <c r="AN47" s="165">
        <v>-9.84</v>
      </c>
      <c r="AO47" s="165">
        <v>7.7073999999999998</v>
      </c>
      <c r="AP47" s="165">
        <v>3.1265999999999998</v>
      </c>
      <c r="AQ47" s="165">
        <v>26.291</v>
      </c>
      <c r="AR47" s="165">
        <v>28.705400000000001</v>
      </c>
      <c r="AS47" s="165">
        <v>-13.1869</v>
      </c>
      <c r="AT47" s="165">
        <v>-7.6820000000000004</v>
      </c>
      <c r="AU47" s="165">
        <v>-7.5701000000000001</v>
      </c>
      <c r="AV47" s="165">
        <v>-2.7671999999999999</v>
      </c>
      <c r="AW47" s="165">
        <v>-2.7162999999999999</v>
      </c>
      <c r="AX47" s="165">
        <v>-17.488399999999999</v>
      </c>
      <c r="AY47" s="165">
        <v>-16.005500000000001</v>
      </c>
      <c r="AZ47" s="165">
        <v>18.285399999999999</v>
      </c>
      <c r="BA47" s="165">
        <v>19.439900000000002</v>
      </c>
      <c r="BB47" s="165">
        <v>5.3055000000000003</v>
      </c>
      <c r="BC47" s="165">
        <v>0.35770000000000002</v>
      </c>
      <c r="BD47" s="165">
        <v>-0.8</v>
      </c>
      <c r="BE47" s="165">
        <v>-0.8</v>
      </c>
      <c r="BF47" s="165">
        <v>-20.355699999999999</v>
      </c>
      <c r="BG47" s="165">
        <v>-20.394300000000001</v>
      </c>
      <c r="BH47" s="165">
        <v>-2.4582999999999999</v>
      </c>
      <c r="BI47" s="166"/>
      <c r="BJ47" s="165">
        <v>-3.0171999999999999</v>
      </c>
      <c r="BK47" s="165">
        <v>2.2057000000000002</v>
      </c>
      <c r="BL47" s="165">
        <v>3.0560999999999998</v>
      </c>
      <c r="BM47" s="165">
        <v>2.0956000000000001</v>
      </c>
      <c r="BN47" s="165">
        <v>-92.623599999999996</v>
      </c>
      <c r="BO47" s="165">
        <v>124.4239</v>
      </c>
      <c r="BP47" s="165">
        <v>125.0343</v>
      </c>
      <c r="BQ47" s="165">
        <v>-64.144000000000005</v>
      </c>
      <c r="BR47" s="165">
        <v>-17.068999999999999</v>
      </c>
      <c r="BS47" s="166"/>
      <c r="BT47" s="166"/>
      <c r="BU47" s="166"/>
      <c r="BV47" s="166"/>
      <c r="BW47" s="165">
        <v>12.76</v>
      </c>
      <c r="BX47" s="165">
        <v>12.05</v>
      </c>
      <c r="BY47" s="165">
        <v>-1.91</v>
      </c>
      <c r="BZ47" s="165">
        <v>7.07</v>
      </c>
      <c r="CA47" s="165">
        <v>-3.2107999999999999</v>
      </c>
      <c r="CB47" s="165">
        <v>-2.407</v>
      </c>
      <c r="CC47" s="165">
        <v>19.164400000000001</v>
      </c>
      <c r="CD47" s="165">
        <v>16.9343</v>
      </c>
      <c r="CE47" s="165">
        <v>4.4691000000000001</v>
      </c>
      <c r="CF47" s="165">
        <v>-15.772600000000001</v>
      </c>
      <c r="CG47" s="165">
        <v>-15.763999999999999</v>
      </c>
      <c r="CH47" s="165">
        <v>-2.8952</v>
      </c>
      <c r="CI47" s="165">
        <v>0</v>
      </c>
      <c r="CJ47" s="166"/>
      <c r="CK47" s="166"/>
      <c r="CL47" s="165">
        <v>-7.3</v>
      </c>
      <c r="CM47" s="165">
        <v>-8.3000000000000007</v>
      </c>
      <c r="CN47" s="165">
        <v>-3.72</v>
      </c>
      <c r="CO47" s="165">
        <v>26.9679</v>
      </c>
      <c r="CP47" s="165">
        <v>27.369900000000001</v>
      </c>
      <c r="CQ47" s="165">
        <v>25.482900000000001</v>
      </c>
      <c r="CR47" s="165">
        <v>70.373400000000004</v>
      </c>
      <c r="CS47" s="165">
        <v>70.569699999999997</v>
      </c>
      <c r="CT47" s="165">
        <v>-12.644</v>
      </c>
      <c r="CU47" s="165">
        <v>-73.664199999999994</v>
      </c>
      <c r="CV47" s="165">
        <v>-10.2064</v>
      </c>
      <c r="CW47" s="165">
        <v>3.7273999999999998</v>
      </c>
      <c r="CX47" s="165">
        <v>34.21</v>
      </c>
      <c r="CY47" s="165">
        <v>13.86</v>
      </c>
      <c r="CZ47" s="165">
        <v>15.629899999999999</v>
      </c>
      <c r="DA47" s="165">
        <v>14.553800000000001</v>
      </c>
      <c r="DB47" s="165">
        <v>-10.64</v>
      </c>
      <c r="DC47" s="166"/>
      <c r="DD47" s="166"/>
      <c r="DE47" s="166"/>
      <c r="DF47" s="165">
        <v>30.792899999999999</v>
      </c>
      <c r="DG47" s="166"/>
      <c r="DH47" s="165">
        <v>-9.4954999999999998</v>
      </c>
      <c r="DI47" s="165">
        <v>-50.1</v>
      </c>
      <c r="DJ47" s="165">
        <v>-52.1</v>
      </c>
      <c r="DK47" s="165">
        <v>-1.6601999999999999</v>
      </c>
      <c r="DL47" s="165">
        <v>11.600300000000001</v>
      </c>
      <c r="DM47" s="165">
        <v>17.0381</v>
      </c>
      <c r="DN47" s="165">
        <v>23.755800000000001</v>
      </c>
      <c r="DO47" s="165">
        <v>12.35</v>
      </c>
      <c r="DP47" s="165">
        <v>-3.41</v>
      </c>
      <c r="DQ47" s="165">
        <v>13.9655</v>
      </c>
      <c r="DR47" s="165">
        <v>-32.166800000000002</v>
      </c>
      <c r="DS47" s="165">
        <v>-6.05</v>
      </c>
      <c r="DT47" s="166"/>
      <c r="DU47" s="165">
        <v>23.03</v>
      </c>
      <c r="DV47" s="165">
        <v>14.52</v>
      </c>
      <c r="DW47" s="165">
        <v>-32.763599999999997</v>
      </c>
      <c r="DX47" s="165">
        <v>-15.936400000000001</v>
      </c>
      <c r="DY47" s="165">
        <v>-30.3432</v>
      </c>
      <c r="DZ47" s="165">
        <v>-29.0091</v>
      </c>
      <c r="EA47" s="165">
        <v>35.820099999999996</v>
      </c>
      <c r="EB47" s="165">
        <v>6.3723999999999998</v>
      </c>
      <c r="EC47" s="165">
        <v>-2.8054999999999999</v>
      </c>
      <c r="ED47" s="165">
        <v>-2.6558000000000002</v>
      </c>
      <c r="EE47" s="165">
        <v>-16.2685</v>
      </c>
      <c r="EF47" s="165">
        <v>-27.5593</v>
      </c>
      <c r="EG47" s="165">
        <v>-15.753</v>
      </c>
      <c r="EH47" s="165">
        <v>-19.278199999999998</v>
      </c>
      <c r="EI47" s="165">
        <v>-40.554000000000002</v>
      </c>
      <c r="EJ47" s="166"/>
      <c r="EK47" s="165">
        <v>-10.1859</v>
      </c>
      <c r="EL47" s="165">
        <v>-9.1948000000000008</v>
      </c>
      <c r="EM47" s="165">
        <v>15.6065</v>
      </c>
      <c r="EN47" s="165">
        <v>-8.0548000000000002</v>
      </c>
      <c r="EO47" s="165">
        <v>-7.7462</v>
      </c>
      <c r="EP47" s="165">
        <v>-32.26</v>
      </c>
      <c r="EQ47" s="165">
        <v>-17.422699999999999</v>
      </c>
      <c r="ER47" s="165">
        <v>-17.086200000000002</v>
      </c>
      <c r="ES47" s="165">
        <v>10.845000000000001</v>
      </c>
      <c r="ET47" s="165">
        <v>12.64</v>
      </c>
      <c r="EU47" s="165">
        <v>-2.25</v>
      </c>
      <c r="EV47" s="165">
        <v>0</v>
      </c>
      <c r="EW47" s="165">
        <v>6.6186999999999996</v>
      </c>
      <c r="EX47" s="165">
        <v>-24.358799999999999</v>
      </c>
      <c r="EY47" s="165">
        <v>-16.775700000000001</v>
      </c>
      <c r="EZ47" s="165">
        <v>-11.1242</v>
      </c>
      <c r="FA47" s="165">
        <v>7.6318999999999999</v>
      </c>
      <c r="FB47" s="165">
        <v>12.8301</v>
      </c>
      <c r="FC47" s="165">
        <v>-20.721499999999999</v>
      </c>
      <c r="FD47" s="165">
        <v>5.8856999999999999</v>
      </c>
      <c r="FE47" s="166"/>
      <c r="FF47" s="165">
        <v>5.6916000000000002</v>
      </c>
      <c r="FG47" s="165">
        <v>2.9186000000000001</v>
      </c>
      <c r="FH47" s="165">
        <v>3.6257000000000001</v>
      </c>
      <c r="FI47" s="165">
        <v>0</v>
      </c>
      <c r="FJ47" s="165">
        <v>-5.8609999999999998</v>
      </c>
      <c r="FK47" s="165">
        <v>-6.0284000000000004</v>
      </c>
      <c r="FL47" s="165">
        <v>21.266999999999999</v>
      </c>
      <c r="FM47" s="165">
        <v>13.9786</v>
      </c>
      <c r="FN47" s="165">
        <v>14.459899999999999</v>
      </c>
      <c r="FO47" s="165">
        <v>23.142399999999999</v>
      </c>
      <c r="FP47" s="166"/>
      <c r="FQ47" s="165">
        <v>10.4994</v>
      </c>
      <c r="FR47" s="165">
        <v>-14.4</v>
      </c>
      <c r="FS47" s="165">
        <v>-2.9127999999999998</v>
      </c>
      <c r="FT47" s="165">
        <v>0.30690000000000001</v>
      </c>
      <c r="FU47" s="165">
        <v>1.87</v>
      </c>
      <c r="FV47" s="165">
        <v>1.0900000000000001</v>
      </c>
      <c r="FW47" s="165">
        <v>-11.1089</v>
      </c>
      <c r="FX47" s="166"/>
      <c r="FY47" s="165">
        <v>6.5229999999999997</v>
      </c>
      <c r="FZ47" s="165">
        <v>0.46700000000000003</v>
      </c>
      <c r="GA47" s="166"/>
      <c r="GB47" s="165">
        <v>24.61</v>
      </c>
      <c r="GC47" s="165">
        <v>-32.698399999999999</v>
      </c>
      <c r="GD47" s="165">
        <v>-23.9771</v>
      </c>
      <c r="GE47" s="165">
        <v>-1.46</v>
      </c>
      <c r="GF47" s="165">
        <v>15.132300000000001</v>
      </c>
      <c r="GG47" s="166"/>
      <c r="GH47" s="165">
        <v>27.465299999999999</v>
      </c>
      <c r="GI47" s="165">
        <v>-8.8261000000000003</v>
      </c>
      <c r="GJ47" s="165">
        <v>-9.4335000000000004</v>
      </c>
      <c r="GK47" s="165">
        <v>3.4961000000000002</v>
      </c>
      <c r="GL47" s="166"/>
      <c r="GM47" s="166"/>
      <c r="GN47" s="165">
        <v>-8.8193999999999999</v>
      </c>
      <c r="GO47" s="165">
        <v>-54.255000000000003</v>
      </c>
      <c r="GP47" s="165">
        <v>5.2617000000000003</v>
      </c>
      <c r="GQ47" s="165">
        <v>-20.2239</v>
      </c>
      <c r="GR47" s="165">
        <v>-5.0998000000000001</v>
      </c>
      <c r="GS47" s="165">
        <v>-5.1879999999999997</v>
      </c>
      <c r="GT47" s="165">
        <v>145.29050000000001</v>
      </c>
      <c r="GU47" s="165">
        <v>-3.6758000000000002</v>
      </c>
      <c r="GV47" s="165">
        <v>-9.9281000000000006</v>
      </c>
      <c r="GW47" s="165">
        <v>-11.593500000000001</v>
      </c>
      <c r="GX47" s="165">
        <v>3.4504999999999999</v>
      </c>
      <c r="GY47" s="165">
        <v>9.0914999999999999</v>
      </c>
      <c r="GZ47" s="165">
        <v>9.2096999999999998</v>
      </c>
      <c r="HA47" s="165">
        <v>2.8849</v>
      </c>
      <c r="HB47" s="166"/>
      <c r="HC47" s="165">
        <v>33.303800000000003</v>
      </c>
      <c r="HD47" s="165">
        <v>4.6100000000000003</v>
      </c>
      <c r="HE47" s="165">
        <v>0</v>
      </c>
      <c r="HF47" s="165">
        <v>39.618200000000002</v>
      </c>
      <c r="HG47" s="165">
        <v>35.427700000000002</v>
      </c>
      <c r="HH47" s="165">
        <v>64.200199999999995</v>
      </c>
      <c r="HI47" s="166"/>
      <c r="HJ47" s="166"/>
      <c r="HK47" s="165">
        <v>-11.240500000000001</v>
      </c>
      <c r="HL47" s="165">
        <v>-13.113300000000001</v>
      </c>
      <c r="HM47" s="165">
        <v>0</v>
      </c>
      <c r="HN47" s="165">
        <v>0</v>
      </c>
      <c r="HO47" s="166"/>
      <c r="HP47" s="166"/>
      <c r="HQ47" s="165">
        <v>-17.187000000000001</v>
      </c>
      <c r="HR47" s="165">
        <v>-16.5718</v>
      </c>
      <c r="HS47" s="165">
        <v>-13.9831</v>
      </c>
      <c r="HT47" s="165">
        <v>-13.7531</v>
      </c>
      <c r="HU47" s="165">
        <v>7.7</v>
      </c>
      <c r="HV47" s="165">
        <v>7.87</v>
      </c>
      <c r="HW47" s="165">
        <v>-21.1</v>
      </c>
      <c r="HX47" s="165">
        <v>-21.3</v>
      </c>
      <c r="HY47" s="165">
        <v>0.19500000000000001</v>
      </c>
      <c r="HZ47" s="165">
        <v>-2.3199999999999998</v>
      </c>
      <c r="IA47" s="165">
        <v>51.206400000000002</v>
      </c>
      <c r="IB47" s="165">
        <v>23.197900000000001</v>
      </c>
      <c r="IC47" s="165">
        <v>22.603100000000001</v>
      </c>
      <c r="ID47" s="165">
        <v>-14.9</v>
      </c>
      <c r="IE47" s="165">
        <v>-30.7</v>
      </c>
      <c r="IF47" s="165">
        <v>1.7</v>
      </c>
      <c r="IG47" s="165">
        <v>1.2</v>
      </c>
      <c r="IH47" s="166"/>
      <c r="II47" s="166"/>
      <c r="IJ47" s="165">
        <v>-79.835300000000004</v>
      </c>
      <c r="IK47" s="165">
        <v>25.4679</v>
      </c>
      <c r="IL47" s="165">
        <v>-261.30529999999999</v>
      </c>
      <c r="IM47" s="165">
        <v>-20.415299999999998</v>
      </c>
      <c r="IN47" s="165">
        <v>-15.354799999999999</v>
      </c>
      <c r="IO47" s="165">
        <v>107.123</v>
      </c>
      <c r="IP47" s="165">
        <v>54.656199999999998</v>
      </c>
      <c r="IQ47" s="165">
        <v>107.0185</v>
      </c>
      <c r="IR47" s="165">
        <v>110.6981</v>
      </c>
      <c r="IS47" s="165">
        <v>42.835299999999997</v>
      </c>
      <c r="IT47" s="165">
        <v>21.954499999999999</v>
      </c>
      <c r="IU47" s="165">
        <v>20.2898</v>
      </c>
      <c r="IV47" s="165">
        <v>2.0916000000000001</v>
      </c>
      <c r="IW47" s="165">
        <v>207.81540000000001</v>
      </c>
      <c r="IX47" s="165">
        <v>-205.92420000000001</v>
      </c>
      <c r="IY47" s="165">
        <v>-1.0564</v>
      </c>
      <c r="IZ47" s="165">
        <v>9.7490000000000006</v>
      </c>
      <c r="JA47" s="165">
        <v>-1.4051</v>
      </c>
      <c r="JB47" s="165">
        <v>-1.2210000000000001</v>
      </c>
      <c r="JC47" s="165">
        <v>-3.76</v>
      </c>
      <c r="JD47" s="165">
        <v>-0.54600000000000004</v>
      </c>
      <c r="JE47" s="165">
        <v>-0.54700000000000004</v>
      </c>
      <c r="JF47" s="165">
        <v>-1.44</v>
      </c>
      <c r="JG47" s="165">
        <v>4.96</v>
      </c>
      <c r="JH47" s="165">
        <v>-3.2046000000000001</v>
      </c>
      <c r="JI47" s="165">
        <v>-10.8385</v>
      </c>
      <c r="JJ47" s="165">
        <v>6.0960000000000001</v>
      </c>
      <c r="JK47" s="165">
        <v>-0.58440000000000003</v>
      </c>
      <c r="JL47" s="165">
        <v>7.3</v>
      </c>
      <c r="JM47" s="165">
        <v>9.6639999999999997</v>
      </c>
      <c r="JN47" s="165">
        <v>9.1289999999999996</v>
      </c>
      <c r="JO47" s="166"/>
      <c r="JP47" s="166"/>
      <c r="JQ47" s="165">
        <v>3.7928000000000002</v>
      </c>
      <c r="JR47" s="165">
        <v>4.1727999999999996</v>
      </c>
      <c r="JS47" s="165">
        <v>5.2809999999999997</v>
      </c>
      <c r="JT47" s="166"/>
      <c r="JU47" s="165">
        <v>15.7</v>
      </c>
      <c r="JV47" s="165">
        <v>7.6154000000000002</v>
      </c>
      <c r="JW47" s="165">
        <v>0.69</v>
      </c>
      <c r="JX47" s="166"/>
      <c r="JY47" s="165">
        <v>-9.6501999999999999</v>
      </c>
      <c r="JZ47" s="165">
        <v>-12.305899999999999</v>
      </c>
      <c r="KA47" s="165">
        <v>-16.1191</v>
      </c>
      <c r="KB47" s="165">
        <v>-8.1066000000000003</v>
      </c>
      <c r="KC47" s="165">
        <v>8.6212999999999997</v>
      </c>
      <c r="KD47" s="165">
        <v>-9.9893000000000001</v>
      </c>
      <c r="KE47" s="166"/>
      <c r="KF47" s="165">
        <v>-7.4</v>
      </c>
      <c r="KG47" s="165">
        <v>-9</v>
      </c>
      <c r="KH47" s="165">
        <v>36.436399999999999</v>
      </c>
      <c r="KI47" s="165">
        <v>-100.4427</v>
      </c>
    </row>
    <row r="48" spans="1:295" ht="18" customHeight="1" x14ac:dyDescent="0.3">
      <c r="A48" s="161" t="s">
        <v>69</v>
      </c>
      <c r="B48" s="161" t="s">
        <v>828</v>
      </c>
      <c r="C48" s="168">
        <v>0</v>
      </c>
      <c r="D48" s="168">
        <v>4.5589000000000004</v>
      </c>
      <c r="E48" s="168">
        <v>-10.3453</v>
      </c>
      <c r="F48" s="168">
        <v>-0.90149999999999997</v>
      </c>
      <c r="G48" s="168">
        <v>16.3035</v>
      </c>
      <c r="H48" s="169"/>
      <c r="I48" s="168">
        <v>20.873100000000001</v>
      </c>
      <c r="J48" s="169"/>
      <c r="K48" s="168">
        <v>21.7593</v>
      </c>
      <c r="L48" s="168">
        <v>9.0667000000000009</v>
      </c>
      <c r="M48" s="168">
        <v>8.7030999999999992</v>
      </c>
      <c r="N48" s="168">
        <v>-17.760000000000002</v>
      </c>
      <c r="O48" s="168">
        <v>-30.8</v>
      </c>
      <c r="P48" s="168">
        <v>8.8000000000000007</v>
      </c>
      <c r="Q48" s="169"/>
      <c r="R48" s="168">
        <v>-19.8</v>
      </c>
      <c r="S48" s="168">
        <v>3.5424000000000002</v>
      </c>
      <c r="T48" s="168">
        <v>3.8165</v>
      </c>
      <c r="U48" s="168">
        <v>7.383</v>
      </c>
      <c r="V48" s="168">
        <v>7.3596000000000004</v>
      </c>
      <c r="W48" s="168">
        <v>12.879</v>
      </c>
      <c r="X48" s="168">
        <v>1.2732000000000001</v>
      </c>
      <c r="Y48" s="168">
        <v>0.37980000000000003</v>
      </c>
      <c r="Z48" s="168">
        <v>2.3142999999999998</v>
      </c>
      <c r="AA48" s="169"/>
      <c r="AB48" s="168">
        <v>-1.1412</v>
      </c>
      <c r="AC48" s="168">
        <v>0.48599999999999999</v>
      </c>
      <c r="AD48" s="168">
        <v>0.505</v>
      </c>
      <c r="AE48" s="168">
        <v>3.5579999999999998</v>
      </c>
      <c r="AF48" s="168">
        <v>-4.4400000000000004</v>
      </c>
      <c r="AG48" s="168">
        <v>2.2000000000000002</v>
      </c>
      <c r="AH48" s="168">
        <v>-0.86899999999999999</v>
      </c>
      <c r="AI48" s="168">
        <v>0.27200000000000002</v>
      </c>
      <c r="AJ48" s="169"/>
      <c r="AK48" s="168">
        <v>-10.37</v>
      </c>
      <c r="AL48" s="169"/>
      <c r="AM48" s="168">
        <v>-10.11</v>
      </c>
      <c r="AN48" s="168">
        <v>-9.98</v>
      </c>
      <c r="AO48" s="168">
        <v>9.2552000000000003</v>
      </c>
      <c r="AP48" s="168">
        <v>3.2856999999999998</v>
      </c>
      <c r="AQ48" s="168">
        <v>26.13</v>
      </c>
      <c r="AR48" s="168">
        <v>28.319199999999999</v>
      </c>
      <c r="AS48" s="168">
        <v>-13.5778</v>
      </c>
      <c r="AT48" s="168">
        <v>-7.6425000000000001</v>
      </c>
      <c r="AU48" s="168">
        <v>-7.4992999999999999</v>
      </c>
      <c r="AV48" s="169"/>
      <c r="AW48" s="169"/>
      <c r="AX48" s="168">
        <v>-17.677900000000001</v>
      </c>
      <c r="AY48" s="168">
        <v>-16.090299999999999</v>
      </c>
      <c r="AZ48" s="168">
        <v>19.0947</v>
      </c>
      <c r="BA48" s="168">
        <v>20.115300000000001</v>
      </c>
      <c r="BB48" s="168">
        <v>4.0388000000000002</v>
      </c>
      <c r="BC48" s="168">
        <v>0.88419999999999999</v>
      </c>
      <c r="BD48" s="168">
        <v>-0.9</v>
      </c>
      <c r="BE48" s="168">
        <v>-0.9</v>
      </c>
      <c r="BF48" s="168">
        <v>-20.6128</v>
      </c>
      <c r="BG48" s="168">
        <v>-20.566800000000001</v>
      </c>
      <c r="BH48" s="168">
        <v>-2.4647999999999999</v>
      </c>
      <c r="BI48" s="169"/>
      <c r="BJ48" s="168">
        <v>-3.2902999999999998</v>
      </c>
      <c r="BK48" s="168">
        <v>2.2368000000000001</v>
      </c>
      <c r="BL48" s="168">
        <v>3.3357999999999999</v>
      </c>
      <c r="BM48" s="168">
        <v>2.2513000000000001</v>
      </c>
      <c r="BN48" s="168">
        <v>-94.637900000000002</v>
      </c>
      <c r="BO48" s="168">
        <v>126.01090000000001</v>
      </c>
      <c r="BP48" s="168">
        <v>125.9804</v>
      </c>
      <c r="BQ48" s="168">
        <v>-61.033299999999997</v>
      </c>
      <c r="BR48" s="168">
        <v>-20.7743</v>
      </c>
      <c r="BS48" s="169"/>
      <c r="BT48" s="169"/>
      <c r="BU48" s="169"/>
      <c r="BV48" s="169"/>
      <c r="BW48" s="168">
        <v>12.7</v>
      </c>
      <c r="BX48" s="168">
        <v>11.8</v>
      </c>
      <c r="BY48" s="168">
        <v>-2.0299999999999998</v>
      </c>
      <c r="BZ48" s="168">
        <v>7.05</v>
      </c>
      <c r="CA48" s="168">
        <v>-1.4693000000000001</v>
      </c>
      <c r="CB48" s="168">
        <v>-1.2014</v>
      </c>
      <c r="CC48" s="168">
        <v>20.804300000000001</v>
      </c>
      <c r="CD48" s="168">
        <v>18.913</v>
      </c>
      <c r="CE48" s="168">
        <v>6.1867999999999999</v>
      </c>
      <c r="CF48" s="168">
        <v>-17.147600000000001</v>
      </c>
      <c r="CG48" s="168">
        <v>-17.489000000000001</v>
      </c>
      <c r="CH48" s="168">
        <v>-3.1301999999999999</v>
      </c>
      <c r="CI48" s="169"/>
      <c r="CJ48" s="169"/>
      <c r="CK48" s="169"/>
      <c r="CL48" s="168">
        <v>-8.1999999999999993</v>
      </c>
      <c r="CM48" s="168">
        <v>-9</v>
      </c>
      <c r="CN48" s="168">
        <v>-3.71</v>
      </c>
      <c r="CO48" s="168">
        <v>25.632200000000001</v>
      </c>
      <c r="CP48" s="168">
        <v>26.358000000000001</v>
      </c>
      <c r="CQ48" s="168">
        <v>23.986899999999999</v>
      </c>
      <c r="CR48" s="168">
        <v>71.801100000000005</v>
      </c>
      <c r="CS48" s="168">
        <v>71.979600000000005</v>
      </c>
      <c r="CT48" s="168">
        <v>-12.6585</v>
      </c>
      <c r="CU48" s="168">
        <v>-75.080299999999994</v>
      </c>
      <c r="CV48" s="168">
        <v>-10.0228</v>
      </c>
      <c r="CW48" s="168">
        <v>3.6341000000000001</v>
      </c>
      <c r="CX48" s="168">
        <v>33.130000000000003</v>
      </c>
      <c r="CY48" s="168">
        <v>13.48</v>
      </c>
      <c r="CZ48" s="168">
        <v>14.536099999999999</v>
      </c>
      <c r="DA48" s="168">
        <v>13.382</v>
      </c>
      <c r="DB48" s="168">
        <v>-10.3</v>
      </c>
      <c r="DC48" s="169"/>
      <c r="DD48" s="169"/>
      <c r="DE48" s="169"/>
      <c r="DF48" s="168">
        <v>32.177199999999999</v>
      </c>
      <c r="DG48" s="169"/>
      <c r="DH48" s="168">
        <v>-9.0373000000000001</v>
      </c>
      <c r="DI48" s="168">
        <v>-50.2</v>
      </c>
      <c r="DJ48" s="168">
        <v>-50.3</v>
      </c>
      <c r="DK48" s="168">
        <v>-1.8420000000000001</v>
      </c>
      <c r="DL48" s="168">
        <v>10.478300000000001</v>
      </c>
      <c r="DM48" s="168">
        <v>16.407299999999999</v>
      </c>
      <c r="DN48" s="168">
        <v>22.2714</v>
      </c>
      <c r="DO48" s="168">
        <v>11.38</v>
      </c>
      <c r="DP48" s="168">
        <v>-3.2</v>
      </c>
      <c r="DQ48" s="168">
        <v>13.454000000000001</v>
      </c>
      <c r="DR48" s="168">
        <v>-32.784399999999998</v>
      </c>
      <c r="DS48" s="168">
        <v>-7.79</v>
      </c>
      <c r="DT48" s="169"/>
      <c r="DU48" s="168">
        <v>24.31</v>
      </c>
      <c r="DV48" s="168">
        <v>13.87</v>
      </c>
      <c r="DW48" s="168">
        <v>-33.799999999999997</v>
      </c>
      <c r="DX48" s="168">
        <v>-16.7364</v>
      </c>
      <c r="DY48" s="168">
        <v>-29.5899</v>
      </c>
      <c r="DZ48" s="168">
        <v>-28.2545</v>
      </c>
      <c r="EA48" s="168">
        <v>33.997100000000003</v>
      </c>
      <c r="EB48" s="168">
        <v>3.9289999999999998</v>
      </c>
      <c r="EC48" s="168">
        <v>-5.0564</v>
      </c>
      <c r="ED48" s="168">
        <v>-5.1154999999999999</v>
      </c>
      <c r="EE48" s="168">
        <v>-16.3413</v>
      </c>
      <c r="EF48" s="168">
        <v>-27.5245</v>
      </c>
      <c r="EG48" s="168">
        <v>-15.648999999999999</v>
      </c>
      <c r="EH48" s="168">
        <v>-22.8245</v>
      </c>
      <c r="EI48" s="168">
        <v>-38.995899999999999</v>
      </c>
      <c r="EJ48" s="169"/>
      <c r="EK48" s="168">
        <v>-10.218500000000001</v>
      </c>
      <c r="EL48" s="168">
        <v>-9.2621000000000002</v>
      </c>
      <c r="EM48" s="168">
        <v>16.079000000000001</v>
      </c>
      <c r="EN48" s="168">
        <v>-8.2593999999999994</v>
      </c>
      <c r="EO48" s="168">
        <v>-8.0173000000000005</v>
      </c>
      <c r="EP48" s="168">
        <v>-33.283999999999999</v>
      </c>
      <c r="EQ48" s="168">
        <v>-17.389099999999999</v>
      </c>
      <c r="ER48" s="168">
        <v>-16.882300000000001</v>
      </c>
      <c r="ES48" s="168">
        <v>10.456200000000001</v>
      </c>
      <c r="ET48" s="168">
        <v>12.62</v>
      </c>
      <c r="EU48" s="168">
        <v>-3.03</v>
      </c>
      <c r="EV48" s="168">
        <v>0</v>
      </c>
      <c r="EW48" s="168">
        <v>6.4358000000000004</v>
      </c>
      <c r="EX48" s="168">
        <v>-24.017299999999999</v>
      </c>
      <c r="EY48" s="168">
        <v>-17.1692</v>
      </c>
      <c r="EZ48" s="168">
        <v>-11.395300000000001</v>
      </c>
      <c r="FA48" s="168">
        <v>8.0649999999999995</v>
      </c>
      <c r="FB48" s="168">
        <v>12.319800000000001</v>
      </c>
      <c r="FC48" s="168">
        <v>-21.683700000000002</v>
      </c>
      <c r="FD48" s="168">
        <v>6.1078000000000001</v>
      </c>
      <c r="FE48" s="169"/>
      <c r="FF48" s="168">
        <v>5.8788999999999998</v>
      </c>
      <c r="FG48" s="168">
        <v>3.1959</v>
      </c>
      <c r="FH48" s="168">
        <v>3.0472999999999999</v>
      </c>
      <c r="FI48" s="168">
        <v>0</v>
      </c>
      <c r="FJ48" s="168">
        <v>-7.8704000000000001</v>
      </c>
      <c r="FK48" s="168">
        <v>-8.0379000000000005</v>
      </c>
      <c r="FL48" s="168">
        <v>23.276399999999999</v>
      </c>
      <c r="FM48" s="168">
        <v>13.403600000000001</v>
      </c>
      <c r="FN48" s="168">
        <v>13.2377</v>
      </c>
      <c r="FO48" s="168">
        <v>23.416499999999999</v>
      </c>
      <c r="FP48" s="168">
        <v>31.620899999999999</v>
      </c>
      <c r="FQ48" s="168">
        <v>9.0492000000000008</v>
      </c>
      <c r="FR48" s="168">
        <v>-14.09</v>
      </c>
      <c r="FS48" s="168">
        <v>-2.7187000000000001</v>
      </c>
      <c r="FT48" s="168">
        <v>0.28039999999999998</v>
      </c>
      <c r="FU48" s="168">
        <v>1.85</v>
      </c>
      <c r="FV48" s="168">
        <v>2.23</v>
      </c>
      <c r="FW48" s="168">
        <v>-9.2133000000000003</v>
      </c>
      <c r="FX48" s="169"/>
      <c r="FY48" s="168">
        <v>6.4450000000000003</v>
      </c>
      <c r="FZ48" s="168">
        <v>0.56499999999999995</v>
      </c>
      <c r="GA48" s="169"/>
      <c r="GB48" s="168">
        <v>25.58</v>
      </c>
      <c r="GC48" s="168">
        <v>-33.651800000000001</v>
      </c>
      <c r="GD48" s="168">
        <v>-25.038799999999998</v>
      </c>
      <c r="GE48" s="168">
        <v>-0.79</v>
      </c>
      <c r="GF48" s="168">
        <v>16.302099999999999</v>
      </c>
      <c r="GG48" s="169"/>
      <c r="GH48" s="168">
        <v>27.805</v>
      </c>
      <c r="GI48" s="168">
        <v>-8.9270999999999994</v>
      </c>
      <c r="GJ48" s="168">
        <v>-9.6118000000000006</v>
      </c>
      <c r="GK48" s="168">
        <v>3.4817999999999998</v>
      </c>
      <c r="GL48" s="169"/>
      <c r="GM48" s="169"/>
      <c r="GN48" s="168">
        <v>-9.4154999999999998</v>
      </c>
      <c r="GO48" s="168">
        <v>-32.410800000000002</v>
      </c>
      <c r="GP48" s="168">
        <v>5.5442999999999998</v>
      </c>
      <c r="GQ48" s="168">
        <v>-20.734100000000002</v>
      </c>
      <c r="GR48" s="168">
        <v>-4.8017000000000003</v>
      </c>
      <c r="GS48" s="168">
        <v>-5.1482999999999999</v>
      </c>
      <c r="GT48" s="168">
        <v>141.7107</v>
      </c>
      <c r="GU48" s="168">
        <v>-3.923</v>
      </c>
      <c r="GV48" s="168">
        <v>-9.6113</v>
      </c>
      <c r="GW48" s="168">
        <v>-11.4748</v>
      </c>
      <c r="GX48" s="169"/>
      <c r="GY48" s="168">
        <v>8.9522999999999993</v>
      </c>
      <c r="GZ48" s="168">
        <v>9.1305999999999994</v>
      </c>
      <c r="HA48" s="169"/>
      <c r="HB48" s="169"/>
      <c r="HC48" s="168">
        <v>30.378399999999999</v>
      </c>
      <c r="HD48" s="168">
        <v>4.6100000000000003</v>
      </c>
      <c r="HE48" s="168">
        <v>0</v>
      </c>
      <c r="HF48" s="168">
        <v>40.111699999999999</v>
      </c>
      <c r="HG48" s="168">
        <v>35.7881</v>
      </c>
      <c r="HH48" s="168">
        <v>64.877399999999994</v>
      </c>
      <c r="HI48" s="169"/>
      <c r="HJ48" s="169"/>
      <c r="HK48" s="168">
        <v>-10.8773</v>
      </c>
      <c r="HL48" s="168">
        <v>-13.172700000000001</v>
      </c>
      <c r="HM48" s="168">
        <v>0</v>
      </c>
      <c r="HN48" s="168">
        <v>0</v>
      </c>
      <c r="HO48" s="169"/>
      <c r="HP48" s="169"/>
      <c r="HQ48" s="168">
        <v>-18.2087</v>
      </c>
      <c r="HR48" s="168">
        <v>-17.565999999999999</v>
      </c>
      <c r="HS48" s="168">
        <v>-15.1808</v>
      </c>
      <c r="HT48" s="168">
        <v>-15.3491</v>
      </c>
      <c r="HU48" s="168">
        <v>8.2100000000000009</v>
      </c>
      <c r="HV48" s="168">
        <v>8.8000000000000007</v>
      </c>
      <c r="HW48" s="168">
        <v>-20.3</v>
      </c>
      <c r="HX48" s="168">
        <v>-20</v>
      </c>
      <c r="HY48" s="168">
        <v>0.19500000000000001</v>
      </c>
      <c r="HZ48" s="168">
        <v>-2.72</v>
      </c>
      <c r="IA48" s="168">
        <v>52.903100000000002</v>
      </c>
      <c r="IB48" s="168">
        <v>20.070399999999999</v>
      </c>
      <c r="IC48" s="168">
        <v>19.4255</v>
      </c>
      <c r="ID48" s="168">
        <v>-15.2</v>
      </c>
      <c r="IE48" s="168">
        <v>-29.5</v>
      </c>
      <c r="IF48" s="168">
        <v>3.4</v>
      </c>
      <c r="IG48" s="168">
        <v>2.9</v>
      </c>
      <c r="IH48" s="168">
        <v>-17.904699999999998</v>
      </c>
      <c r="II48" s="168">
        <v>-17.744</v>
      </c>
      <c r="IJ48" s="168">
        <v>-76.489699999999999</v>
      </c>
      <c r="IK48" s="168">
        <v>26.897200000000002</v>
      </c>
      <c r="IL48" s="168">
        <v>-266.46179999999998</v>
      </c>
      <c r="IM48" s="168">
        <v>-20.7212</v>
      </c>
      <c r="IN48" s="168">
        <v>-15.5242</v>
      </c>
      <c r="IO48" s="168">
        <v>109.40049999999999</v>
      </c>
      <c r="IP48" s="168">
        <v>57.578200000000002</v>
      </c>
      <c r="IQ48" s="168">
        <v>107.97839999999999</v>
      </c>
      <c r="IR48" s="168">
        <v>111.9652</v>
      </c>
      <c r="IS48" s="168">
        <v>42.597099999999998</v>
      </c>
      <c r="IT48" s="168">
        <v>23.140499999999999</v>
      </c>
      <c r="IU48" s="168">
        <v>20.52</v>
      </c>
      <c r="IV48" s="168">
        <v>0.71779999999999999</v>
      </c>
      <c r="IW48" s="168">
        <v>206.97069999999999</v>
      </c>
      <c r="IX48" s="168">
        <v>-208.45570000000001</v>
      </c>
      <c r="IY48" s="168">
        <v>-6.6444000000000001</v>
      </c>
      <c r="IZ48" s="168">
        <v>13.6174</v>
      </c>
      <c r="JA48" s="168">
        <v>-1.2171000000000001</v>
      </c>
      <c r="JB48" s="168">
        <v>-2.3130000000000002</v>
      </c>
      <c r="JC48" s="168">
        <v>-3.6</v>
      </c>
      <c r="JD48" s="168">
        <v>-0.64300000000000002</v>
      </c>
      <c r="JE48" s="168">
        <v>-0.65400000000000003</v>
      </c>
      <c r="JF48" s="168">
        <v>-1.6</v>
      </c>
      <c r="JG48" s="168">
        <v>4.96</v>
      </c>
      <c r="JH48" s="168">
        <v>-2.8931</v>
      </c>
      <c r="JI48" s="168">
        <v>-10.8965</v>
      </c>
      <c r="JJ48" s="168">
        <v>5.1864999999999997</v>
      </c>
      <c r="JK48" s="168">
        <v>-0.81940000000000002</v>
      </c>
      <c r="JL48" s="168">
        <v>8</v>
      </c>
      <c r="JM48" s="168">
        <v>10.959</v>
      </c>
      <c r="JN48" s="168">
        <v>10.951000000000001</v>
      </c>
      <c r="JO48" s="168">
        <v>0</v>
      </c>
      <c r="JP48" s="168">
        <v>0</v>
      </c>
      <c r="JQ48" s="168">
        <v>5.5800999999999998</v>
      </c>
      <c r="JR48" s="168">
        <v>4.1029</v>
      </c>
      <c r="JS48" s="168">
        <v>3.3161</v>
      </c>
      <c r="JT48" s="169"/>
      <c r="JU48" s="168">
        <v>14.3</v>
      </c>
      <c r="JV48" s="168">
        <v>8.0669000000000004</v>
      </c>
      <c r="JW48" s="168">
        <v>0.75</v>
      </c>
      <c r="JX48" s="169"/>
      <c r="JY48" s="168">
        <v>-8.9641000000000002</v>
      </c>
      <c r="JZ48" s="168">
        <v>-13.41</v>
      </c>
      <c r="KA48" s="168">
        <v>-15.8954</v>
      </c>
      <c r="KB48" s="168">
        <v>-7.0380000000000003</v>
      </c>
      <c r="KC48" s="168">
        <v>8.9344000000000001</v>
      </c>
      <c r="KD48" s="168">
        <v>-9.6364000000000001</v>
      </c>
      <c r="KE48" s="169"/>
      <c r="KF48" s="168">
        <v>-6.3</v>
      </c>
      <c r="KG48" s="168">
        <v>-9.8000000000000007</v>
      </c>
      <c r="KH48" s="168">
        <v>39.811599999999999</v>
      </c>
      <c r="KI48" s="168">
        <v>-102.126</v>
      </c>
    </row>
    <row r="49" spans="1:295" ht="18" customHeight="1" x14ac:dyDescent="0.3">
      <c r="A49" s="161" t="s">
        <v>69</v>
      </c>
      <c r="B49" s="161" t="s">
        <v>829</v>
      </c>
      <c r="C49" s="162">
        <v>0</v>
      </c>
      <c r="D49" s="162">
        <v>4.1989000000000001</v>
      </c>
      <c r="E49" s="162">
        <v>-9.8594000000000008</v>
      </c>
      <c r="F49" s="162">
        <v>-9.1499999999999998E-2</v>
      </c>
      <c r="G49" s="162">
        <v>15.7636</v>
      </c>
      <c r="H49" s="163"/>
      <c r="I49" s="162">
        <v>19.177499999999998</v>
      </c>
      <c r="J49" s="163"/>
      <c r="K49" s="162">
        <v>20.9102</v>
      </c>
      <c r="L49" s="162">
        <v>8.4856999999999996</v>
      </c>
      <c r="M49" s="162">
        <v>8.1774000000000004</v>
      </c>
      <c r="N49" s="162">
        <v>-17.760000000000002</v>
      </c>
      <c r="O49" s="162">
        <v>-28.6</v>
      </c>
      <c r="P49" s="162">
        <v>6.6</v>
      </c>
      <c r="Q49" s="162">
        <v>2.484</v>
      </c>
      <c r="R49" s="162">
        <v>-17.600000000000001</v>
      </c>
      <c r="S49" s="162">
        <v>3.8828999999999998</v>
      </c>
      <c r="T49" s="162">
        <v>3.8675000000000002</v>
      </c>
      <c r="U49" s="162">
        <v>6.8430999999999997</v>
      </c>
      <c r="V49" s="162">
        <v>6.7504</v>
      </c>
      <c r="W49" s="162">
        <v>11.841100000000001</v>
      </c>
      <c r="X49" s="162">
        <v>1.3943000000000001</v>
      </c>
      <c r="Y49" s="162">
        <v>0.48770000000000002</v>
      </c>
      <c r="Z49" s="162">
        <v>2.2915000000000001</v>
      </c>
      <c r="AA49" s="163"/>
      <c r="AB49" s="162">
        <v>-1.0222</v>
      </c>
      <c r="AC49" s="162">
        <v>0.44400000000000001</v>
      </c>
      <c r="AD49" s="162">
        <v>0.44700000000000001</v>
      </c>
      <c r="AE49" s="162">
        <v>3.8820000000000001</v>
      </c>
      <c r="AF49" s="162">
        <v>-4.4400000000000004</v>
      </c>
      <c r="AG49" s="162">
        <v>-2.2000000000000002</v>
      </c>
      <c r="AH49" s="162">
        <v>-0.68400000000000005</v>
      </c>
      <c r="AI49" s="162">
        <v>0.28399999999999997</v>
      </c>
      <c r="AJ49" s="163"/>
      <c r="AK49" s="162">
        <v>-10.64</v>
      </c>
      <c r="AL49" s="163"/>
      <c r="AM49" s="162">
        <v>-10.07</v>
      </c>
      <c r="AN49" s="162">
        <v>-10.119999999999999</v>
      </c>
      <c r="AO49" s="162">
        <v>9.7573000000000008</v>
      </c>
      <c r="AP49" s="162">
        <v>3.1337999999999999</v>
      </c>
      <c r="AQ49" s="162">
        <v>25.346399999999999</v>
      </c>
      <c r="AR49" s="162">
        <v>27.563300000000002</v>
      </c>
      <c r="AS49" s="162">
        <v>-13.9072</v>
      </c>
      <c r="AT49" s="162">
        <v>-8.1690000000000005</v>
      </c>
      <c r="AU49" s="162">
        <v>-7.9250999999999996</v>
      </c>
      <c r="AV49" s="162">
        <v>-0.94630000000000003</v>
      </c>
      <c r="AW49" s="162">
        <v>-0.83099999999999996</v>
      </c>
      <c r="AX49" s="162">
        <v>-18.471800000000002</v>
      </c>
      <c r="AY49" s="162">
        <v>-16.9937</v>
      </c>
      <c r="AZ49" s="162">
        <v>20.7759</v>
      </c>
      <c r="BA49" s="162">
        <v>21.9617</v>
      </c>
      <c r="BB49" s="162">
        <v>3.6661000000000001</v>
      </c>
      <c r="BC49" s="162">
        <v>1.0921000000000001</v>
      </c>
      <c r="BD49" s="162">
        <v>-1</v>
      </c>
      <c r="BE49" s="162">
        <v>-0.9</v>
      </c>
      <c r="BF49" s="162">
        <v>-21.002800000000001</v>
      </c>
      <c r="BG49" s="162">
        <v>-21.036200000000001</v>
      </c>
      <c r="BH49" s="162">
        <v>-2.3826000000000001</v>
      </c>
      <c r="BI49" s="163"/>
      <c r="BJ49" s="162">
        <v>-3.4733000000000001</v>
      </c>
      <c r="BK49" s="162">
        <v>2.2311999999999999</v>
      </c>
      <c r="BL49" s="162">
        <v>2.9792000000000001</v>
      </c>
      <c r="BM49" s="162">
        <v>2.0503</v>
      </c>
      <c r="BN49" s="162">
        <v>-98.025400000000005</v>
      </c>
      <c r="BO49" s="162">
        <v>127.4453</v>
      </c>
      <c r="BP49" s="162">
        <v>127.3537</v>
      </c>
      <c r="BQ49" s="162">
        <v>-57.155299999999997</v>
      </c>
      <c r="BR49" s="162">
        <v>-25.710799999999999</v>
      </c>
      <c r="BS49" s="163"/>
      <c r="BT49" s="163"/>
      <c r="BU49" s="163"/>
      <c r="BV49" s="163"/>
      <c r="BW49" s="162">
        <v>12.51</v>
      </c>
      <c r="BX49" s="162">
        <v>11.41</v>
      </c>
      <c r="BY49" s="162">
        <v>-2.41</v>
      </c>
      <c r="BZ49" s="162">
        <v>7.64</v>
      </c>
      <c r="CA49" s="162">
        <v>-0.3977</v>
      </c>
      <c r="CB49" s="162">
        <v>-0.26369999999999999</v>
      </c>
      <c r="CC49" s="162">
        <v>20.3658</v>
      </c>
      <c r="CD49" s="162">
        <v>18.409400000000002</v>
      </c>
      <c r="CE49" s="162">
        <v>8.1531000000000002</v>
      </c>
      <c r="CF49" s="162">
        <v>-17.971399999999999</v>
      </c>
      <c r="CG49" s="162">
        <v>-18.0839</v>
      </c>
      <c r="CH49" s="162">
        <v>-3.6556999999999999</v>
      </c>
      <c r="CI49" s="163"/>
      <c r="CJ49" s="163"/>
      <c r="CK49" s="163"/>
      <c r="CL49" s="162">
        <v>-9.5</v>
      </c>
      <c r="CM49" s="162">
        <v>-10.3</v>
      </c>
      <c r="CN49" s="162">
        <v>-3.7</v>
      </c>
      <c r="CO49" s="162">
        <v>24.6206</v>
      </c>
      <c r="CP49" s="162">
        <v>25.225899999999999</v>
      </c>
      <c r="CQ49" s="162">
        <v>23.081299999999999</v>
      </c>
      <c r="CR49" s="162">
        <v>72.586699999999993</v>
      </c>
      <c r="CS49" s="162">
        <v>73.494299999999996</v>
      </c>
      <c r="CT49" s="162">
        <v>-13.5273</v>
      </c>
      <c r="CU49" s="162">
        <v>-75.804599999999994</v>
      </c>
      <c r="CV49" s="162">
        <v>-10.5702</v>
      </c>
      <c r="CW49" s="162">
        <v>3.6682000000000001</v>
      </c>
      <c r="CX49" s="162">
        <v>31.57</v>
      </c>
      <c r="CY49" s="162">
        <v>12.93</v>
      </c>
      <c r="CZ49" s="162">
        <v>13.911099999999999</v>
      </c>
      <c r="DA49" s="162">
        <v>12.795999999999999</v>
      </c>
      <c r="DB49" s="162">
        <v>-9.9499999999999993</v>
      </c>
      <c r="DC49" s="163"/>
      <c r="DD49" s="163"/>
      <c r="DE49" s="163"/>
      <c r="DF49" s="162">
        <v>32.992899999999999</v>
      </c>
      <c r="DG49" s="163"/>
      <c r="DH49" s="162">
        <v>-8.6926000000000005</v>
      </c>
      <c r="DI49" s="163"/>
      <c r="DJ49" s="163"/>
      <c r="DK49" s="162">
        <v>-2.0678999999999998</v>
      </c>
      <c r="DL49" s="162">
        <v>9.5432000000000006</v>
      </c>
      <c r="DM49" s="162">
        <v>15.776400000000001</v>
      </c>
      <c r="DN49" s="162">
        <v>20.786999999999999</v>
      </c>
      <c r="DO49" s="162">
        <v>10.42</v>
      </c>
      <c r="DP49" s="162">
        <v>-3.16</v>
      </c>
      <c r="DQ49" s="162">
        <v>13.314500000000001</v>
      </c>
      <c r="DR49" s="162">
        <v>-33.189399999999999</v>
      </c>
      <c r="DS49" s="162">
        <v>-7.86</v>
      </c>
      <c r="DT49" s="163"/>
      <c r="DU49" s="162">
        <v>23.66</v>
      </c>
      <c r="DV49" s="162">
        <v>14.02</v>
      </c>
      <c r="DW49" s="162">
        <v>-33.890900000000002</v>
      </c>
      <c r="DX49" s="162">
        <v>-16.863600000000002</v>
      </c>
      <c r="DY49" s="162">
        <v>-29.5596</v>
      </c>
      <c r="DZ49" s="162">
        <v>-27.881799999999998</v>
      </c>
      <c r="EA49" s="162">
        <v>32.292299999999997</v>
      </c>
      <c r="EB49" s="162">
        <v>1.9677</v>
      </c>
      <c r="EC49" s="162">
        <v>-7.1186999999999996</v>
      </c>
      <c r="ED49" s="162">
        <v>-6.5087000000000002</v>
      </c>
      <c r="EE49" s="162">
        <v>-15.956899999999999</v>
      </c>
      <c r="EF49" s="162">
        <v>-26.385000000000002</v>
      </c>
      <c r="EG49" s="162">
        <v>-15.664</v>
      </c>
      <c r="EH49" s="162">
        <v>-26.8443</v>
      </c>
      <c r="EI49" s="162">
        <v>-36.010599999999997</v>
      </c>
      <c r="EJ49" s="163"/>
      <c r="EK49" s="162">
        <v>-10.362500000000001</v>
      </c>
      <c r="EL49" s="162">
        <v>-9.4777000000000005</v>
      </c>
      <c r="EM49" s="162">
        <v>15.7714</v>
      </c>
      <c r="EN49" s="162">
        <v>-8.0366999999999997</v>
      </c>
      <c r="EO49" s="162">
        <v>-7.8536000000000001</v>
      </c>
      <c r="EP49" s="162">
        <v>-30.212</v>
      </c>
      <c r="EQ49" s="162">
        <v>-17.401700000000002</v>
      </c>
      <c r="ER49" s="162">
        <v>-17.0746</v>
      </c>
      <c r="ES49" s="162">
        <v>10.2369</v>
      </c>
      <c r="ET49" s="162">
        <v>12.75</v>
      </c>
      <c r="EU49" s="162">
        <v>0</v>
      </c>
      <c r="EV49" s="162">
        <v>0</v>
      </c>
      <c r="EW49" s="162">
        <v>6.4330999999999996</v>
      </c>
      <c r="EX49" s="162">
        <v>-23.812899999999999</v>
      </c>
      <c r="EY49" s="162">
        <v>-18.544799999999999</v>
      </c>
      <c r="EZ49" s="162">
        <v>-12.9582</v>
      </c>
      <c r="FA49" s="162">
        <v>9.6249000000000002</v>
      </c>
      <c r="FB49" s="162">
        <v>11.897399999999999</v>
      </c>
      <c r="FC49" s="162">
        <v>-21.6053</v>
      </c>
      <c r="FD49" s="162">
        <v>6.0723000000000003</v>
      </c>
      <c r="FE49" s="163"/>
      <c r="FF49" s="162">
        <v>5.7567000000000004</v>
      </c>
      <c r="FG49" s="162">
        <v>3.1185</v>
      </c>
      <c r="FH49" s="162">
        <v>3.3489</v>
      </c>
      <c r="FI49" s="162">
        <v>0</v>
      </c>
      <c r="FJ49" s="162">
        <v>-8.7077000000000009</v>
      </c>
      <c r="FK49" s="162">
        <v>-9.2101000000000006</v>
      </c>
      <c r="FL49" s="162">
        <v>24.113700000000001</v>
      </c>
      <c r="FM49" s="162">
        <v>12.433299999999999</v>
      </c>
      <c r="FN49" s="162">
        <v>12.243499999999999</v>
      </c>
      <c r="FO49" s="162">
        <v>24.4178</v>
      </c>
      <c r="FP49" s="163"/>
      <c r="FQ49" s="162">
        <v>7.8285</v>
      </c>
      <c r="FR49" s="162">
        <v>-14.46</v>
      </c>
      <c r="FS49" s="162">
        <v>-2.8231000000000002</v>
      </c>
      <c r="FT49" s="162">
        <v>0.2364</v>
      </c>
      <c r="FU49" s="162">
        <v>1.64</v>
      </c>
      <c r="FV49" s="162">
        <v>3.32</v>
      </c>
      <c r="FW49" s="162">
        <v>0</v>
      </c>
      <c r="FX49" s="163"/>
      <c r="FY49" s="162">
        <v>6.4480000000000004</v>
      </c>
      <c r="FZ49" s="162">
        <v>0.66600000000000004</v>
      </c>
      <c r="GA49" s="163"/>
      <c r="GB49" s="162">
        <v>26.36</v>
      </c>
      <c r="GC49" s="162">
        <v>-33.890099999999997</v>
      </c>
      <c r="GD49" s="162">
        <v>-25.792000000000002</v>
      </c>
      <c r="GE49" s="162">
        <v>-0.75</v>
      </c>
      <c r="GF49" s="162">
        <v>17.260000000000002</v>
      </c>
      <c r="GG49" s="163"/>
      <c r="GH49" s="163"/>
      <c r="GI49" s="162">
        <v>-8.8757000000000001</v>
      </c>
      <c r="GJ49" s="162">
        <v>-9.4442000000000004</v>
      </c>
      <c r="GK49" s="162">
        <v>3.3955000000000002</v>
      </c>
      <c r="GL49" s="163"/>
      <c r="GM49" s="163"/>
      <c r="GN49" s="162">
        <v>-9.6251999999999995</v>
      </c>
      <c r="GO49" s="162">
        <v>-30.663499999999999</v>
      </c>
      <c r="GP49" s="162">
        <v>6.1650999999999998</v>
      </c>
      <c r="GQ49" s="162">
        <v>-21.645800000000001</v>
      </c>
      <c r="GR49" s="162">
        <v>-5.6717000000000004</v>
      </c>
      <c r="GS49" s="162">
        <v>-6.4962</v>
      </c>
      <c r="GT49" s="162">
        <v>142.14439999999999</v>
      </c>
      <c r="GU49" s="162">
        <v>-4.1295999999999999</v>
      </c>
      <c r="GV49" s="162">
        <v>-9.7645</v>
      </c>
      <c r="GW49" s="162">
        <v>-11.4452</v>
      </c>
      <c r="GX49" s="163"/>
      <c r="GY49" s="162">
        <v>8.7325999999999997</v>
      </c>
      <c r="GZ49" s="162">
        <v>8.9565000000000001</v>
      </c>
      <c r="HA49" s="163"/>
      <c r="HB49" s="163"/>
      <c r="HC49" s="162">
        <v>31.856000000000002</v>
      </c>
      <c r="HD49" s="162">
        <v>4.1900000000000004</v>
      </c>
      <c r="HE49" s="162">
        <v>0</v>
      </c>
      <c r="HF49" s="162">
        <v>41.001399999999997</v>
      </c>
      <c r="HG49" s="162">
        <v>33.770600000000002</v>
      </c>
      <c r="HH49" s="162">
        <v>68.727699999999999</v>
      </c>
      <c r="HI49" s="163"/>
      <c r="HJ49" s="163"/>
      <c r="HK49" s="162">
        <v>-11.6434</v>
      </c>
      <c r="HL49" s="162">
        <v>-13.337999999999999</v>
      </c>
      <c r="HM49" s="162">
        <v>0</v>
      </c>
      <c r="HN49" s="162">
        <v>-10.589399999999999</v>
      </c>
      <c r="HO49" s="163"/>
      <c r="HP49" s="163"/>
      <c r="HQ49" s="162">
        <v>-18.505400000000002</v>
      </c>
      <c r="HR49" s="162">
        <v>-17.912099999999999</v>
      </c>
      <c r="HS49" s="162">
        <v>-14.901199999999999</v>
      </c>
      <c r="HT49" s="162">
        <v>-14.9604</v>
      </c>
      <c r="HU49" s="162">
        <v>8.8699999999999992</v>
      </c>
      <c r="HV49" s="162">
        <v>9.26</v>
      </c>
      <c r="HW49" s="162">
        <v>-20.7</v>
      </c>
      <c r="HX49" s="162">
        <v>-20.2</v>
      </c>
      <c r="HY49" s="162">
        <v>0.35249999999999998</v>
      </c>
      <c r="HZ49" s="162">
        <v>-1.6</v>
      </c>
      <c r="IA49" s="162">
        <v>52.019799999999996</v>
      </c>
      <c r="IB49" s="162">
        <v>21.600999999999999</v>
      </c>
      <c r="IC49" s="162">
        <v>21.8535</v>
      </c>
      <c r="ID49" s="162">
        <v>-15.2</v>
      </c>
      <c r="IE49" s="162">
        <v>-29.9</v>
      </c>
      <c r="IF49" s="162">
        <v>3.4</v>
      </c>
      <c r="IG49" s="162">
        <v>2.7</v>
      </c>
      <c r="IH49" s="163"/>
      <c r="II49" s="163"/>
      <c r="IJ49" s="162">
        <v>-76.937399999999997</v>
      </c>
      <c r="IK49" s="162">
        <v>25.7058</v>
      </c>
      <c r="IL49" s="162">
        <v>-265.5641</v>
      </c>
      <c r="IM49" s="162">
        <v>-20.906099999999999</v>
      </c>
      <c r="IN49" s="162">
        <v>-15.3818</v>
      </c>
      <c r="IO49" s="162">
        <v>109.9918</v>
      </c>
      <c r="IP49" s="162">
        <v>56.2744</v>
      </c>
      <c r="IQ49" s="162">
        <v>111.0488</v>
      </c>
      <c r="IR49" s="162">
        <v>111.68680000000001</v>
      </c>
      <c r="IS49" s="162">
        <v>45.6967</v>
      </c>
      <c r="IT49" s="162">
        <v>23.672599999999999</v>
      </c>
      <c r="IU49" s="162">
        <v>22.180700000000002</v>
      </c>
      <c r="IV49" s="162">
        <v>2.6004</v>
      </c>
      <c r="IW49" s="162">
        <v>204.61619999999999</v>
      </c>
      <c r="IX49" s="162">
        <v>-207.2696</v>
      </c>
      <c r="IY49" s="162">
        <v>-4.1367000000000003</v>
      </c>
      <c r="IZ49" s="162">
        <v>13.9232</v>
      </c>
      <c r="JA49" s="162">
        <v>-1.5222</v>
      </c>
      <c r="JB49" s="162">
        <v>-2.4049999999999998</v>
      </c>
      <c r="JC49" s="162">
        <v>-2.8</v>
      </c>
      <c r="JD49" s="162">
        <v>-0.57499999999999996</v>
      </c>
      <c r="JE49" s="162">
        <v>-0.58099999999999996</v>
      </c>
      <c r="JF49" s="162">
        <v>-1.84</v>
      </c>
      <c r="JG49" s="162">
        <v>4.24</v>
      </c>
      <c r="JH49" s="162">
        <v>-2.2496999999999998</v>
      </c>
      <c r="JI49" s="162">
        <v>-10.429500000000001</v>
      </c>
      <c r="JJ49" s="162">
        <v>5.0125999999999999</v>
      </c>
      <c r="JK49" s="162">
        <v>-0.84689999999999999</v>
      </c>
      <c r="JL49" s="162">
        <v>8.1</v>
      </c>
      <c r="JM49" s="162">
        <v>11.775</v>
      </c>
      <c r="JN49" s="162">
        <v>10.472</v>
      </c>
      <c r="JO49" s="163"/>
      <c r="JP49" s="163"/>
      <c r="JQ49" s="162">
        <v>3.8319999999999999</v>
      </c>
      <c r="JR49" s="162">
        <v>3.5783999999999998</v>
      </c>
      <c r="JS49" s="162">
        <v>3.7162000000000002</v>
      </c>
      <c r="JT49" s="163"/>
      <c r="JU49" s="162">
        <v>14.9</v>
      </c>
      <c r="JV49" s="162">
        <v>8.8211999999999993</v>
      </c>
      <c r="JW49" s="162">
        <v>0.54</v>
      </c>
      <c r="JX49" s="163"/>
      <c r="JY49" s="162">
        <v>-10.232699999999999</v>
      </c>
      <c r="JZ49" s="162">
        <v>-12.7095</v>
      </c>
      <c r="KA49" s="162">
        <v>-15.1137</v>
      </c>
      <c r="KB49" s="162">
        <v>-7.2363</v>
      </c>
      <c r="KC49" s="162">
        <v>9.3773</v>
      </c>
      <c r="KD49" s="162">
        <v>-9.6370000000000005</v>
      </c>
      <c r="KE49" s="163"/>
      <c r="KF49" s="162">
        <v>-7.2</v>
      </c>
      <c r="KG49" s="162">
        <v>-8.9</v>
      </c>
      <c r="KH49" s="162">
        <v>43.955199999999998</v>
      </c>
      <c r="KI49" s="162">
        <v>-107.4867</v>
      </c>
    </row>
    <row r="50" spans="1:295" ht="18" customHeight="1" x14ac:dyDescent="0.3">
      <c r="A50" s="161" t="s">
        <v>69</v>
      </c>
      <c r="B50" s="161" t="s">
        <v>830</v>
      </c>
      <c r="C50" s="165">
        <v>0</v>
      </c>
      <c r="D50" s="165">
        <v>3.9661</v>
      </c>
      <c r="E50" s="165">
        <v>-9.7413000000000007</v>
      </c>
      <c r="F50" s="165">
        <v>-0.59209999999999996</v>
      </c>
      <c r="G50" s="165">
        <v>16.147600000000001</v>
      </c>
      <c r="H50" s="166"/>
      <c r="I50" s="165">
        <v>19.889900000000001</v>
      </c>
      <c r="J50" s="166"/>
      <c r="K50" s="166"/>
      <c r="L50" s="165">
        <v>8.5127000000000006</v>
      </c>
      <c r="M50" s="165">
        <v>8.1511999999999993</v>
      </c>
      <c r="N50" s="165">
        <v>-15.54</v>
      </c>
      <c r="O50" s="165">
        <v>-26.4</v>
      </c>
      <c r="P50" s="166"/>
      <c r="Q50" s="166"/>
      <c r="R50" s="166"/>
      <c r="S50" s="165">
        <v>3.7446000000000002</v>
      </c>
      <c r="T50" s="165">
        <v>4.5945999999999998</v>
      </c>
      <c r="U50" s="165">
        <v>6.1755000000000004</v>
      </c>
      <c r="V50" s="165">
        <v>6.1338999999999997</v>
      </c>
      <c r="W50" s="165">
        <v>10.8589</v>
      </c>
      <c r="X50" s="165">
        <v>0.99919999999999998</v>
      </c>
      <c r="Y50" s="165">
        <v>0.66310000000000002</v>
      </c>
      <c r="Z50" s="165">
        <v>2.6023000000000001</v>
      </c>
      <c r="AA50" s="166"/>
      <c r="AB50" s="165">
        <v>-1.1203000000000001</v>
      </c>
      <c r="AC50" s="165">
        <v>0.44</v>
      </c>
      <c r="AD50" s="165">
        <v>0.46899999999999997</v>
      </c>
      <c r="AE50" s="165">
        <v>3.738</v>
      </c>
      <c r="AF50" s="165">
        <v>-4.4400000000000004</v>
      </c>
      <c r="AG50" s="165">
        <v>-4.4000000000000004</v>
      </c>
      <c r="AH50" s="165">
        <v>-1.0580000000000001</v>
      </c>
      <c r="AI50" s="165">
        <v>0.27600000000000002</v>
      </c>
      <c r="AJ50" s="166"/>
      <c r="AK50" s="165">
        <v>-10.6</v>
      </c>
      <c r="AL50" s="166"/>
      <c r="AM50" s="165">
        <v>-10.56</v>
      </c>
      <c r="AN50" s="165">
        <v>-10.44</v>
      </c>
      <c r="AO50" s="165">
        <v>9.6532999999999998</v>
      </c>
      <c r="AP50" s="165">
        <v>3.2044999999999999</v>
      </c>
      <c r="AQ50" s="165">
        <v>25.007100000000001</v>
      </c>
      <c r="AR50" s="165">
        <v>27.333600000000001</v>
      </c>
      <c r="AS50" s="165">
        <v>-14.360900000000001</v>
      </c>
      <c r="AT50" s="165">
        <v>-8.3864999999999998</v>
      </c>
      <c r="AU50" s="165">
        <v>-8.1267999999999994</v>
      </c>
      <c r="AV50" s="165">
        <v>-1.0217000000000001</v>
      </c>
      <c r="AW50" s="165">
        <v>-1.1506000000000001</v>
      </c>
      <c r="AX50" s="165">
        <v>-18.793099999999999</v>
      </c>
      <c r="AY50" s="165">
        <v>-17.1983</v>
      </c>
      <c r="AZ50" s="165">
        <v>21.075500000000002</v>
      </c>
      <c r="BA50" s="165">
        <v>22.147500000000001</v>
      </c>
      <c r="BB50" s="165">
        <v>4.8207000000000004</v>
      </c>
      <c r="BC50" s="165">
        <v>3.2399999999999998E-2</v>
      </c>
      <c r="BD50" s="165">
        <v>-1.8</v>
      </c>
      <c r="BE50" s="165">
        <v>-1.8</v>
      </c>
      <c r="BF50" s="165">
        <v>-21.0396</v>
      </c>
      <c r="BG50" s="165">
        <v>-21.235299999999999</v>
      </c>
      <c r="BH50" s="165">
        <v>-2.3557000000000001</v>
      </c>
      <c r="BI50" s="166"/>
      <c r="BJ50" s="165">
        <v>-2.8866000000000001</v>
      </c>
      <c r="BK50" s="165">
        <v>2.2875999999999999</v>
      </c>
      <c r="BL50" s="165">
        <v>2.9123999999999999</v>
      </c>
      <c r="BM50" s="165">
        <v>2.0464000000000002</v>
      </c>
      <c r="BN50" s="165">
        <v>-101.4435</v>
      </c>
      <c r="BO50" s="165">
        <v>127.2927</v>
      </c>
      <c r="BP50" s="165">
        <v>126.9875</v>
      </c>
      <c r="BQ50" s="165">
        <v>-61.578600000000002</v>
      </c>
      <c r="BR50" s="165">
        <v>-31.952400000000001</v>
      </c>
      <c r="BS50" s="166"/>
      <c r="BT50" s="166"/>
      <c r="BU50" s="166"/>
      <c r="BV50" s="165">
        <v>32.303800000000003</v>
      </c>
      <c r="BW50" s="165">
        <v>12.37</v>
      </c>
      <c r="BX50" s="165">
        <v>11.19</v>
      </c>
      <c r="BY50" s="165">
        <v>-2.69</v>
      </c>
      <c r="BZ50" s="165">
        <v>7.74</v>
      </c>
      <c r="CA50" s="165">
        <v>-2.6749999999999998</v>
      </c>
      <c r="CB50" s="165">
        <v>-2.9428999999999998</v>
      </c>
      <c r="CC50" s="165">
        <v>18.3186</v>
      </c>
      <c r="CD50" s="165">
        <v>16.4956</v>
      </c>
      <c r="CE50" s="165">
        <v>9.8880999999999997</v>
      </c>
      <c r="CF50" s="165">
        <v>-10.1812</v>
      </c>
      <c r="CG50" s="165">
        <v>-10.304500000000001</v>
      </c>
      <c r="CH50" s="165">
        <v>-2.6598999999999999</v>
      </c>
      <c r="CI50" s="166"/>
      <c r="CJ50" s="166"/>
      <c r="CK50" s="166"/>
      <c r="CL50" s="165">
        <v>-13.2</v>
      </c>
      <c r="CM50" s="165">
        <v>-13</v>
      </c>
      <c r="CN50" s="165">
        <v>-3.61</v>
      </c>
      <c r="CO50" s="165">
        <v>27.080500000000001</v>
      </c>
      <c r="CP50" s="165">
        <v>27.310400000000001</v>
      </c>
      <c r="CQ50" s="165">
        <v>25.283999999999999</v>
      </c>
      <c r="CR50" s="165">
        <v>74.468800000000002</v>
      </c>
      <c r="CS50" s="165">
        <v>74.921899999999994</v>
      </c>
      <c r="CT50" s="165">
        <v>-14.398400000000001</v>
      </c>
      <c r="CU50" s="165">
        <v>-76.522900000000007</v>
      </c>
      <c r="CV50" s="165">
        <v>-11.0754</v>
      </c>
      <c r="CW50" s="165">
        <v>3.3491</v>
      </c>
      <c r="CX50" s="165">
        <v>32.659999999999997</v>
      </c>
      <c r="CY50" s="165">
        <v>13.15</v>
      </c>
      <c r="CZ50" s="165">
        <v>13.286099999999999</v>
      </c>
      <c r="DA50" s="165">
        <v>12.112399999999999</v>
      </c>
      <c r="DB50" s="165">
        <v>-9.6999999999999993</v>
      </c>
      <c r="DC50" s="166"/>
      <c r="DD50" s="166"/>
      <c r="DE50" s="166"/>
      <c r="DF50" s="165">
        <v>28.710999999999999</v>
      </c>
      <c r="DG50" s="166"/>
      <c r="DH50" s="165">
        <v>-8.4304000000000006</v>
      </c>
      <c r="DI50" s="165">
        <v>-49.7</v>
      </c>
      <c r="DJ50" s="165">
        <v>-49.7</v>
      </c>
      <c r="DK50" s="165">
        <v>-2.2290000000000001</v>
      </c>
      <c r="DL50" s="165">
        <v>8.7951999999999995</v>
      </c>
      <c r="DM50" s="165">
        <v>15.776400000000001</v>
      </c>
      <c r="DN50" s="165">
        <v>19.6738</v>
      </c>
      <c r="DO50" s="165">
        <v>9.44</v>
      </c>
      <c r="DP50" s="165">
        <v>-3.3</v>
      </c>
      <c r="DQ50" s="165">
        <v>13.221500000000001</v>
      </c>
      <c r="DR50" s="165">
        <v>-29.289200000000001</v>
      </c>
      <c r="DS50" s="165">
        <v>-3.89</v>
      </c>
      <c r="DT50" s="165">
        <v>-3.99</v>
      </c>
      <c r="DU50" s="165">
        <v>23.68</v>
      </c>
      <c r="DV50" s="165">
        <v>13.37</v>
      </c>
      <c r="DW50" s="165">
        <v>-29.6</v>
      </c>
      <c r="DX50" s="165">
        <v>-15.054500000000001</v>
      </c>
      <c r="DY50" s="165">
        <v>-28.444099999999999</v>
      </c>
      <c r="DZ50" s="165">
        <v>-27.327300000000001</v>
      </c>
      <c r="EA50" s="165">
        <v>34.2774</v>
      </c>
      <c r="EB50" s="165">
        <v>3.6591999999999998</v>
      </c>
      <c r="EC50" s="165">
        <v>-5.6379000000000001</v>
      </c>
      <c r="ED50" s="165">
        <v>-5.7892000000000001</v>
      </c>
      <c r="EE50" s="165">
        <v>-17.063400000000001</v>
      </c>
      <c r="EF50" s="165">
        <v>-26.348500000000001</v>
      </c>
      <c r="EG50" s="165">
        <v>-14.981999999999999</v>
      </c>
      <c r="EH50" s="165">
        <v>-21.813500000000001</v>
      </c>
      <c r="EI50" s="165">
        <v>-35.6813</v>
      </c>
      <c r="EJ50" s="166"/>
      <c r="EK50" s="165">
        <v>-9.9588999999999999</v>
      </c>
      <c r="EL50" s="165">
        <v>-9.0716999999999999</v>
      </c>
      <c r="EM50" s="165">
        <v>16.313300000000002</v>
      </c>
      <c r="EN50" s="165">
        <v>-9.0359999999999996</v>
      </c>
      <c r="EO50" s="165">
        <v>-8.3507999999999996</v>
      </c>
      <c r="EP50" s="165">
        <v>-29.187999999999999</v>
      </c>
      <c r="EQ50" s="165">
        <v>-17.2178</v>
      </c>
      <c r="ER50" s="165">
        <v>-16.7638</v>
      </c>
      <c r="ES50" s="165">
        <v>10.215</v>
      </c>
      <c r="ET50" s="165">
        <v>12.61</v>
      </c>
      <c r="EU50" s="165">
        <v>-2.91</v>
      </c>
      <c r="EV50" s="165">
        <v>0</v>
      </c>
      <c r="EW50" s="165">
        <v>6.0556999999999999</v>
      </c>
      <c r="EX50" s="165">
        <v>-24.096699999999998</v>
      </c>
      <c r="EY50" s="165">
        <v>-18.162400000000002</v>
      </c>
      <c r="EZ50" s="165">
        <v>-12.4474</v>
      </c>
      <c r="FA50" s="165">
        <v>9.4962</v>
      </c>
      <c r="FB50" s="165">
        <v>11.486599999999999</v>
      </c>
      <c r="FC50" s="165">
        <v>-22.738499999999998</v>
      </c>
      <c r="FD50" s="165">
        <v>5.7934000000000001</v>
      </c>
      <c r="FE50" s="166"/>
      <c r="FF50" s="165">
        <v>5.5747</v>
      </c>
      <c r="FG50" s="165">
        <v>3.4571999999999998</v>
      </c>
      <c r="FH50" s="165">
        <v>3.0255000000000001</v>
      </c>
      <c r="FI50" s="165">
        <v>0</v>
      </c>
      <c r="FJ50" s="165">
        <v>-6.0284000000000004</v>
      </c>
      <c r="FK50" s="165">
        <v>-6.3632999999999997</v>
      </c>
      <c r="FL50" s="165">
        <v>22.941500000000001</v>
      </c>
      <c r="FM50" s="165">
        <v>11.7471</v>
      </c>
      <c r="FN50" s="165">
        <v>11.6356</v>
      </c>
      <c r="FO50" s="165">
        <v>23.922899999999998</v>
      </c>
      <c r="FP50" s="165">
        <v>31.460899999999999</v>
      </c>
      <c r="FQ50" s="165">
        <v>9.0541</v>
      </c>
      <c r="FR50" s="165">
        <v>-14.03</v>
      </c>
      <c r="FS50" s="165">
        <v>-1.8196000000000001</v>
      </c>
      <c r="FT50" s="165">
        <v>0.24379999999999999</v>
      </c>
      <c r="FU50" s="165">
        <v>1.34</v>
      </c>
      <c r="FV50" s="165">
        <v>3.84</v>
      </c>
      <c r="FW50" s="165">
        <v>-9.3635000000000002</v>
      </c>
      <c r="FX50" s="165">
        <v>2.4113000000000002</v>
      </c>
      <c r="FY50" s="165">
        <v>6.5039999999999996</v>
      </c>
      <c r="FZ50" s="165">
        <v>0.60199999999999998</v>
      </c>
      <c r="GA50" s="166"/>
      <c r="GB50" s="165">
        <v>26.66</v>
      </c>
      <c r="GC50" s="165">
        <v>-33.665900000000001</v>
      </c>
      <c r="GD50" s="165">
        <v>-25.558399999999999</v>
      </c>
      <c r="GE50" s="165">
        <v>-0.59</v>
      </c>
      <c r="GF50" s="165">
        <v>17.587900000000001</v>
      </c>
      <c r="GG50" s="166"/>
      <c r="GH50" s="165">
        <v>26.760999999999999</v>
      </c>
      <c r="GI50" s="165">
        <v>-9.6225000000000005</v>
      </c>
      <c r="GJ50" s="165">
        <v>-10.312900000000001</v>
      </c>
      <c r="GK50" s="165">
        <v>3.3460999999999999</v>
      </c>
      <c r="GL50" s="166"/>
      <c r="GM50" s="166"/>
      <c r="GN50" s="166"/>
      <c r="GO50" s="165">
        <v>-32.669899999999998</v>
      </c>
      <c r="GP50" s="165">
        <v>6.6912000000000003</v>
      </c>
      <c r="GQ50" s="165">
        <v>-21.321300000000001</v>
      </c>
      <c r="GR50" s="165">
        <v>-3.0710999999999999</v>
      </c>
      <c r="GS50" s="165">
        <v>-3.4405000000000001</v>
      </c>
      <c r="GT50" s="165">
        <v>141.44380000000001</v>
      </c>
      <c r="GU50" s="165">
        <v>-4.2232000000000003</v>
      </c>
      <c r="GV50" s="165">
        <v>-6.9837999999999996</v>
      </c>
      <c r="GW50" s="165">
        <v>-12.431699999999999</v>
      </c>
      <c r="GX50" s="165">
        <v>2.1261000000000001</v>
      </c>
      <c r="GY50" s="166"/>
      <c r="GZ50" s="166"/>
      <c r="HA50" s="166"/>
      <c r="HB50" s="166"/>
      <c r="HC50" s="165">
        <v>29.291499999999999</v>
      </c>
      <c r="HD50" s="165">
        <v>5.87</v>
      </c>
      <c r="HE50" s="165">
        <v>0</v>
      </c>
      <c r="HF50" s="165">
        <v>41.392800000000001</v>
      </c>
      <c r="HG50" s="165">
        <v>35.4071</v>
      </c>
      <c r="HH50" s="165">
        <v>67.941199999999995</v>
      </c>
      <c r="HI50" s="166"/>
      <c r="HJ50" s="166"/>
      <c r="HK50" s="165">
        <v>-10.521599999999999</v>
      </c>
      <c r="HL50" s="165">
        <v>-13.550599999999999</v>
      </c>
      <c r="HM50" s="165">
        <v>0</v>
      </c>
      <c r="HN50" s="165">
        <v>0</v>
      </c>
      <c r="HO50" s="166"/>
      <c r="HP50" s="166"/>
      <c r="HQ50" s="165">
        <v>-17.170500000000001</v>
      </c>
      <c r="HR50" s="165">
        <v>-16.566299999999998</v>
      </c>
      <c r="HS50" s="165">
        <v>-14.741400000000001</v>
      </c>
      <c r="HT50" s="165">
        <v>-14.7179</v>
      </c>
      <c r="HU50" s="165">
        <v>7.51</v>
      </c>
      <c r="HV50" s="165">
        <v>7.55</v>
      </c>
      <c r="HW50" s="165">
        <v>-20.2</v>
      </c>
      <c r="HX50" s="165">
        <v>-20.399999999999999</v>
      </c>
      <c r="HY50" s="165">
        <v>0.3342</v>
      </c>
      <c r="HZ50" s="165">
        <v>-1.36</v>
      </c>
      <c r="IA50" s="165">
        <v>47.060099999999998</v>
      </c>
      <c r="IB50" s="165">
        <v>25.602799999999998</v>
      </c>
      <c r="IC50" s="165">
        <v>25.4922</v>
      </c>
      <c r="ID50" s="165">
        <v>-15.7</v>
      </c>
      <c r="IE50" s="165">
        <v>-30.3</v>
      </c>
      <c r="IF50" s="165">
        <v>1.9</v>
      </c>
      <c r="IG50" s="165">
        <v>1.2</v>
      </c>
      <c r="IH50" s="166"/>
      <c r="II50" s="166"/>
      <c r="IJ50" s="165">
        <v>-74.239500000000007</v>
      </c>
      <c r="IK50" s="165">
        <v>26.829599999999999</v>
      </c>
      <c r="IL50" s="165">
        <v>-264.2364</v>
      </c>
      <c r="IM50" s="165">
        <v>-23.376999999999999</v>
      </c>
      <c r="IN50" s="165">
        <v>-14.2719</v>
      </c>
      <c r="IO50" s="165">
        <v>106.9054</v>
      </c>
      <c r="IP50" s="165">
        <v>56.7194</v>
      </c>
      <c r="IQ50" s="165">
        <v>106.1812</v>
      </c>
      <c r="IR50" s="165">
        <v>107.39700000000001</v>
      </c>
      <c r="IS50" s="165">
        <v>41.713500000000003</v>
      </c>
      <c r="IT50" s="165">
        <v>21.190200000000001</v>
      </c>
      <c r="IU50" s="165">
        <v>20.252500000000001</v>
      </c>
      <c r="IV50" s="165">
        <v>3.0920000000000001</v>
      </c>
      <c r="IW50" s="165">
        <v>201.4281</v>
      </c>
      <c r="IX50" s="165">
        <v>-206.01689999999999</v>
      </c>
      <c r="IY50" s="165">
        <v>-6.6494</v>
      </c>
      <c r="IZ50" s="165">
        <v>13.9122</v>
      </c>
      <c r="JA50" s="165">
        <v>-2.1789999999999998</v>
      </c>
      <c r="JB50" s="165">
        <v>-1.18</v>
      </c>
      <c r="JC50" s="165">
        <v>-2.56</v>
      </c>
      <c r="JD50" s="165">
        <v>-0.58799999999999997</v>
      </c>
      <c r="JE50" s="165">
        <v>-0.59399999999999997</v>
      </c>
      <c r="JF50" s="165">
        <v>-2.2400000000000002</v>
      </c>
      <c r="JG50" s="165">
        <v>4</v>
      </c>
      <c r="JH50" s="165">
        <v>-1.9767999999999999</v>
      </c>
      <c r="JI50" s="165">
        <v>-10.6645</v>
      </c>
      <c r="JJ50" s="165">
        <v>4.8051000000000004</v>
      </c>
      <c r="JK50" s="165">
        <v>-1.1124000000000001</v>
      </c>
      <c r="JL50" s="165">
        <v>8</v>
      </c>
      <c r="JM50" s="165">
        <v>11.189</v>
      </c>
      <c r="JN50" s="165">
        <v>12.545999999999999</v>
      </c>
      <c r="JO50" s="166"/>
      <c r="JP50" s="166"/>
      <c r="JQ50" s="165">
        <v>3.8422000000000001</v>
      </c>
      <c r="JR50" s="165">
        <v>3.8327</v>
      </c>
      <c r="JS50" s="165">
        <v>3.8346</v>
      </c>
      <c r="JT50" s="166"/>
      <c r="JU50" s="165">
        <v>15.8</v>
      </c>
      <c r="JV50" s="165">
        <v>8.3880999999999997</v>
      </c>
      <c r="JW50" s="165">
        <v>0.45</v>
      </c>
      <c r="JX50" s="166"/>
      <c r="JY50" s="165">
        <v>-8.2218</v>
      </c>
      <c r="JZ50" s="165">
        <v>-13.810499999999999</v>
      </c>
      <c r="KA50" s="165">
        <v>-15.454499999999999</v>
      </c>
      <c r="KB50" s="165">
        <v>-6.3258999999999999</v>
      </c>
      <c r="KC50" s="165">
        <v>9.9808000000000003</v>
      </c>
      <c r="KD50" s="165">
        <v>-10.272</v>
      </c>
      <c r="KE50" s="166"/>
      <c r="KF50" s="165">
        <v>-7.7</v>
      </c>
      <c r="KG50" s="165">
        <v>-8.4</v>
      </c>
      <c r="KH50" s="165">
        <v>41.778399999999998</v>
      </c>
      <c r="KI50" s="165">
        <v>-105.6023</v>
      </c>
    </row>
    <row r="51" spans="1:295" ht="18" customHeight="1" x14ac:dyDescent="0.3">
      <c r="A51" s="161" t="s">
        <v>69</v>
      </c>
      <c r="B51" s="161" t="s">
        <v>831</v>
      </c>
      <c r="C51" s="165">
        <v>0</v>
      </c>
      <c r="D51" s="165">
        <v>3.5196999999999998</v>
      </c>
      <c r="E51" s="165">
        <v>-9.1540999999999997</v>
      </c>
      <c r="F51" s="165">
        <v>-8.2400000000000001E-2</v>
      </c>
      <c r="G51" s="165">
        <v>16.116900000000001</v>
      </c>
      <c r="H51" s="166"/>
      <c r="I51" s="165">
        <v>18.877800000000001</v>
      </c>
      <c r="J51" s="166"/>
      <c r="K51" s="165">
        <v>20.160299999999999</v>
      </c>
      <c r="L51" s="165">
        <v>8.3777000000000008</v>
      </c>
      <c r="M51" s="165">
        <v>7.9721000000000002</v>
      </c>
      <c r="N51" s="165">
        <v>-17.760000000000002</v>
      </c>
      <c r="O51" s="165">
        <v>-26.4</v>
      </c>
      <c r="P51" s="165">
        <v>2.2000000000000002</v>
      </c>
      <c r="Q51" s="165">
        <v>2.484</v>
      </c>
      <c r="R51" s="165">
        <v>-17.600000000000001</v>
      </c>
      <c r="S51" s="165">
        <v>3.4613999999999998</v>
      </c>
      <c r="T51" s="165">
        <v>4.3368000000000002</v>
      </c>
      <c r="U51" s="165">
        <v>6.7420999999999998</v>
      </c>
      <c r="V51" s="165">
        <v>6.5820999999999996</v>
      </c>
      <c r="W51" s="165">
        <v>11.5502</v>
      </c>
      <c r="X51" s="165">
        <v>1.8720000000000001</v>
      </c>
      <c r="Y51" s="165">
        <v>1.8661000000000001</v>
      </c>
      <c r="Z51" s="165">
        <v>2.5339999999999998</v>
      </c>
      <c r="AA51" s="166"/>
      <c r="AB51" s="165">
        <v>-1.0559000000000001</v>
      </c>
      <c r="AC51" s="165">
        <v>0.46</v>
      </c>
      <c r="AD51" s="165">
        <v>0.51600000000000001</v>
      </c>
      <c r="AE51" s="165">
        <v>3.5619999999999998</v>
      </c>
      <c r="AF51" s="165">
        <v>-2.2200000000000002</v>
      </c>
      <c r="AG51" s="165">
        <v>-4.4000000000000004</v>
      </c>
      <c r="AH51" s="165">
        <v>-1.069</v>
      </c>
      <c r="AI51" s="165">
        <v>0.27</v>
      </c>
      <c r="AJ51" s="166"/>
      <c r="AK51" s="165">
        <v>-10.91</v>
      </c>
      <c r="AL51" s="166"/>
      <c r="AM51" s="165">
        <v>-9.99</v>
      </c>
      <c r="AN51" s="165">
        <v>-10.119999999999999</v>
      </c>
      <c r="AO51" s="165">
        <v>9.6740999999999993</v>
      </c>
      <c r="AP51" s="165">
        <v>3.4264999999999999</v>
      </c>
      <c r="AQ51" s="165">
        <v>24.759</v>
      </c>
      <c r="AR51" s="165">
        <v>27.236999999999998</v>
      </c>
      <c r="AS51" s="165">
        <v>-15.3377</v>
      </c>
      <c r="AT51" s="165">
        <v>-8.3917999999999999</v>
      </c>
      <c r="AU51" s="165">
        <v>-8.4</v>
      </c>
      <c r="AV51" s="165">
        <v>6.1117999999999997</v>
      </c>
      <c r="AW51" s="165">
        <v>6.9455999999999998</v>
      </c>
      <c r="AX51" s="165">
        <v>-19.636199999999999</v>
      </c>
      <c r="AY51" s="165">
        <v>-18.652100000000001</v>
      </c>
      <c r="AZ51" s="165">
        <v>26.063600000000001</v>
      </c>
      <c r="BA51" s="165">
        <v>29.920300000000001</v>
      </c>
      <c r="BB51" s="165">
        <v>-3.8393999999999999</v>
      </c>
      <c r="BC51" s="165">
        <v>-0.56710000000000005</v>
      </c>
      <c r="BD51" s="165">
        <v>-1</v>
      </c>
      <c r="BE51" s="165">
        <v>-1</v>
      </c>
      <c r="BF51" s="165">
        <v>-19.5534</v>
      </c>
      <c r="BG51" s="165">
        <v>-19.341799999999999</v>
      </c>
      <c r="BH51" s="165">
        <v>-2.1968999999999999</v>
      </c>
      <c r="BI51" s="166"/>
      <c r="BJ51" s="165">
        <v>-4.3552999999999997</v>
      </c>
      <c r="BK51" s="165">
        <v>1.9336</v>
      </c>
      <c r="BL51" s="165">
        <v>3.1597</v>
      </c>
      <c r="BM51" s="165">
        <v>2.1732999999999998</v>
      </c>
      <c r="BN51" s="165">
        <v>-90.914599999999993</v>
      </c>
      <c r="BO51" s="165">
        <v>125.6752</v>
      </c>
      <c r="BP51" s="165">
        <v>125.40049999999999</v>
      </c>
      <c r="BQ51" s="165">
        <v>-60.1462</v>
      </c>
      <c r="BR51" s="165">
        <v>-29.273499999999999</v>
      </c>
      <c r="BS51" s="166"/>
      <c r="BT51" s="166"/>
      <c r="BU51" s="166"/>
      <c r="BV51" s="165">
        <v>30.1782</v>
      </c>
      <c r="BW51" s="165">
        <v>11.81</v>
      </c>
      <c r="BX51" s="165">
        <v>11.37</v>
      </c>
      <c r="BY51" s="165">
        <v>-3.37</v>
      </c>
      <c r="BZ51" s="165">
        <v>5.52</v>
      </c>
      <c r="CA51" s="165">
        <v>-1.3353999999999999</v>
      </c>
      <c r="CB51" s="165">
        <v>-0.9335</v>
      </c>
      <c r="CC51" s="165">
        <v>17.379899999999999</v>
      </c>
      <c r="CD51" s="165">
        <v>15.7827</v>
      </c>
      <c r="CE51" s="165">
        <v>11.3421</v>
      </c>
      <c r="CF51" s="165">
        <v>-12.8017</v>
      </c>
      <c r="CG51" s="165">
        <v>-12.755599999999999</v>
      </c>
      <c r="CH51" s="165">
        <v>-3.4001000000000001</v>
      </c>
      <c r="CI51" s="166"/>
      <c r="CJ51" s="166"/>
      <c r="CK51" s="166"/>
      <c r="CL51" s="165">
        <v>-13.7</v>
      </c>
      <c r="CM51" s="165">
        <v>-13.8</v>
      </c>
      <c r="CN51" s="165">
        <v>-3.47</v>
      </c>
      <c r="CO51" s="165">
        <v>24.8657</v>
      </c>
      <c r="CP51" s="165">
        <v>24.920100000000001</v>
      </c>
      <c r="CQ51" s="165">
        <v>22.9664</v>
      </c>
      <c r="CR51" s="165">
        <v>73.510800000000003</v>
      </c>
      <c r="CS51" s="165">
        <v>73.556700000000006</v>
      </c>
      <c r="CT51" s="165">
        <v>-10.6218</v>
      </c>
      <c r="CU51" s="165">
        <v>-76.720500000000001</v>
      </c>
      <c r="CV51" s="165">
        <v>-9.2616999999999994</v>
      </c>
      <c r="CW51" s="165">
        <v>3.3212999999999999</v>
      </c>
      <c r="CX51" s="165">
        <v>31.56</v>
      </c>
      <c r="CY51" s="165">
        <v>12.69</v>
      </c>
      <c r="CZ51" s="165">
        <v>12.348599999999999</v>
      </c>
      <c r="DA51" s="165">
        <v>11.233499999999999</v>
      </c>
      <c r="DB51" s="165">
        <v>-9.42</v>
      </c>
      <c r="DC51" s="166"/>
      <c r="DD51" s="166"/>
      <c r="DE51" s="166"/>
      <c r="DF51" s="165">
        <v>31.5214</v>
      </c>
      <c r="DG51" s="166"/>
      <c r="DH51" s="165">
        <v>-8.2512000000000008</v>
      </c>
      <c r="DI51" s="165">
        <v>-47.9</v>
      </c>
      <c r="DJ51" s="165">
        <v>-48</v>
      </c>
      <c r="DK51" s="165">
        <v>-2.3584000000000001</v>
      </c>
      <c r="DL51" s="165">
        <v>6.9250999999999996</v>
      </c>
      <c r="DM51" s="165">
        <v>14.199299999999999</v>
      </c>
      <c r="DN51" s="165">
        <v>17.261700000000001</v>
      </c>
      <c r="DO51" s="165">
        <v>7.83</v>
      </c>
      <c r="DP51" s="165">
        <v>-2.89</v>
      </c>
      <c r="DQ51" s="165">
        <v>14.4305</v>
      </c>
      <c r="DR51" s="165">
        <v>-31.749300000000002</v>
      </c>
      <c r="DS51" s="165">
        <v>-4.2699999999999996</v>
      </c>
      <c r="DT51" s="165">
        <v>-4.3</v>
      </c>
      <c r="DU51" s="165">
        <v>23.88</v>
      </c>
      <c r="DV51" s="165">
        <v>12.93</v>
      </c>
      <c r="DW51" s="165">
        <v>-32.9636</v>
      </c>
      <c r="DX51" s="165">
        <v>-16.081800000000001</v>
      </c>
      <c r="DY51" s="165">
        <v>-28.2743</v>
      </c>
      <c r="DZ51" s="165">
        <v>-26.5</v>
      </c>
      <c r="EA51" s="165">
        <v>29.671700000000001</v>
      </c>
      <c r="EB51" s="165">
        <v>-0.83489999999999998</v>
      </c>
      <c r="EC51" s="165">
        <v>-9.6018000000000008</v>
      </c>
      <c r="ED51" s="165">
        <v>-9.4181000000000008</v>
      </c>
      <c r="EE51" s="165">
        <v>-13.5823</v>
      </c>
      <c r="EF51" s="165">
        <v>-22.792999999999999</v>
      </c>
      <c r="EG51" s="165">
        <v>-15.592000000000001</v>
      </c>
      <c r="EH51" s="165">
        <v>-24.6496</v>
      </c>
      <c r="EI51" s="165">
        <v>-38.964700000000001</v>
      </c>
      <c r="EJ51" s="166"/>
      <c r="EK51" s="165">
        <v>-9.9793000000000003</v>
      </c>
      <c r="EL51" s="165">
        <v>-9.3300999999999998</v>
      </c>
      <c r="EM51" s="165">
        <v>14.432</v>
      </c>
      <c r="EN51" s="165">
        <v>-10.978</v>
      </c>
      <c r="EO51" s="165">
        <v>-10.382400000000001</v>
      </c>
      <c r="EP51" s="165">
        <v>-12.804</v>
      </c>
      <c r="EQ51" s="165">
        <v>-18.444299999999998</v>
      </c>
      <c r="ER51" s="165">
        <v>-18.1188</v>
      </c>
      <c r="ES51" s="165">
        <v>6.5084</v>
      </c>
      <c r="ET51" s="165">
        <v>12.63</v>
      </c>
      <c r="EU51" s="165">
        <v>-2.93</v>
      </c>
      <c r="EV51" s="165">
        <v>0</v>
      </c>
      <c r="EW51" s="165">
        <v>5.8040000000000003</v>
      </c>
      <c r="EX51" s="165">
        <v>-27.499500000000001</v>
      </c>
      <c r="EY51" s="165">
        <v>-18.48</v>
      </c>
      <c r="EZ51" s="165">
        <v>-12.728400000000001</v>
      </c>
      <c r="FA51" s="165">
        <v>9.9981000000000009</v>
      </c>
      <c r="FB51" s="165">
        <v>8.3659999999999997</v>
      </c>
      <c r="FC51" s="165">
        <v>-20.774999999999999</v>
      </c>
      <c r="FD51" s="165">
        <v>5.9688999999999997</v>
      </c>
      <c r="FE51" s="166"/>
      <c r="FF51" s="165">
        <v>5.6146000000000003</v>
      </c>
      <c r="FG51" s="165">
        <v>3.2098</v>
      </c>
      <c r="FH51" s="165">
        <v>3.3626999999999998</v>
      </c>
      <c r="FI51" s="165">
        <v>0</v>
      </c>
      <c r="FJ51" s="165">
        <v>-7.7030000000000003</v>
      </c>
      <c r="FK51" s="165">
        <v>-8.2053999999999991</v>
      </c>
      <c r="FL51" s="165">
        <v>23.7788</v>
      </c>
      <c r="FM51" s="165">
        <v>11.0335</v>
      </c>
      <c r="FN51" s="165">
        <v>10.8353</v>
      </c>
      <c r="FO51" s="165">
        <v>24.7561</v>
      </c>
      <c r="FP51" s="165">
        <v>33.123399999999997</v>
      </c>
      <c r="FQ51" s="165">
        <v>11.2416</v>
      </c>
      <c r="FR51" s="165">
        <v>-11.35</v>
      </c>
      <c r="FS51" s="165">
        <v>-2.206</v>
      </c>
      <c r="FT51" s="165">
        <v>0.26119999999999999</v>
      </c>
      <c r="FU51" s="165">
        <v>1.39</v>
      </c>
      <c r="FV51" s="165">
        <v>1</v>
      </c>
      <c r="FW51" s="165">
        <v>-11.7355</v>
      </c>
      <c r="FX51" s="166"/>
      <c r="FY51" s="165">
        <v>6.5759999999999996</v>
      </c>
      <c r="FZ51" s="165">
        <v>0.65</v>
      </c>
      <c r="GA51" s="166"/>
      <c r="GB51" s="165">
        <v>25.88</v>
      </c>
      <c r="GC51" s="165">
        <v>-35.313800000000001</v>
      </c>
      <c r="GD51" s="165">
        <v>-26.4343</v>
      </c>
      <c r="GE51" s="166"/>
      <c r="GF51" s="165">
        <v>16.837199999999999</v>
      </c>
      <c r="GG51" s="166"/>
      <c r="GH51" s="165">
        <v>26.975899999999999</v>
      </c>
      <c r="GI51" s="165">
        <v>-9.0024999999999995</v>
      </c>
      <c r="GJ51" s="165">
        <v>-9.5711999999999993</v>
      </c>
      <c r="GK51" s="165">
        <v>3.2254</v>
      </c>
      <c r="GL51" s="166"/>
      <c r="GM51" s="166"/>
      <c r="GN51" s="166"/>
      <c r="GO51" s="165">
        <v>-31.971699999999998</v>
      </c>
      <c r="GP51" s="165">
        <v>7.3746999999999998</v>
      </c>
      <c r="GQ51" s="165">
        <v>-22.5243</v>
      </c>
      <c r="GR51" s="165">
        <v>-5.4227999999999996</v>
      </c>
      <c r="GS51" s="165">
        <v>-5.1025</v>
      </c>
      <c r="GT51" s="165">
        <v>140.38820000000001</v>
      </c>
      <c r="GU51" s="165">
        <v>-5.2173999999999996</v>
      </c>
      <c r="GV51" s="165">
        <v>-8.2401999999999997</v>
      </c>
      <c r="GW51" s="165">
        <v>-11.5989</v>
      </c>
      <c r="GX51" s="165">
        <v>2.1179999999999999</v>
      </c>
      <c r="GY51" s="165">
        <v>8.11</v>
      </c>
      <c r="GZ51" s="165">
        <v>8.1891999999999996</v>
      </c>
      <c r="HA51" s="165">
        <v>1.5004999999999999</v>
      </c>
      <c r="HB51" s="166"/>
      <c r="HC51" s="165">
        <v>27.103000000000002</v>
      </c>
      <c r="HD51" s="165">
        <v>3.77</v>
      </c>
      <c r="HE51" s="165">
        <v>0</v>
      </c>
      <c r="HF51" s="165">
        <v>42.982500000000002</v>
      </c>
      <c r="HG51" s="165">
        <v>29.451000000000001</v>
      </c>
      <c r="HH51" s="165">
        <v>65.335499999999996</v>
      </c>
      <c r="HI51" s="166"/>
      <c r="HJ51" s="166"/>
      <c r="HK51" s="165">
        <v>-9.6890000000000001</v>
      </c>
      <c r="HL51" s="165">
        <v>-11.8149</v>
      </c>
      <c r="HM51" s="165">
        <v>0</v>
      </c>
      <c r="HN51" s="165">
        <v>0</v>
      </c>
      <c r="HO51" s="166"/>
      <c r="HP51" s="166"/>
      <c r="HQ51" s="165">
        <v>-17.066099999999999</v>
      </c>
      <c r="HR51" s="165">
        <v>-16.2806</v>
      </c>
      <c r="HS51" s="165">
        <v>-16.099</v>
      </c>
      <c r="HT51" s="165">
        <v>-15.923999999999999</v>
      </c>
      <c r="HU51" s="165">
        <v>6.97</v>
      </c>
      <c r="HV51" s="165">
        <v>6.95</v>
      </c>
      <c r="HW51" s="165">
        <v>-20.9</v>
      </c>
      <c r="HX51" s="165">
        <v>-20.9</v>
      </c>
      <c r="HY51" s="165">
        <v>0.49349999999999999</v>
      </c>
      <c r="HZ51" s="165">
        <v>-1.76</v>
      </c>
      <c r="IA51" s="165">
        <v>43.7331</v>
      </c>
      <c r="IB51" s="165">
        <v>25.845600000000001</v>
      </c>
      <c r="IC51" s="165">
        <v>25.578900000000001</v>
      </c>
      <c r="ID51" s="165">
        <v>-16.5</v>
      </c>
      <c r="IE51" s="165">
        <v>-30.4</v>
      </c>
      <c r="IF51" s="165">
        <v>2.2000000000000002</v>
      </c>
      <c r="IG51" s="165">
        <v>1.6</v>
      </c>
      <c r="IH51" s="165">
        <v>-17.863900000000001</v>
      </c>
      <c r="II51" s="165">
        <v>-17.731400000000001</v>
      </c>
      <c r="IJ51" s="165">
        <v>-78.911799999999999</v>
      </c>
      <c r="IK51" s="165">
        <v>23.148499999999999</v>
      </c>
      <c r="IL51" s="166"/>
      <c r="IM51" s="165">
        <v>-19.520299999999999</v>
      </c>
      <c r="IN51" s="165">
        <v>-15.180899999999999</v>
      </c>
      <c r="IO51" s="165">
        <v>102.9644</v>
      </c>
      <c r="IP51" s="165">
        <v>64.051699999999997</v>
      </c>
      <c r="IQ51" s="165">
        <v>107.54689999999999</v>
      </c>
      <c r="IR51" s="165">
        <v>104.1489</v>
      </c>
      <c r="IS51" s="165">
        <v>34.527299999999997</v>
      </c>
      <c r="IT51" s="165">
        <v>19.1616</v>
      </c>
      <c r="IU51" s="165">
        <v>19.5078</v>
      </c>
      <c r="IV51" s="165">
        <v>2.4281000000000001</v>
      </c>
      <c r="IW51" s="165">
        <v>195.30250000000001</v>
      </c>
      <c r="IX51" s="165">
        <v>-204.10990000000001</v>
      </c>
      <c r="IY51" s="165">
        <v>-9.5815000000000001</v>
      </c>
      <c r="IZ51" s="165">
        <v>16.6891</v>
      </c>
      <c r="JA51" s="165">
        <v>-2.2961999999999998</v>
      </c>
      <c r="JB51" s="165">
        <v>1.631</v>
      </c>
      <c r="JC51" s="165">
        <v>-2.56</v>
      </c>
      <c r="JD51" s="165">
        <v>-0.68200000000000005</v>
      </c>
      <c r="JE51" s="165">
        <v>-0.69499999999999995</v>
      </c>
      <c r="JF51" s="165">
        <v>-2.16</v>
      </c>
      <c r="JG51" s="165">
        <v>3.28</v>
      </c>
      <c r="JH51" s="165">
        <v>-1.3973</v>
      </c>
      <c r="JI51" s="165">
        <v>-9.3155999999999999</v>
      </c>
      <c r="JJ51" s="165">
        <v>4.9516</v>
      </c>
      <c r="JK51" s="165">
        <v>-0.81940000000000002</v>
      </c>
      <c r="JL51" s="165">
        <v>7.3</v>
      </c>
      <c r="JM51" s="165">
        <v>11.281000000000001</v>
      </c>
      <c r="JN51" s="165">
        <v>10.084</v>
      </c>
      <c r="JO51" s="166"/>
      <c r="JP51" s="166"/>
      <c r="JQ51" s="165">
        <v>4.3582000000000001</v>
      </c>
      <c r="JR51" s="165">
        <v>3.1166999999999998</v>
      </c>
      <c r="JS51" s="165">
        <v>3.3902999999999999</v>
      </c>
      <c r="JT51" s="166"/>
      <c r="JU51" s="165">
        <v>16.100000000000001</v>
      </c>
      <c r="JV51" s="165">
        <v>7.9112</v>
      </c>
      <c r="JW51" s="165">
        <v>0.33</v>
      </c>
      <c r="JX51" s="166"/>
      <c r="JY51" s="165">
        <v>-8.1690000000000005</v>
      </c>
      <c r="JZ51" s="165">
        <v>-14.0625</v>
      </c>
      <c r="KA51" s="165">
        <v>-16.466100000000001</v>
      </c>
      <c r="KB51" s="165">
        <v>-5.3775000000000004</v>
      </c>
      <c r="KC51" s="165">
        <v>10.2545</v>
      </c>
      <c r="KD51" s="165">
        <v>-10.7464</v>
      </c>
      <c r="KE51" s="165">
        <v>0</v>
      </c>
      <c r="KF51" s="165">
        <v>-7.9</v>
      </c>
      <c r="KG51" s="165">
        <v>-7.6</v>
      </c>
      <c r="KH51" s="165">
        <v>43.811999999999998</v>
      </c>
      <c r="KI51" s="165">
        <v>-107.3004</v>
      </c>
    </row>
    <row r="52" spans="1:295" ht="18" customHeight="1" x14ac:dyDescent="0.3">
      <c r="A52" s="161" t="s">
        <v>69</v>
      </c>
      <c r="B52" s="161" t="s">
        <v>832</v>
      </c>
      <c r="C52" s="165">
        <v>0</v>
      </c>
      <c r="D52" s="165">
        <v>3.4289999999999998</v>
      </c>
      <c r="E52" s="165">
        <v>-9.0579000000000001</v>
      </c>
      <c r="F52" s="165">
        <v>0.42749999999999999</v>
      </c>
      <c r="G52" s="165">
        <v>16.0581</v>
      </c>
      <c r="H52" s="166"/>
      <c r="I52" s="165">
        <v>18.099399999999999</v>
      </c>
      <c r="J52" s="166"/>
      <c r="K52" s="165">
        <v>18.675899999999999</v>
      </c>
      <c r="L52" s="165">
        <v>7.6298000000000004</v>
      </c>
      <c r="M52" s="165">
        <v>7.3516000000000004</v>
      </c>
      <c r="N52" s="165">
        <v>-15.54</v>
      </c>
      <c r="O52" s="165">
        <v>-26.4</v>
      </c>
      <c r="P52" s="165">
        <v>2.2000000000000002</v>
      </c>
      <c r="Q52" s="165">
        <v>2.484</v>
      </c>
      <c r="R52" s="166"/>
      <c r="S52" s="165">
        <v>3.3437999999999999</v>
      </c>
      <c r="T52" s="165">
        <v>5.2464000000000004</v>
      </c>
      <c r="U52" s="165">
        <v>5.8981000000000003</v>
      </c>
      <c r="V52" s="165">
        <v>5.8064</v>
      </c>
      <c r="W52" s="165">
        <v>10.2752</v>
      </c>
      <c r="X52" s="165">
        <v>2.1888999999999998</v>
      </c>
      <c r="Y52" s="165">
        <v>1.992</v>
      </c>
      <c r="Z52" s="165">
        <v>2.2206000000000001</v>
      </c>
      <c r="AA52" s="166"/>
      <c r="AB52" s="165">
        <v>-1.1173999999999999</v>
      </c>
      <c r="AC52" s="165">
        <v>0.26400000000000001</v>
      </c>
      <c r="AD52" s="165">
        <v>0.28799999999999998</v>
      </c>
      <c r="AE52" s="165">
        <v>3.8029999999999999</v>
      </c>
      <c r="AF52" s="165">
        <v>-4.4400000000000004</v>
      </c>
      <c r="AG52" s="166"/>
      <c r="AH52" s="165">
        <v>-0.874</v>
      </c>
      <c r="AI52" s="165">
        <v>0.26200000000000001</v>
      </c>
      <c r="AJ52" s="166"/>
      <c r="AK52" s="165">
        <v>-11.28</v>
      </c>
      <c r="AL52" s="166"/>
      <c r="AM52" s="165">
        <v>-10.98</v>
      </c>
      <c r="AN52" s="165">
        <v>-11.17</v>
      </c>
      <c r="AO52" s="165">
        <v>8.7863000000000007</v>
      </c>
      <c r="AP52" s="165">
        <v>3.2965</v>
      </c>
      <c r="AQ52" s="165">
        <v>23.960799999999999</v>
      </c>
      <c r="AR52" s="165">
        <v>26.247699999999998</v>
      </c>
      <c r="AS52" s="165">
        <v>-14.8643</v>
      </c>
      <c r="AT52" s="165">
        <v>-8.7645999999999997</v>
      </c>
      <c r="AU52" s="165">
        <v>-8.7223000000000006</v>
      </c>
      <c r="AV52" s="165">
        <v>0.8327</v>
      </c>
      <c r="AW52" s="165">
        <v>0.32729999999999998</v>
      </c>
      <c r="AX52" s="165">
        <v>-19.5807</v>
      </c>
      <c r="AY52" s="165">
        <v>-17.909400000000002</v>
      </c>
      <c r="AZ52" s="165">
        <v>23.781400000000001</v>
      </c>
      <c r="BA52" s="165">
        <v>24.1233</v>
      </c>
      <c r="BB52" s="165">
        <v>1.0985</v>
      </c>
      <c r="BC52" s="165">
        <v>8.4400000000000003E-2</v>
      </c>
      <c r="BD52" s="165">
        <v>-1.2</v>
      </c>
      <c r="BE52" s="165">
        <v>-1.3</v>
      </c>
      <c r="BF52" s="165">
        <v>-20.778700000000001</v>
      </c>
      <c r="BG52" s="165">
        <v>-21.5641</v>
      </c>
      <c r="BH52" s="165">
        <v>-2.4676</v>
      </c>
      <c r="BI52" s="166"/>
      <c r="BJ52" s="165">
        <v>-3.0720000000000001</v>
      </c>
      <c r="BK52" s="165">
        <v>1.8583000000000001</v>
      </c>
      <c r="BL52" s="165">
        <v>2.7541000000000002</v>
      </c>
      <c r="BM52" s="165">
        <v>1.9502999999999999</v>
      </c>
      <c r="BN52" s="165">
        <v>-111.66719999999999</v>
      </c>
      <c r="BO52" s="165">
        <v>130.0393</v>
      </c>
      <c r="BP52" s="165">
        <v>129.0933</v>
      </c>
      <c r="BQ52" s="165">
        <v>-64.085700000000003</v>
      </c>
      <c r="BR52" s="165">
        <v>-46.6539</v>
      </c>
      <c r="BS52" s="166"/>
      <c r="BT52" s="166"/>
      <c r="BU52" s="166"/>
      <c r="BV52" s="165">
        <v>30.0684</v>
      </c>
      <c r="BW52" s="165">
        <v>11.92</v>
      </c>
      <c r="BX52" s="165">
        <v>10.130000000000001</v>
      </c>
      <c r="BY52" s="165">
        <v>-3.5</v>
      </c>
      <c r="BZ52" s="165">
        <v>8.2899999999999991</v>
      </c>
      <c r="CA52" s="165">
        <v>-4.0145</v>
      </c>
      <c r="CB52" s="165">
        <v>-3.0768</v>
      </c>
      <c r="CC52" s="165">
        <v>19.915600000000001</v>
      </c>
      <c r="CD52" s="165">
        <v>17.2834</v>
      </c>
      <c r="CE52" s="165">
        <v>11.569699999999999</v>
      </c>
      <c r="CF52" s="165">
        <v>-1.3196000000000001</v>
      </c>
      <c r="CG52" s="165">
        <v>-1.0351999999999999</v>
      </c>
      <c r="CH52" s="165">
        <v>-2.7985000000000002</v>
      </c>
      <c r="CI52" s="165">
        <v>0</v>
      </c>
      <c r="CJ52" s="166"/>
      <c r="CK52" s="166"/>
      <c r="CL52" s="165">
        <v>-16.899999999999999</v>
      </c>
      <c r="CM52" s="165">
        <v>-16.600000000000001</v>
      </c>
      <c r="CN52" s="165">
        <v>-3.41</v>
      </c>
      <c r="CO52" s="165">
        <v>28.327999999999999</v>
      </c>
      <c r="CP52" s="165">
        <v>28.2392</v>
      </c>
      <c r="CQ52" s="165">
        <v>26.545000000000002</v>
      </c>
      <c r="CR52" s="165">
        <v>77.682400000000001</v>
      </c>
      <c r="CS52" s="165">
        <v>77.926199999999994</v>
      </c>
      <c r="CT52" s="165">
        <v>-14.716200000000001</v>
      </c>
      <c r="CU52" s="165">
        <v>-78.040400000000005</v>
      </c>
      <c r="CV52" s="165">
        <v>-12.0114</v>
      </c>
      <c r="CW52" s="165">
        <v>3.1855000000000002</v>
      </c>
      <c r="CX52" s="165">
        <v>30.52</v>
      </c>
      <c r="CY52" s="165">
        <v>12.09</v>
      </c>
      <c r="CZ52" s="165">
        <v>11.567399999999999</v>
      </c>
      <c r="DA52" s="165">
        <v>10.452299999999999</v>
      </c>
      <c r="DB52" s="165">
        <v>-8.9</v>
      </c>
      <c r="DC52" s="166"/>
      <c r="DD52" s="166"/>
      <c r="DE52" s="166"/>
      <c r="DF52" s="165">
        <v>22.553699999999999</v>
      </c>
      <c r="DG52" s="166"/>
      <c r="DH52" s="165">
        <v>-7.8592000000000004</v>
      </c>
      <c r="DI52" s="166"/>
      <c r="DJ52" s="166"/>
      <c r="DK52" s="165">
        <v>-2.4767999999999999</v>
      </c>
      <c r="DL52" s="165">
        <v>5.8030999999999997</v>
      </c>
      <c r="DM52" s="165">
        <v>14.199299999999999</v>
      </c>
      <c r="DN52" s="165">
        <v>15.591699999999999</v>
      </c>
      <c r="DO52" s="165">
        <v>6.45</v>
      </c>
      <c r="DP52" s="165">
        <v>-2.98</v>
      </c>
      <c r="DQ52" s="165">
        <v>14.9575</v>
      </c>
      <c r="DR52" s="165">
        <v>-22.963799999999999</v>
      </c>
      <c r="DS52" s="165">
        <v>-4.53</v>
      </c>
      <c r="DT52" s="165">
        <v>-4.5199999999999996</v>
      </c>
      <c r="DU52" s="165">
        <v>22.31</v>
      </c>
      <c r="DV52" s="165">
        <v>11.37</v>
      </c>
      <c r="DW52" s="165">
        <v>-24.418199999999999</v>
      </c>
      <c r="DX52" s="165">
        <v>-12.0091</v>
      </c>
      <c r="DY52" s="165">
        <v>-26.465399999999999</v>
      </c>
      <c r="DZ52" s="165">
        <v>-25.209099999999999</v>
      </c>
      <c r="EA52" s="165">
        <v>31.903600000000001</v>
      </c>
      <c r="EB52" s="165">
        <v>0.74909999999999999</v>
      </c>
      <c r="EC52" s="165">
        <v>-7.5536000000000003</v>
      </c>
      <c r="ED52" s="165">
        <v>-7.3928000000000003</v>
      </c>
      <c r="EE52" s="165">
        <v>-13.1097</v>
      </c>
      <c r="EF52" s="165">
        <v>-22.174499999999998</v>
      </c>
      <c r="EG52" s="165">
        <v>-14.337</v>
      </c>
      <c r="EH52" s="165">
        <v>-18.951699999999999</v>
      </c>
      <c r="EI52" s="165">
        <v>-39.423400000000001</v>
      </c>
      <c r="EJ52" s="166"/>
      <c r="EK52" s="165">
        <v>-13.1111</v>
      </c>
      <c r="EL52" s="165">
        <v>-12.3673</v>
      </c>
      <c r="EM52" s="165">
        <v>0</v>
      </c>
      <c r="EN52" s="165">
        <v>-12.386100000000001</v>
      </c>
      <c r="EO52" s="165">
        <v>-11.4832</v>
      </c>
      <c r="EP52" s="165">
        <v>-11.268000000000001</v>
      </c>
      <c r="EQ52" s="165">
        <v>-18.864000000000001</v>
      </c>
      <c r="ER52" s="165">
        <v>-18.5534</v>
      </c>
      <c r="ES52" s="165">
        <v>4.8796999999999997</v>
      </c>
      <c r="ET52" s="166"/>
      <c r="EU52" s="165">
        <v>-5.17</v>
      </c>
      <c r="EV52" s="165">
        <v>-0.1</v>
      </c>
      <c r="EW52" s="165">
        <v>5.5050999999999997</v>
      </c>
      <c r="EX52" s="165">
        <v>-27.969799999999999</v>
      </c>
      <c r="EY52" s="165">
        <v>-19.017399999999999</v>
      </c>
      <c r="EZ52" s="165">
        <v>-13.1936</v>
      </c>
      <c r="FA52" s="165">
        <v>10.3697</v>
      </c>
      <c r="FB52" s="165">
        <v>7.2973999999999997</v>
      </c>
      <c r="FC52" s="165">
        <v>-18.680900000000001</v>
      </c>
      <c r="FD52" s="165">
        <v>6.1047000000000002</v>
      </c>
      <c r="FE52" s="166"/>
      <c r="FF52" s="165">
        <v>5.6981999999999999</v>
      </c>
      <c r="FG52" s="165">
        <v>3.4203999999999999</v>
      </c>
      <c r="FH52" s="165">
        <v>4.3342999999999998</v>
      </c>
      <c r="FI52" s="165">
        <v>3.3588</v>
      </c>
      <c r="FJ52" s="165">
        <v>-4.8562000000000003</v>
      </c>
      <c r="FK52" s="165">
        <v>-5.6935000000000002</v>
      </c>
      <c r="FL52" s="165">
        <v>21.769300000000001</v>
      </c>
      <c r="FM52" s="165">
        <v>9.5039999999999996</v>
      </c>
      <c r="FN52" s="165">
        <v>9.5100999999999996</v>
      </c>
      <c r="FO52" s="165">
        <v>24.585599999999999</v>
      </c>
      <c r="FP52" s="165">
        <v>33.1083</v>
      </c>
      <c r="FQ52" s="165">
        <v>11.2416</v>
      </c>
      <c r="FR52" s="165">
        <v>-11.29</v>
      </c>
      <c r="FS52" s="165">
        <v>-1.9075</v>
      </c>
      <c r="FT52" s="165">
        <v>0.2273</v>
      </c>
      <c r="FU52" s="165">
        <v>1.07</v>
      </c>
      <c r="FV52" s="165">
        <v>1.69</v>
      </c>
      <c r="FW52" s="165">
        <v>-11.271100000000001</v>
      </c>
      <c r="FX52" s="166"/>
      <c r="FY52" s="165">
        <v>6.5579999999999998</v>
      </c>
      <c r="FZ52" s="165">
        <v>0.63500000000000001</v>
      </c>
      <c r="GA52" s="165">
        <v>3.1656</v>
      </c>
      <c r="GB52" s="165">
        <v>25.99</v>
      </c>
      <c r="GC52" s="165">
        <v>-33.593800000000002</v>
      </c>
      <c r="GD52" s="165">
        <v>-25.592600000000001</v>
      </c>
      <c r="GE52" s="166"/>
      <c r="GF52" s="165">
        <v>16.501100000000001</v>
      </c>
      <c r="GG52" s="166"/>
      <c r="GH52" s="165">
        <v>27.194900000000001</v>
      </c>
      <c r="GI52" s="165">
        <v>-8.5801999999999996</v>
      </c>
      <c r="GJ52" s="165">
        <v>-9.1370000000000005</v>
      </c>
      <c r="GK52" s="165">
        <v>3.1122000000000001</v>
      </c>
      <c r="GL52" s="166"/>
      <c r="GM52" s="166"/>
      <c r="GN52" s="166"/>
      <c r="GO52" s="165">
        <v>-31.805700000000002</v>
      </c>
      <c r="GP52" s="165">
        <v>7.6054000000000004</v>
      </c>
      <c r="GQ52" s="165">
        <v>-23.600200000000001</v>
      </c>
      <c r="GR52" s="165">
        <v>-5.1219000000000001</v>
      </c>
      <c r="GS52" s="165">
        <v>-5.3792</v>
      </c>
      <c r="GT52" s="165">
        <v>138.52709999999999</v>
      </c>
      <c r="GU52" s="165">
        <v>-6.0608000000000004</v>
      </c>
      <c r="GV52" s="165">
        <v>-9.2677999999999994</v>
      </c>
      <c r="GW52" s="165">
        <v>-10.670299999999999</v>
      </c>
      <c r="GX52" s="165">
        <v>2.0379999999999998</v>
      </c>
      <c r="GY52" s="165">
        <v>7.7363999999999997</v>
      </c>
      <c r="GZ52" s="165">
        <v>7.9114000000000004</v>
      </c>
      <c r="HA52" s="165">
        <v>1</v>
      </c>
      <c r="HB52" s="166"/>
      <c r="HC52" s="165">
        <v>29.747599999999998</v>
      </c>
      <c r="HD52" s="165">
        <v>4.1900000000000004</v>
      </c>
      <c r="HE52" s="166"/>
      <c r="HF52" s="165">
        <v>43.014299999999999</v>
      </c>
      <c r="HG52" s="165">
        <v>33.567900000000002</v>
      </c>
      <c r="HH52" s="165">
        <v>62.826000000000001</v>
      </c>
      <c r="HI52" s="166"/>
      <c r="HJ52" s="166"/>
      <c r="HK52" s="165">
        <v>-10.3225</v>
      </c>
      <c r="HL52" s="165">
        <v>-13.1534</v>
      </c>
      <c r="HM52" s="165">
        <v>0</v>
      </c>
      <c r="HN52" s="165">
        <v>0</v>
      </c>
      <c r="HO52" s="166"/>
      <c r="HP52" s="166"/>
      <c r="HQ52" s="165">
        <v>-16.632200000000001</v>
      </c>
      <c r="HR52" s="165">
        <v>-15.8576</v>
      </c>
      <c r="HS52" s="165">
        <v>-15.524100000000001</v>
      </c>
      <c r="HT52" s="165">
        <v>-15.7125</v>
      </c>
      <c r="HU52" s="165">
        <v>7.14</v>
      </c>
      <c r="HV52" s="165">
        <v>7.27</v>
      </c>
      <c r="HW52" s="165">
        <v>-21.2</v>
      </c>
      <c r="HX52" s="165">
        <v>-21.3</v>
      </c>
      <c r="HY52" s="165">
        <v>0.35249999999999998</v>
      </c>
      <c r="HZ52" s="165">
        <v>-2.3199999999999998</v>
      </c>
      <c r="IA52" s="165">
        <v>41.992400000000004</v>
      </c>
      <c r="IB52" s="165">
        <v>26.780799999999999</v>
      </c>
      <c r="IC52" s="165">
        <v>26.8232</v>
      </c>
      <c r="ID52" s="165">
        <v>-16.899999999999999</v>
      </c>
      <c r="IE52" s="165">
        <v>-30.3</v>
      </c>
      <c r="IF52" s="165">
        <v>1.8</v>
      </c>
      <c r="IG52" s="165">
        <v>1.2</v>
      </c>
      <c r="IH52" s="166"/>
      <c r="II52" s="166"/>
      <c r="IJ52" s="165">
        <v>-76.338899999999995</v>
      </c>
      <c r="IK52" s="165">
        <v>23.393799999999999</v>
      </c>
      <c r="IL52" s="165">
        <v>-264.32240000000002</v>
      </c>
      <c r="IM52" s="165">
        <v>-20.877300000000002</v>
      </c>
      <c r="IN52" s="165">
        <v>-14.8186</v>
      </c>
      <c r="IO52" s="165">
        <v>103.84</v>
      </c>
      <c r="IP52" s="165">
        <v>64.170199999999994</v>
      </c>
      <c r="IQ52" s="165">
        <v>109.4992</v>
      </c>
      <c r="IR52" s="165">
        <v>104.0942</v>
      </c>
      <c r="IS52" s="165">
        <v>36.278399999999998</v>
      </c>
      <c r="IT52" s="165">
        <v>19.3582</v>
      </c>
      <c r="IU52" s="165">
        <v>18.9056</v>
      </c>
      <c r="IV52" s="165">
        <v>1.9534</v>
      </c>
      <c r="IW52" s="165">
        <v>198.46969999999999</v>
      </c>
      <c r="IX52" s="165">
        <v>-204.0035</v>
      </c>
      <c r="IY52" s="165">
        <v>-9.9867000000000008</v>
      </c>
      <c r="IZ52" s="165">
        <v>16.7607</v>
      </c>
      <c r="JA52" s="165">
        <v>-2.2717999999999998</v>
      </c>
      <c r="JB52" s="165">
        <v>5.4459999999999997</v>
      </c>
      <c r="JC52" s="165">
        <v>-2.88</v>
      </c>
      <c r="JD52" s="165">
        <v>-0.78300000000000003</v>
      </c>
      <c r="JE52" s="165">
        <v>-0.77800000000000002</v>
      </c>
      <c r="JF52" s="165">
        <v>-2</v>
      </c>
      <c r="JG52" s="165">
        <v>3.52</v>
      </c>
      <c r="JH52" s="165">
        <v>-1.3313999999999999</v>
      </c>
      <c r="JI52" s="165">
        <v>-9.4315999999999995</v>
      </c>
      <c r="JJ52" s="165">
        <v>4.4846000000000004</v>
      </c>
      <c r="JK52" s="165">
        <v>-0.49590000000000001</v>
      </c>
      <c r="JL52" s="165">
        <v>7.4</v>
      </c>
      <c r="JM52" s="165">
        <v>10.525</v>
      </c>
      <c r="JN52" s="165">
        <v>11.282999999999999</v>
      </c>
      <c r="JO52" s="165">
        <v>0.72719999999999996</v>
      </c>
      <c r="JP52" s="165">
        <v>0.59250000000000003</v>
      </c>
      <c r="JQ52" s="165">
        <v>5.4241999999999999</v>
      </c>
      <c r="JR52" s="165">
        <v>4.5156999999999998</v>
      </c>
      <c r="JS52" s="165">
        <v>4.0469999999999997</v>
      </c>
      <c r="JT52" s="166"/>
      <c r="JU52" s="165">
        <v>16.100000000000001</v>
      </c>
      <c r="JV52" s="165">
        <v>8.8551000000000002</v>
      </c>
      <c r="JW52" s="165">
        <v>0.28000000000000003</v>
      </c>
      <c r="JX52" s="166"/>
      <c r="JY52" s="165">
        <v>-8.6411999999999995</v>
      </c>
      <c r="JZ52" s="165">
        <v>-13.946300000000001</v>
      </c>
      <c r="KA52" s="165">
        <v>-13.930999999999999</v>
      </c>
      <c r="KB52" s="165">
        <v>-5.8952</v>
      </c>
      <c r="KC52" s="165">
        <v>9.8999000000000006</v>
      </c>
      <c r="KD52" s="165">
        <v>-9.1856000000000009</v>
      </c>
      <c r="KE52" s="165">
        <v>0</v>
      </c>
      <c r="KF52" s="165">
        <v>-8.1999999999999993</v>
      </c>
      <c r="KG52" s="165">
        <v>-6.9</v>
      </c>
      <c r="KH52" s="165">
        <v>40.975900000000003</v>
      </c>
      <c r="KI52" s="165">
        <v>-106.29730000000001</v>
      </c>
    </row>
    <row r="53" spans="1:295" ht="18" customHeight="1" x14ac:dyDescent="0.3">
      <c r="A53" s="161" t="s">
        <v>69</v>
      </c>
      <c r="B53" s="161" t="s">
        <v>833</v>
      </c>
      <c r="C53" s="165">
        <v>0</v>
      </c>
      <c r="D53" s="165">
        <v>2.7755000000000001</v>
      </c>
      <c r="E53" s="165">
        <v>-8.1362000000000005</v>
      </c>
      <c r="F53" s="165">
        <v>2.4975999999999998</v>
      </c>
      <c r="G53" s="165">
        <v>16.438400000000001</v>
      </c>
      <c r="H53" s="166"/>
      <c r="I53" s="165">
        <v>17.081099999999999</v>
      </c>
      <c r="J53" s="166"/>
      <c r="K53" s="165">
        <v>17.479299999999999</v>
      </c>
      <c r="L53" s="165">
        <v>7.1577999999999999</v>
      </c>
      <c r="M53" s="165">
        <v>6.8726000000000003</v>
      </c>
      <c r="N53" s="165">
        <v>-13.32</v>
      </c>
      <c r="O53" s="165">
        <v>-24.2</v>
      </c>
      <c r="P53" s="165">
        <v>0</v>
      </c>
      <c r="Q53" s="165">
        <v>2.484</v>
      </c>
      <c r="R53" s="166"/>
      <c r="S53" s="165">
        <v>3.8025000000000002</v>
      </c>
      <c r="T53" s="165">
        <v>6.1778000000000004</v>
      </c>
      <c r="U53" s="165">
        <v>5.1532</v>
      </c>
      <c r="V53" s="165">
        <v>4.9543999999999997</v>
      </c>
      <c r="W53" s="165">
        <v>8.9560999999999993</v>
      </c>
      <c r="X53" s="165">
        <v>1.3571</v>
      </c>
      <c r="Y53" s="165">
        <v>2.0009000000000001</v>
      </c>
      <c r="Z53" s="165">
        <v>2.2902999999999998</v>
      </c>
      <c r="AA53" s="166"/>
      <c r="AB53" s="165">
        <v>-1.0430999999999999</v>
      </c>
      <c r="AC53" s="165">
        <v>0.191</v>
      </c>
      <c r="AD53" s="165">
        <v>0.21</v>
      </c>
      <c r="AE53" s="165">
        <v>3.2730000000000001</v>
      </c>
      <c r="AF53" s="165">
        <v>-6.66</v>
      </c>
      <c r="AG53" s="165">
        <v>-8.8000000000000007</v>
      </c>
      <c r="AH53" s="165">
        <v>-0.53800000000000003</v>
      </c>
      <c r="AI53" s="165">
        <v>0.24</v>
      </c>
      <c r="AJ53" s="166"/>
      <c r="AK53" s="165">
        <v>-12.22</v>
      </c>
      <c r="AL53" s="166"/>
      <c r="AM53" s="165">
        <v>-10.99</v>
      </c>
      <c r="AN53" s="165">
        <v>-11.13</v>
      </c>
      <c r="AO53" s="165">
        <v>8.3752999999999993</v>
      </c>
      <c r="AP53" s="165">
        <v>3.5775000000000001</v>
      </c>
      <c r="AQ53" s="165">
        <v>21.264700000000001</v>
      </c>
      <c r="AR53" s="165">
        <v>23.372299999999999</v>
      </c>
      <c r="AS53" s="165">
        <v>-14.5124</v>
      </c>
      <c r="AT53" s="165">
        <v>-8.5505999999999993</v>
      </c>
      <c r="AU53" s="165">
        <v>-8.4652999999999992</v>
      </c>
      <c r="AV53" s="165">
        <v>0.63129999999999997</v>
      </c>
      <c r="AW53" s="165">
        <v>0.57020000000000004</v>
      </c>
      <c r="AX53" s="165">
        <v>-20.761199999999999</v>
      </c>
      <c r="AY53" s="165">
        <v>-19.2014</v>
      </c>
      <c r="AZ53" s="165">
        <v>25.819800000000001</v>
      </c>
      <c r="BA53" s="165">
        <v>26.524699999999999</v>
      </c>
      <c r="BB53" s="165">
        <v>-1.0969</v>
      </c>
      <c r="BC53" s="165">
        <v>3.3386</v>
      </c>
      <c r="BD53" s="165">
        <v>-3.1</v>
      </c>
      <c r="BE53" s="165">
        <v>-3</v>
      </c>
      <c r="BF53" s="165">
        <v>-22.991399999999999</v>
      </c>
      <c r="BG53" s="165">
        <v>-23.0154</v>
      </c>
      <c r="BH53" s="165">
        <v>-2.1109</v>
      </c>
      <c r="BI53" s="166"/>
      <c r="BJ53" s="165">
        <v>-3.8386999999999998</v>
      </c>
      <c r="BK53" s="165">
        <v>1.4297</v>
      </c>
      <c r="BL53" s="165">
        <v>2.5706000000000002</v>
      </c>
      <c r="BM53" s="165">
        <v>1.7964</v>
      </c>
      <c r="BN53" s="165">
        <v>-119.8767</v>
      </c>
      <c r="BO53" s="165">
        <v>130.8023</v>
      </c>
      <c r="BP53" s="165">
        <v>131.10749999999999</v>
      </c>
      <c r="BQ53" s="165">
        <v>-59.331699999999998</v>
      </c>
      <c r="BR53" s="165">
        <v>-56.119599999999998</v>
      </c>
      <c r="BS53" s="166"/>
      <c r="BT53" s="166"/>
      <c r="BU53" s="166"/>
      <c r="BV53" s="165">
        <v>27.962700000000002</v>
      </c>
      <c r="BW53" s="165">
        <v>11.81</v>
      </c>
      <c r="BX53" s="165">
        <v>9.6199999999999992</v>
      </c>
      <c r="BY53" s="165">
        <v>-5.31</v>
      </c>
      <c r="BZ53" s="165">
        <v>8.2100000000000009</v>
      </c>
      <c r="CA53" s="165">
        <v>-0.3977</v>
      </c>
      <c r="CB53" s="165">
        <v>-0.1298</v>
      </c>
      <c r="CC53" s="165">
        <v>18.220400000000001</v>
      </c>
      <c r="CD53" s="165">
        <v>16.0809</v>
      </c>
      <c r="CE53" s="165">
        <v>11.9877</v>
      </c>
      <c r="CF53" s="165">
        <v>-3.8403</v>
      </c>
      <c r="CG53" s="165">
        <v>-3.9666999999999999</v>
      </c>
      <c r="CH53" s="165">
        <v>-3.1520000000000001</v>
      </c>
      <c r="CI53" s="166"/>
      <c r="CJ53" s="166"/>
      <c r="CK53" s="166"/>
      <c r="CL53" s="165">
        <v>-20.100000000000001</v>
      </c>
      <c r="CM53" s="165">
        <v>-19.5</v>
      </c>
      <c r="CN53" s="165">
        <v>-3.29</v>
      </c>
      <c r="CO53" s="165">
        <v>24.273299999999999</v>
      </c>
      <c r="CP53" s="165">
        <v>24.051300000000001</v>
      </c>
      <c r="CQ53" s="165">
        <v>22.423100000000002</v>
      </c>
      <c r="CR53" s="165">
        <v>79.799899999999994</v>
      </c>
      <c r="CS53" s="165">
        <v>79.665199999999999</v>
      </c>
      <c r="CT53" s="165">
        <v>-12.604900000000001</v>
      </c>
      <c r="CU53" s="165">
        <v>-80.999799999999993</v>
      </c>
      <c r="CV53" s="165">
        <v>-9.9497</v>
      </c>
      <c r="CW53" s="165">
        <v>2.9041000000000001</v>
      </c>
      <c r="CX53" s="165">
        <v>28.46</v>
      </c>
      <c r="CY53" s="165">
        <v>11.28</v>
      </c>
      <c r="CZ53" s="165">
        <v>10.317399999999999</v>
      </c>
      <c r="DA53" s="165">
        <v>9.1827000000000005</v>
      </c>
      <c r="DB53" s="165">
        <v>-8.15</v>
      </c>
      <c r="DC53" s="166"/>
      <c r="DD53" s="166"/>
      <c r="DE53" s="166"/>
      <c r="DF53" s="165">
        <v>27.457000000000001</v>
      </c>
      <c r="DG53" s="166"/>
      <c r="DH53" s="165">
        <v>-7.0311000000000003</v>
      </c>
      <c r="DI53" s="166"/>
      <c r="DJ53" s="166"/>
      <c r="DK53" s="165">
        <v>-2.3717999999999999</v>
      </c>
      <c r="DL53" s="165">
        <v>3.9329999999999998</v>
      </c>
      <c r="DM53" s="165">
        <v>11.045</v>
      </c>
      <c r="DN53" s="165">
        <v>12.4374</v>
      </c>
      <c r="DO53" s="165">
        <v>4.32</v>
      </c>
      <c r="DP53" s="165">
        <v>-2.25</v>
      </c>
      <c r="DQ53" s="165">
        <v>15.840999999999999</v>
      </c>
      <c r="DR53" s="165">
        <v>-28.646599999999999</v>
      </c>
      <c r="DS53" s="165">
        <v>-8.24</v>
      </c>
      <c r="DT53" s="165">
        <v>-8.35</v>
      </c>
      <c r="DU53" s="165">
        <v>27.51</v>
      </c>
      <c r="DV53" s="165">
        <v>9.98</v>
      </c>
      <c r="DW53" s="165">
        <v>-29.618200000000002</v>
      </c>
      <c r="DX53" s="165">
        <v>-15.054500000000001</v>
      </c>
      <c r="DY53" s="165">
        <v>-24.397500000000001</v>
      </c>
      <c r="DZ53" s="165">
        <v>-23.181799999999999</v>
      </c>
      <c r="EA53" s="165">
        <v>26.729700000000001</v>
      </c>
      <c r="EB53" s="165">
        <v>-4.0679999999999996</v>
      </c>
      <c r="EC53" s="165">
        <v>-12.4322</v>
      </c>
      <c r="ED53" s="165">
        <v>-11.5688</v>
      </c>
      <c r="EE53" s="165">
        <v>-6.8654000000000002</v>
      </c>
      <c r="EF53" s="165">
        <v>-10.436999999999999</v>
      </c>
      <c r="EG53" s="165">
        <v>-15.016999999999999</v>
      </c>
      <c r="EH53" s="165">
        <v>-26.991299999999999</v>
      </c>
      <c r="EI53" s="165">
        <v>-38.39</v>
      </c>
      <c r="EJ53" s="166"/>
      <c r="EK53" s="165">
        <v>-13.6776</v>
      </c>
      <c r="EL53" s="165">
        <v>-13.313499999999999</v>
      </c>
      <c r="EM53" s="165">
        <v>8.2886000000000006</v>
      </c>
      <c r="EN53" s="165">
        <v>-16.956900000000001</v>
      </c>
      <c r="EO53" s="165">
        <v>-15.778700000000001</v>
      </c>
      <c r="EP53" s="165">
        <v>2.5760000000000001</v>
      </c>
      <c r="EQ53" s="165">
        <v>-17.724599999999999</v>
      </c>
      <c r="ER53" s="165">
        <v>-17.2362</v>
      </c>
      <c r="ES53" s="165">
        <v>2.0487000000000002</v>
      </c>
      <c r="ET53" s="166"/>
      <c r="EU53" s="165">
        <v>-6.92</v>
      </c>
      <c r="EV53" s="165">
        <v>1.6</v>
      </c>
      <c r="EW53" s="165">
        <v>4.9584000000000001</v>
      </c>
      <c r="EX53" s="165">
        <v>-35.415900000000001</v>
      </c>
      <c r="EY53" s="165">
        <v>-18.760100000000001</v>
      </c>
      <c r="EZ53" s="165">
        <v>-12.9878</v>
      </c>
      <c r="FA53" s="165">
        <v>10.1694</v>
      </c>
      <c r="FB53" s="165">
        <v>3.7902999999999998</v>
      </c>
      <c r="FC53" s="165">
        <v>-18.4023</v>
      </c>
      <c r="FD53" s="165">
        <v>6.1189</v>
      </c>
      <c r="FE53" s="166"/>
      <c r="FF53" s="165">
        <v>5.7674000000000003</v>
      </c>
      <c r="FG53" s="165">
        <v>3.7526000000000002</v>
      </c>
      <c r="FH53" s="165">
        <v>4.3369</v>
      </c>
      <c r="FI53" s="165">
        <v>0</v>
      </c>
      <c r="FJ53" s="165">
        <v>-8.0379000000000005</v>
      </c>
      <c r="FK53" s="165">
        <v>-8.5403000000000002</v>
      </c>
      <c r="FL53" s="165">
        <v>26.625599999999999</v>
      </c>
      <c r="FM53" s="165">
        <v>8.8384</v>
      </c>
      <c r="FN53" s="165">
        <v>8.6442999999999994</v>
      </c>
      <c r="FO53" s="165">
        <v>27.899699999999999</v>
      </c>
      <c r="FP53" s="165">
        <v>35.165399999999998</v>
      </c>
      <c r="FQ53" s="165">
        <v>10.641</v>
      </c>
      <c r="FR53" s="165">
        <v>-11.42</v>
      </c>
      <c r="FS53" s="165">
        <v>-1.8196000000000001</v>
      </c>
      <c r="FT53" s="165">
        <v>0.22090000000000001</v>
      </c>
      <c r="FU53" s="165">
        <v>0.97</v>
      </c>
      <c r="FV53" s="165">
        <v>1.43</v>
      </c>
      <c r="FW53" s="165">
        <v>-11.1717</v>
      </c>
      <c r="FX53" s="166"/>
      <c r="FY53" s="165">
        <v>6.6289999999999996</v>
      </c>
      <c r="FZ53" s="165">
        <v>0.55400000000000005</v>
      </c>
      <c r="GA53" s="166"/>
      <c r="GB53" s="165">
        <v>26.6</v>
      </c>
      <c r="GC53" s="165">
        <v>-34.373800000000003</v>
      </c>
      <c r="GD53" s="165">
        <v>-25.412800000000001</v>
      </c>
      <c r="GE53" s="165">
        <v>-0.68</v>
      </c>
      <c r="GF53" s="165">
        <v>16.648700000000002</v>
      </c>
      <c r="GG53" s="166"/>
      <c r="GH53" s="165">
        <v>26.448699999999999</v>
      </c>
      <c r="GI53" s="165">
        <v>-8.4665999999999997</v>
      </c>
      <c r="GJ53" s="165">
        <v>-8.9029000000000007</v>
      </c>
      <c r="GK53" s="165">
        <v>2.8555000000000001</v>
      </c>
      <c r="GL53" s="166"/>
      <c r="GM53" s="166"/>
      <c r="GN53" s="165">
        <v>-9.3568999999999996</v>
      </c>
      <c r="GO53" s="165">
        <v>-30.791</v>
      </c>
      <c r="GP53" s="165">
        <v>7.8208000000000002</v>
      </c>
      <c r="GQ53" s="165">
        <v>-24.4115</v>
      </c>
      <c r="GR53" s="165">
        <v>-5.3567999999999998</v>
      </c>
      <c r="GS53" s="165">
        <v>-5.0236000000000001</v>
      </c>
      <c r="GT53" s="165">
        <v>129.21510000000001</v>
      </c>
      <c r="GU53" s="165">
        <v>-6.8964999999999996</v>
      </c>
      <c r="GV53" s="165">
        <v>-8.6217000000000006</v>
      </c>
      <c r="GW53" s="165">
        <v>-10.782400000000001</v>
      </c>
      <c r="GX53" s="165">
        <v>1.3069999999999999</v>
      </c>
      <c r="GY53" s="165">
        <v>7.1569000000000003</v>
      </c>
      <c r="GZ53" s="165">
        <v>7.2786</v>
      </c>
      <c r="HA53" s="165">
        <v>1</v>
      </c>
      <c r="HB53" s="166"/>
      <c r="HC53" s="165">
        <v>23.767600000000002</v>
      </c>
      <c r="HD53" s="165">
        <v>1.26</v>
      </c>
      <c r="HE53" s="165">
        <v>0</v>
      </c>
      <c r="HF53" s="165">
        <v>51.110399999999998</v>
      </c>
      <c r="HG53" s="165">
        <v>24.274999999999999</v>
      </c>
      <c r="HH53" s="165">
        <v>63.371000000000002</v>
      </c>
      <c r="HI53" s="166"/>
      <c r="HJ53" s="166"/>
      <c r="HK53" s="165">
        <v>-8.4548000000000005</v>
      </c>
      <c r="HL53" s="165">
        <v>-10.720599999999999</v>
      </c>
      <c r="HM53" s="165">
        <v>0</v>
      </c>
      <c r="HN53" s="165">
        <v>0</v>
      </c>
      <c r="HO53" s="165">
        <v>43.344099999999997</v>
      </c>
      <c r="HP53" s="166"/>
      <c r="HQ53" s="165">
        <v>-19.334900000000001</v>
      </c>
      <c r="HR53" s="165">
        <v>-18.6922</v>
      </c>
      <c r="HS53" s="165">
        <v>-15.832700000000001</v>
      </c>
      <c r="HT53" s="165">
        <v>-15.4617</v>
      </c>
      <c r="HU53" s="165">
        <v>7.96</v>
      </c>
      <c r="HV53" s="165">
        <v>8.01</v>
      </c>
      <c r="HW53" s="165">
        <v>-21.3</v>
      </c>
      <c r="HX53" s="165">
        <v>-20.9</v>
      </c>
      <c r="HY53" s="165">
        <v>0.28289999999999998</v>
      </c>
      <c r="HZ53" s="165">
        <v>-4.6399999999999997</v>
      </c>
      <c r="IA53" s="165">
        <v>44.344000000000001</v>
      </c>
      <c r="IB53" s="165">
        <v>26.411999999999999</v>
      </c>
      <c r="IC53" s="165">
        <v>26.300699999999999</v>
      </c>
      <c r="ID53" s="165">
        <v>-17.8</v>
      </c>
      <c r="IE53" s="165">
        <v>-29.4</v>
      </c>
      <c r="IF53" s="165">
        <v>4.0999999999999996</v>
      </c>
      <c r="IG53" s="165">
        <v>3.3</v>
      </c>
      <c r="IH53" s="165">
        <v>-17.927900000000001</v>
      </c>
      <c r="II53" s="166"/>
      <c r="IJ53" s="165">
        <v>-76.818299999999994</v>
      </c>
      <c r="IK53" s="165">
        <v>20.410499999999999</v>
      </c>
      <c r="IL53" s="165">
        <v>-264.79640000000001</v>
      </c>
      <c r="IM53" s="165">
        <v>-19.8504</v>
      </c>
      <c r="IN53" s="165">
        <v>-16.007000000000001</v>
      </c>
      <c r="IO53" s="165">
        <v>96.323999999999998</v>
      </c>
      <c r="IP53" s="165">
        <v>67.0732</v>
      </c>
      <c r="IQ53" s="165">
        <v>112.1934</v>
      </c>
      <c r="IR53" s="165">
        <v>104.6996</v>
      </c>
      <c r="IS53" s="165">
        <v>30.107099999999999</v>
      </c>
      <c r="IT53" s="165">
        <v>17.843699999999998</v>
      </c>
      <c r="IU53" s="165">
        <v>17.4572</v>
      </c>
      <c r="IV53" s="165">
        <v>-1.6332</v>
      </c>
      <c r="IW53" s="165">
        <v>190.62129999999999</v>
      </c>
      <c r="IX53" s="165">
        <v>-204.42699999999999</v>
      </c>
      <c r="IY53" s="165">
        <v>-18.514099999999999</v>
      </c>
      <c r="IZ53" s="165">
        <v>23.132300000000001</v>
      </c>
      <c r="JA53" s="165">
        <v>-1.5467</v>
      </c>
      <c r="JB53" s="165">
        <v>5.6059999999999999</v>
      </c>
      <c r="JC53" s="165">
        <v>-2.8</v>
      </c>
      <c r="JD53" s="165">
        <v>-0.81</v>
      </c>
      <c r="JE53" s="165">
        <v>-0.81399999999999995</v>
      </c>
      <c r="JF53" s="165">
        <v>-2.08</v>
      </c>
      <c r="JG53" s="165">
        <v>3.12</v>
      </c>
      <c r="JH53" s="165">
        <v>-1.1211</v>
      </c>
      <c r="JI53" s="165">
        <v>-9.3460999999999999</v>
      </c>
      <c r="JJ53" s="165">
        <v>4.9516</v>
      </c>
      <c r="JK53" s="165">
        <v>-0.2029</v>
      </c>
      <c r="JL53" s="165">
        <v>7.3</v>
      </c>
      <c r="JM53" s="165">
        <v>10.909000000000001</v>
      </c>
      <c r="JN53" s="165">
        <v>10.099</v>
      </c>
      <c r="JO53" s="166"/>
      <c r="JP53" s="166"/>
      <c r="JQ53" s="165">
        <v>4.3597999999999999</v>
      </c>
      <c r="JR53" s="165">
        <v>3.3891</v>
      </c>
      <c r="JS53" s="165">
        <v>3.5472999999999999</v>
      </c>
      <c r="JT53" s="166"/>
      <c r="JU53" s="165">
        <v>15</v>
      </c>
      <c r="JV53" s="165">
        <v>8.9740000000000002</v>
      </c>
      <c r="JW53" s="165">
        <v>0.24</v>
      </c>
      <c r="JX53" s="166"/>
      <c r="JY53" s="165">
        <v>-7.2058999999999997</v>
      </c>
      <c r="JZ53" s="165">
        <v>-15.698499999999999</v>
      </c>
      <c r="KA53" s="165">
        <v>-16.259</v>
      </c>
      <c r="KB53" s="165">
        <v>-3.5968</v>
      </c>
      <c r="KC53" s="165">
        <v>11.993600000000001</v>
      </c>
      <c r="KD53" s="165">
        <v>-11.1075</v>
      </c>
      <c r="KE53" s="165">
        <v>-1.4696</v>
      </c>
      <c r="KF53" s="165">
        <v>-7.6</v>
      </c>
      <c r="KG53" s="165">
        <v>-7.6</v>
      </c>
      <c r="KH53" s="165">
        <v>47.593400000000003</v>
      </c>
      <c r="KI53" s="165">
        <v>-110.7679</v>
      </c>
    </row>
    <row r="54" spans="1:295" ht="18" customHeight="1" x14ac:dyDescent="0.3">
      <c r="A54" s="161" t="s">
        <v>69</v>
      </c>
      <c r="B54" s="161" t="s">
        <v>834</v>
      </c>
      <c r="C54" s="165">
        <v>0</v>
      </c>
      <c r="D54" s="165">
        <v>2.5192999999999999</v>
      </c>
      <c r="E54" s="165">
        <v>-7.7838000000000003</v>
      </c>
      <c r="F54" s="165">
        <v>3.8311000000000002</v>
      </c>
      <c r="G54" s="165">
        <v>13.464700000000001</v>
      </c>
      <c r="H54" s="166"/>
      <c r="I54" s="165">
        <v>11.929500000000001</v>
      </c>
      <c r="J54" s="166"/>
      <c r="K54" s="165">
        <v>16.0306</v>
      </c>
      <c r="L54" s="165">
        <v>6.3567999999999998</v>
      </c>
      <c r="M54" s="165">
        <v>5.9930000000000003</v>
      </c>
      <c r="N54" s="165">
        <v>-13.32</v>
      </c>
      <c r="O54" s="165">
        <v>-24.2</v>
      </c>
      <c r="P54" s="165">
        <v>0</v>
      </c>
      <c r="Q54" s="165">
        <v>2.484</v>
      </c>
      <c r="R54" s="165">
        <v>-15.4</v>
      </c>
      <c r="S54" s="165">
        <v>3.6957</v>
      </c>
      <c r="T54" s="165">
        <v>6.5998999999999999</v>
      </c>
      <c r="U54" s="165">
        <v>4.7438000000000002</v>
      </c>
      <c r="V54" s="165">
        <v>4.5810000000000004</v>
      </c>
      <c r="W54" s="165">
        <v>8.2233999999999998</v>
      </c>
      <c r="X54" s="165">
        <v>1.2201</v>
      </c>
      <c r="Y54" s="165">
        <v>1.8748</v>
      </c>
      <c r="Z54" s="165">
        <v>2.2362000000000002</v>
      </c>
      <c r="AA54" s="166"/>
      <c r="AB54" s="165">
        <v>-0.97709999999999997</v>
      </c>
      <c r="AC54" s="165">
        <v>0.158</v>
      </c>
      <c r="AD54" s="165">
        <v>0.17899999999999999</v>
      </c>
      <c r="AE54" s="165">
        <v>3.4279999999999999</v>
      </c>
      <c r="AF54" s="165">
        <v>-8.8800000000000008</v>
      </c>
      <c r="AG54" s="165">
        <v>-8.8000000000000007</v>
      </c>
      <c r="AH54" s="165">
        <v>-0.55400000000000005</v>
      </c>
      <c r="AI54" s="165">
        <v>0.24099999999999999</v>
      </c>
      <c r="AJ54" s="166"/>
      <c r="AK54" s="165">
        <v>-13.49</v>
      </c>
      <c r="AL54" s="166"/>
      <c r="AM54" s="165">
        <v>-10.71</v>
      </c>
      <c r="AN54" s="165">
        <v>-10.8</v>
      </c>
      <c r="AO54" s="165">
        <v>7.3048999999999999</v>
      </c>
      <c r="AP54" s="165">
        <v>3.3934000000000002</v>
      </c>
      <c r="AQ54" s="165">
        <v>20.462199999999999</v>
      </c>
      <c r="AR54" s="165">
        <v>22.454999999999998</v>
      </c>
      <c r="AS54" s="165">
        <v>-14.72</v>
      </c>
      <c r="AT54" s="165">
        <v>-8.7422000000000004</v>
      </c>
      <c r="AU54" s="165">
        <v>-8.6929999999999996</v>
      </c>
      <c r="AV54" s="165">
        <v>0.51329999999999998</v>
      </c>
      <c r="AW54" s="165">
        <v>0.90969999999999995</v>
      </c>
      <c r="AX54" s="165">
        <v>-21.302199999999999</v>
      </c>
      <c r="AY54" s="165">
        <v>-19.858599999999999</v>
      </c>
      <c r="AZ54" s="165">
        <v>27.1235</v>
      </c>
      <c r="BA54" s="165">
        <v>27.699100000000001</v>
      </c>
      <c r="BB54" s="165">
        <v>-1.5848</v>
      </c>
      <c r="BC54" s="165">
        <v>5.8061999999999996</v>
      </c>
      <c r="BD54" s="165">
        <v>-2.1</v>
      </c>
      <c r="BE54" s="165">
        <v>-2.1</v>
      </c>
      <c r="BF54" s="165">
        <v>-23.695499999999999</v>
      </c>
      <c r="BG54" s="165">
        <v>-23.540299999999998</v>
      </c>
      <c r="BH54" s="165">
        <v>-2.1097000000000001</v>
      </c>
      <c r="BI54" s="166"/>
      <c r="BJ54" s="165">
        <v>-5.3613999999999997</v>
      </c>
      <c r="BK54" s="165">
        <v>1.3008</v>
      </c>
      <c r="BL54" s="165">
        <v>0</v>
      </c>
      <c r="BM54" s="165">
        <v>1.2461</v>
      </c>
      <c r="BN54" s="165">
        <v>-130.00880000000001</v>
      </c>
      <c r="BO54" s="165">
        <v>124.0577</v>
      </c>
      <c r="BP54" s="165">
        <v>124.8817</v>
      </c>
      <c r="BQ54" s="165">
        <v>-46.046900000000001</v>
      </c>
      <c r="BR54" s="165">
        <v>-70.8108</v>
      </c>
      <c r="BS54" s="166"/>
      <c r="BT54" s="166"/>
      <c r="BU54" s="166"/>
      <c r="BV54" s="165">
        <v>26.934799999999999</v>
      </c>
      <c r="BW54" s="165">
        <v>11.54</v>
      </c>
      <c r="BX54" s="165">
        <v>9.35</v>
      </c>
      <c r="BY54" s="165">
        <v>-6.48</v>
      </c>
      <c r="BZ54" s="165">
        <v>7.3</v>
      </c>
      <c r="CA54" s="165">
        <v>-0.53159999999999996</v>
      </c>
      <c r="CB54" s="165">
        <v>-0.79959999999999998</v>
      </c>
      <c r="CC54" s="165">
        <v>15.8672</v>
      </c>
      <c r="CD54" s="165">
        <v>13.2704</v>
      </c>
      <c r="CE54" s="165">
        <v>12.2675</v>
      </c>
      <c r="CF54" s="165">
        <v>1.7502</v>
      </c>
      <c r="CG54" s="165">
        <v>1.1312</v>
      </c>
      <c r="CH54" s="165">
        <v>-5.4767000000000001</v>
      </c>
      <c r="CI54" s="166"/>
      <c r="CJ54" s="166"/>
      <c r="CK54" s="166"/>
      <c r="CL54" s="165">
        <v>-27.4</v>
      </c>
      <c r="CM54" s="165">
        <v>-26.6</v>
      </c>
      <c r="CN54" s="165">
        <v>-3.14</v>
      </c>
      <c r="CO54" s="165">
        <v>21.815000000000001</v>
      </c>
      <c r="CP54" s="165">
        <v>21.775500000000001</v>
      </c>
      <c r="CQ54" s="165">
        <v>20.215399999999999</v>
      </c>
      <c r="CR54" s="165">
        <v>80.309100000000001</v>
      </c>
      <c r="CS54" s="165">
        <v>80.641000000000005</v>
      </c>
      <c r="CT54" s="165">
        <v>-12.3002</v>
      </c>
      <c r="CU54" s="165">
        <v>-81.965500000000006</v>
      </c>
      <c r="CV54" s="165">
        <v>-9.2710000000000008</v>
      </c>
      <c r="CW54" s="165">
        <v>2.8321999999999998</v>
      </c>
      <c r="CX54" s="165">
        <v>34.01</v>
      </c>
      <c r="CY54" s="165">
        <v>12.99</v>
      </c>
      <c r="CZ54" s="165">
        <v>9.6923999999999992</v>
      </c>
      <c r="DA54" s="165">
        <v>8.4991000000000003</v>
      </c>
      <c r="DB54" s="165">
        <v>-7.68</v>
      </c>
      <c r="DC54" s="166"/>
      <c r="DD54" s="166"/>
      <c r="DE54" s="166"/>
      <c r="DF54" s="165">
        <v>23.358699999999999</v>
      </c>
      <c r="DG54" s="166"/>
      <c r="DH54" s="165">
        <v>-6.6201999999999996</v>
      </c>
      <c r="DI54" s="165">
        <v>-43.3</v>
      </c>
      <c r="DJ54" s="165">
        <v>-43.5</v>
      </c>
      <c r="DK54" s="165">
        <v>-2.8748</v>
      </c>
      <c r="DL54" s="165">
        <v>2.9980000000000002</v>
      </c>
      <c r="DM54" s="165">
        <v>11.5181</v>
      </c>
      <c r="DN54" s="165">
        <v>11.324199999999999</v>
      </c>
      <c r="DO54" s="165">
        <v>3.39</v>
      </c>
      <c r="DP54" s="165">
        <v>-2.76</v>
      </c>
      <c r="DQ54" s="165">
        <v>15.407</v>
      </c>
      <c r="DR54" s="165">
        <v>-24.468900000000001</v>
      </c>
      <c r="DS54" s="165">
        <v>-10.75</v>
      </c>
      <c r="DT54" s="165">
        <v>-10.8</v>
      </c>
      <c r="DU54" s="165">
        <v>31.01</v>
      </c>
      <c r="DV54" s="165">
        <v>8.14</v>
      </c>
      <c r="DW54" s="165">
        <v>-27.345500000000001</v>
      </c>
      <c r="DX54" s="165">
        <v>-13.5182</v>
      </c>
      <c r="DY54" s="165">
        <v>-22.313300000000002</v>
      </c>
      <c r="DZ54" s="165">
        <v>-20.945499999999999</v>
      </c>
      <c r="EA54" s="165">
        <v>23.5152</v>
      </c>
      <c r="EB54" s="165">
        <v>-6.0888999999999998</v>
      </c>
      <c r="EC54" s="165">
        <v>-11.8398</v>
      </c>
      <c r="ED54" s="165">
        <v>-12.680300000000001</v>
      </c>
      <c r="EE54" s="165">
        <v>-9.9445999999999994</v>
      </c>
      <c r="EF54" s="165">
        <v>-15.939299999999999</v>
      </c>
      <c r="EG54" s="165">
        <v>-14.176</v>
      </c>
      <c r="EH54" s="165">
        <v>-42.338200000000001</v>
      </c>
      <c r="EI54" s="165">
        <v>-36.7087</v>
      </c>
      <c r="EJ54" s="166"/>
      <c r="EK54" s="165">
        <v>-13.861000000000001</v>
      </c>
      <c r="EL54" s="165">
        <v>-12.6219</v>
      </c>
      <c r="EM54" s="165">
        <v>0</v>
      </c>
      <c r="EN54" s="165">
        <v>-17.4438</v>
      </c>
      <c r="EO54" s="165">
        <v>-16.750800000000002</v>
      </c>
      <c r="EP54" s="165">
        <v>3.0880000000000001</v>
      </c>
      <c r="EQ54" s="165">
        <v>-16.7742</v>
      </c>
      <c r="ER54" s="165">
        <v>-16.565999999999999</v>
      </c>
      <c r="ES54" s="165">
        <v>0.43390000000000001</v>
      </c>
      <c r="ET54" s="165">
        <v>0</v>
      </c>
      <c r="EU54" s="165">
        <v>-6.34</v>
      </c>
      <c r="EV54" s="165">
        <v>1.3</v>
      </c>
      <c r="EW54" s="165">
        <v>4.6963999999999997</v>
      </c>
      <c r="EX54" s="165">
        <v>-33.727499999999999</v>
      </c>
      <c r="EY54" s="165">
        <v>-18.7242</v>
      </c>
      <c r="EZ54" s="165">
        <v>-12.922000000000001</v>
      </c>
      <c r="FA54" s="165">
        <v>10.2316</v>
      </c>
      <c r="FB54" s="165">
        <v>3.3883999999999999</v>
      </c>
      <c r="FC54" s="165">
        <v>-19.301600000000001</v>
      </c>
      <c r="FD54" s="165">
        <v>6.2831999999999999</v>
      </c>
      <c r="FE54" s="166"/>
      <c r="FF54" s="165">
        <v>5.9146000000000001</v>
      </c>
      <c r="FG54" s="165">
        <v>4.1445999999999996</v>
      </c>
      <c r="FH54" s="165">
        <v>3.6991000000000001</v>
      </c>
      <c r="FI54" s="165">
        <v>0</v>
      </c>
      <c r="FJ54" s="165">
        <v>-8.2053999999999991</v>
      </c>
      <c r="FK54" s="165">
        <v>-8.5403000000000002</v>
      </c>
      <c r="FL54" s="165">
        <v>26.123200000000001</v>
      </c>
      <c r="FM54" s="165">
        <v>8.5525000000000002</v>
      </c>
      <c r="FN54" s="165">
        <v>8.4585000000000008</v>
      </c>
      <c r="FO54" s="165">
        <v>29.186299999999999</v>
      </c>
      <c r="FP54" s="165">
        <v>36.658200000000001</v>
      </c>
      <c r="FQ54" s="165">
        <v>11.9008</v>
      </c>
      <c r="FR54" s="165">
        <v>-11.2</v>
      </c>
      <c r="FS54" s="165">
        <v>-2.7187000000000001</v>
      </c>
      <c r="FT54" s="165">
        <v>0.2364</v>
      </c>
      <c r="FU54" s="165">
        <v>1.6</v>
      </c>
      <c r="FV54" s="165">
        <v>-0.99</v>
      </c>
      <c r="FW54" s="165">
        <v>-12.2387</v>
      </c>
      <c r="FX54" s="166"/>
      <c r="FY54" s="165">
        <v>6.7460000000000004</v>
      </c>
      <c r="FZ54" s="165">
        <v>0.32100000000000001</v>
      </c>
      <c r="GA54" s="166"/>
      <c r="GB54" s="165">
        <v>25.61</v>
      </c>
      <c r="GC54" s="165">
        <v>-33.926200000000001</v>
      </c>
      <c r="GD54" s="165">
        <v>-24.3</v>
      </c>
      <c r="GE54" s="165">
        <v>-0.62</v>
      </c>
      <c r="GF54" s="165">
        <v>15.8788</v>
      </c>
      <c r="GG54" s="166"/>
      <c r="GH54" s="165">
        <v>23.933299999999999</v>
      </c>
      <c r="GI54" s="165">
        <v>-6.8661000000000003</v>
      </c>
      <c r="GJ54" s="165">
        <v>-7.2458</v>
      </c>
      <c r="GK54" s="165">
        <v>2.6507999999999998</v>
      </c>
      <c r="GL54" s="166"/>
      <c r="GM54" s="166"/>
      <c r="GN54" s="165">
        <v>-9.4854000000000003</v>
      </c>
      <c r="GO54" s="165">
        <v>-32.305700000000002</v>
      </c>
      <c r="GP54" s="165">
        <v>6.6242000000000001</v>
      </c>
      <c r="GQ54" s="165">
        <v>-23.616</v>
      </c>
      <c r="GR54" s="165">
        <v>-3.9605999999999999</v>
      </c>
      <c r="GS54" s="165">
        <v>-5.0617999999999999</v>
      </c>
      <c r="GT54" s="165">
        <v>124.49979999999999</v>
      </c>
      <c r="GU54" s="165">
        <v>-8.2639999999999993</v>
      </c>
      <c r="GV54" s="165">
        <v>-9.2786000000000008</v>
      </c>
      <c r="GW54" s="165">
        <v>-8.5330999999999992</v>
      </c>
      <c r="GX54" s="165">
        <v>0.54120000000000001</v>
      </c>
      <c r="GY54" s="165">
        <v>6.8639000000000001</v>
      </c>
      <c r="GZ54" s="165">
        <v>6.9542000000000002</v>
      </c>
      <c r="HA54" s="166"/>
      <c r="HB54" s="166"/>
      <c r="HC54" s="165">
        <v>24.6585</v>
      </c>
      <c r="HD54" s="165">
        <v>1.26</v>
      </c>
      <c r="HE54" s="165">
        <v>0</v>
      </c>
      <c r="HF54" s="165">
        <v>49.520800000000001</v>
      </c>
      <c r="HG54" s="165">
        <v>25.6343</v>
      </c>
      <c r="HH54" s="165">
        <v>65.617800000000003</v>
      </c>
      <c r="HI54" s="166"/>
      <c r="HJ54" s="166"/>
      <c r="HK54" s="165">
        <v>-9.0832999999999995</v>
      </c>
      <c r="HL54" s="165">
        <v>-10.932</v>
      </c>
      <c r="HM54" s="165">
        <v>0</v>
      </c>
      <c r="HN54" s="165">
        <v>0</v>
      </c>
      <c r="HO54" s="166"/>
      <c r="HP54" s="166"/>
      <c r="HQ54" s="165">
        <v>-17.6539</v>
      </c>
      <c r="HR54" s="165">
        <v>-17.0716</v>
      </c>
      <c r="HS54" s="165">
        <v>-15.064399999999999</v>
      </c>
      <c r="HT54" s="165">
        <v>-15.178000000000001</v>
      </c>
      <c r="HU54" s="165">
        <v>9.83</v>
      </c>
      <c r="HV54" s="165">
        <v>9.8800000000000008</v>
      </c>
      <c r="HW54" s="165">
        <v>-21</v>
      </c>
      <c r="HX54" s="165">
        <v>-21.1</v>
      </c>
      <c r="HY54" s="165">
        <v>0.37080000000000002</v>
      </c>
      <c r="HZ54" s="165">
        <v>-5.12</v>
      </c>
      <c r="IA54" s="165">
        <v>39.553800000000003</v>
      </c>
      <c r="IB54" s="165">
        <v>25.3719</v>
      </c>
      <c r="IC54" s="165">
        <v>25.377300000000002</v>
      </c>
      <c r="ID54" s="165">
        <v>-18.100000000000001</v>
      </c>
      <c r="IE54" s="165">
        <v>-29.1</v>
      </c>
      <c r="IF54" s="165">
        <v>3.9</v>
      </c>
      <c r="IG54" s="165">
        <v>3.3</v>
      </c>
      <c r="IH54" s="166"/>
      <c r="II54" s="165">
        <v>-17.947500000000002</v>
      </c>
      <c r="IJ54" s="165">
        <v>-78.275000000000006</v>
      </c>
      <c r="IK54" s="165">
        <v>21.918399999999998</v>
      </c>
      <c r="IL54" s="165">
        <v>-265.52629999999999</v>
      </c>
      <c r="IM54" s="165">
        <v>-20.3569</v>
      </c>
      <c r="IN54" s="165">
        <v>-15.4671</v>
      </c>
      <c r="IO54" s="165">
        <v>100.6437</v>
      </c>
      <c r="IP54" s="165">
        <v>67.153199999999998</v>
      </c>
      <c r="IQ54" s="165">
        <v>109.4198</v>
      </c>
      <c r="IR54" s="165">
        <v>103.91630000000001</v>
      </c>
      <c r="IS54" s="165">
        <v>31.787500000000001</v>
      </c>
      <c r="IT54" s="165">
        <v>20.4941</v>
      </c>
      <c r="IU54" s="165">
        <v>21.027200000000001</v>
      </c>
      <c r="IV54" s="165">
        <v>-0.45779999999999998</v>
      </c>
      <c r="IW54" s="165">
        <v>191.3562</v>
      </c>
      <c r="IX54" s="165">
        <v>-203.1832</v>
      </c>
      <c r="IY54" s="165">
        <v>-15.334199999999999</v>
      </c>
      <c r="IZ54" s="165">
        <v>22.263500000000001</v>
      </c>
      <c r="JA54" s="165">
        <v>-1.615</v>
      </c>
      <c r="JB54" s="165">
        <v>5.1429999999999998</v>
      </c>
      <c r="JC54" s="165">
        <v>-2.8</v>
      </c>
      <c r="JD54" s="165">
        <v>-1.135</v>
      </c>
      <c r="JE54" s="165">
        <v>-1.1359999999999999</v>
      </c>
      <c r="JF54" s="165">
        <v>-1.84</v>
      </c>
      <c r="JG54" s="165">
        <v>3.68</v>
      </c>
      <c r="JH54" s="165">
        <v>-0.93600000000000005</v>
      </c>
      <c r="JI54" s="165">
        <v>-9.6085999999999991</v>
      </c>
      <c r="JJ54" s="165">
        <v>4.3075999999999999</v>
      </c>
      <c r="JK54" s="165">
        <v>0.14799999999999999</v>
      </c>
      <c r="JL54" s="165">
        <v>7.2</v>
      </c>
      <c r="JM54" s="165">
        <v>11.994</v>
      </c>
      <c r="JN54" s="165">
        <v>10.314</v>
      </c>
      <c r="JO54" s="165">
        <v>2.7214</v>
      </c>
      <c r="JP54" s="165">
        <v>2.9009999999999998</v>
      </c>
      <c r="JQ54" s="165">
        <v>4.5688000000000004</v>
      </c>
      <c r="JR54" s="165">
        <v>4.5057</v>
      </c>
      <c r="JS54" s="165">
        <v>3.6684999999999999</v>
      </c>
      <c r="JT54" s="166"/>
      <c r="JU54" s="165">
        <v>14.3</v>
      </c>
      <c r="JV54" s="165">
        <v>9.6358999999999995</v>
      </c>
      <c r="JW54" s="165">
        <v>0.19</v>
      </c>
      <c r="JX54" s="166"/>
      <c r="JY54" s="165">
        <v>-7.2099000000000002</v>
      </c>
      <c r="JZ54" s="165">
        <v>-14.505800000000001</v>
      </c>
      <c r="KA54" s="165">
        <v>-15.697699999999999</v>
      </c>
      <c r="KB54" s="165">
        <v>-4.0688000000000004</v>
      </c>
      <c r="KC54" s="165">
        <v>10.810499999999999</v>
      </c>
      <c r="KD54" s="165">
        <v>-10.144</v>
      </c>
      <c r="KE54" s="165">
        <v>0</v>
      </c>
      <c r="KF54" s="165">
        <v>-7</v>
      </c>
      <c r="KG54" s="165">
        <v>-7.4</v>
      </c>
      <c r="KH54" s="165">
        <v>49.850299999999997</v>
      </c>
      <c r="KI54" s="165">
        <v>-116.89700000000001</v>
      </c>
    </row>
    <row r="55" spans="1:295" ht="18" customHeight="1" x14ac:dyDescent="0.3">
      <c r="A55" s="161" t="s">
        <v>69</v>
      </c>
      <c r="B55" s="161" t="s">
        <v>835</v>
      </c>
      <c r="C55" s="165">
        <v>0</v>
      </c>
      <c r="D55" s="165">
        <v>2.0264000000000002</v>
      </c>
      <c r="E55" s="165">
        <v>-7.1441999999999997</v>
      </c>
      <c r="F55" s="165">
        <v>4.4425999999999997</v>
      </c>
      <c r="G55" s="165">
        <v>11.846299999999999</v>
      </c>
      <c r="H55" s="166"/>
      <c r="I55" s="165">
        <v>13.665100000000001</v>
      </c>
      <c r="J55" s="166"/>
      <c r="K55" s="165">
        <v>14.519399999999999</v>
      </c>
      <c r="L55" s="165">
        <v>5.5818000000000003</v>
      </c>
      <c r="M55" s="165">
        <v>5.2474999999999996</v>
      </c>
      <c r="N55" s="165">
        <v>-15.54</v>
      </c>
      <c r="O55" s="165">
        <v>-26.4</v>
      </c>
      <c r="P55" s="165">
        <v>2.2000000000000002</v>
      </c>
      <c r="Q55" s="165">
        <v>2.484</v>
      </c>
      <c r="R55" s="165">
        <v>-19.8</v>
      </c>
      <c r="S55" s="165">
        <v>3.1842999999999999</v>
      </c>
      <c r="T55" s="165">
        <v>-1.7126999999999999</v>
      </c>
      <c r="U55" s="165">
        <v>3.8273000000000001</v>
      </c>
      <c r="V55" s="165">
        <v>3.7248000000000001</v>
      </c>
      <c r="W55" s="165">
        <v>6.8356000000000003</v>
      </c>
      <c r="X55" s="165">
        <v>0.29339999999999999</v>
      </c>
      <c r="Y55" s="165">
        <v>1.9560999999999999</v>
      </c>
      <c r="Z55" s="165">
        <v>2.3704000000000001</v>
      </c>
      <c r="AA55" s="166"/>
      <c r="AB55" s="165">
        <v>-0.74260000000000004</v>
      </c>
      <c r="AC55" s="165">
        <v>-0.27600000000000002</v>
      </c>
      <c r="AD55" s="165">
        <v>-0.23400000000000001</v>
      </c>
      <c r="AE55" s="165">
        <v>3.0150000000000001</v>
      </c>
      <c r="AF55" s="165">
        <v>-4.4400000000000004</v>
      </c>
      <c r="AG55" s="165">
        <v>-11</v>
      </c>
      <c r="AH55" s="165">
        <v>-0.97299999999999998</v>
      </c>
      <c r="AI55" s="165">
        <v>0.221</v>
      </c>
      <c r="AJ55" s="166"/>
      <c r="AK55" s="165">
        <v>-10.42</v>
      </c>
      <c r="AL55" s="166"/>
      <c r="AM55" s="165">
        <v>-12.66</v>
      </c>
      <c r="AN55" s="165">
        <v>-12.74</v>
      </c>
      <c r="AO55" s="165">
        <v>7.9467999999999996</v>
      </c>
      <c r="AP55" s="165">
        <v>3.5625</v>
      </c>
      <c r="AQ55" s="165">
        <v>18.41</v>
      </c>
      <c r="AR55" s="165">
        <v>20.765899999999998</v>
      </c>
      <c r="AS55" s="165">
        <v>-16.441400000000002</v>
      </c>
      <c r="AT55" s="165">
        <v>-8.3818999999999999</v>
      </c>
      <c r="AU55" s="165">
        <v>-8.4766999999999992</v>
      </c>
      <c r="AV55" s="165">
        <v>12.5678</v>
      </c>
      <c r="AW55" s="165">
        <v>13.5328</v>
      </c>
      <c r="AX55" s="165">
        <v>-20.504999999999999</v>
      </c>
      <c r="AY55" s="165">
        <v>-18.284300000000002</v>
      </c>
      <c r="AZ55" s="165">
        <v>35.81</v>
      </c>
      <c r="BA55" s="165">
        <v>33.466799999999999</v>
      </c>
      <c r="BB55" s="165">
        <v>-2.7725</v>
      </c>
      <c r="BC55" s="165">
        <v>11.1676</v>
      </c>
      <c r="BD55" s="165">
        <v>-4.5</v>
      </c>
      <c r="BE55" s="165">
        <v>-4.5</v>
      </c>
      <c r="BF55" s="165">
        <v>-22.5642</v>
      </c>
      <c r="BG55" s="165">
        <v>-23.142800000000001</v>
      </c>
      <c r="BH55" s="165">
        <v>-1.9693000000000001</v>
      </c>
      <c r="BI55" s="166"/>
      <c r="BJ55" s="165">
        <v>-6.9687000000000001</v>
      </c>
      <c r="BK55" s="165">
        <v>1.2805</v>
      </c>
      <c r="BL55" s="165">
        <v>0</v>
      </c>
      <c r="BM55" s="165">
        <v>1.0289999999999999</v>
      </c>
      <c r="BN55" s="165">
        <v>-128.7576</v>
      </c>
      <c r="BO55" s="165">
        <v>96.590999999999994</v>
      </c>
      <c r="BP55" s="165">
        <v>96.499499999999998</v>
      </c>
      <c r="BQ55" s="165">
        <v>-32.590899999999998</v>
      </c>
      <c r="BR55" s="165">
        <v>-118.2713</v>
      </c>
      <c r="BS55" s="166"/>
      <c r="BT55" s="166"/>
      <c r="BU55" s="166"/>
      <c r="BV55" s="165">
        <v>22.992899999999999</v>
      </c>
      <c r="BW55" s="165">
        <v>11.54</v>
      </c>
      <c r="BX55" s="165">
        <v>9.24</v>
      </c>
      <c r="BY55" s="165">
        <v>-7.39</v>
      </c>
      <c r="BZ55" s="165">
        <v>6.28</v>
      </c>
      <c r="CA55" s="165">
        <v>-1.3353999999999999</v>
      </c>
      <c r="CB55" s="165">
        <v>-1.0674999999999999</v>
      </c>
      <c r="CC55" s="165">
        <v>16.834800000000001</v>
      </c>
      <c r="CD55" s="165">
        <v>14.2956</v>
      </c>
      <c r="CE55" s="165">
        <v>13.6487</v>
      </c>
      <c r="CF55" s="165">
        <v>-9.3154000000000003</v>
      </c>
      <c r="CG55" s="165">
        <v>-9.3887999999999998</v>
      </c>
      <c r="CH55" s="165">
        <v>-7.0709999999999997</v>
      </c>
      <c r="CI55" s="166"/>
      <c r="CJ55" s="166"/>
      <c r="CK55" s="166"/>
      <c r="CL55" s="165">
        <v>-24</v>
      </c>
      <c r="CM55" s="165">
        <v>-22.9</v>
      </c>
      <c r="CN55" s="165">
        <v>-3.18</v>
      </c>
      <c r="CO55" s="165">
        <v>17.394600000000001</v>
      </c>
      <c r="CP55" s="165">
        <v>17.456199999999999</v>
      </c>
      <c r="CQ55" s="165">
        <v>16.3034</v>
      </c>
      <c r="CR55" s="165">
        <v>67.065700000000007</v>
      </c>
      <c r="CS55" s="165">
        <v>66.339399999999998</v>
      </c>
      <c r="CT55" s="165">
        <v>-10.8851</v>
      </c>
      <c r="CU55" s="165">
        <v>-65.463999999999999</v>
      </c>
      <c r="CV55" s="165">
        <v>-8.9773999999999994</v>
      </c>
      <c r="CW55" s="165">
        <v>2.6678999999999999</v>
      </c>
      <c r="CX55" s="165">
        <v>35.229999999999997</v>
      </c>
      <c r="CY55" s="165">
        <v>13.58</v>
      </c>
      <c r="CZ55" s="165">
        <v>8.2860999999999994</v>
      </c>
      <c r="DA55" s="165">
        <v>7.1319999999999997</v>
      </c>
      <c r="DB55" s="165">
        <v>-7.18</v>
      </c>
      <c r="DC55" s="166"/>
      <c r="DD55" s="166"/>
      <c r="DE55" s="166"/>
      <c r="DF55" s="165">
        <v>20.385100000000001</v>
      </c>
      <c r="DG55" s="166"/>
      <c r="DH55" s="165">
        <v>-6.1204000000000001</v>
      </c>
      <c r="DI55" s="166"/>
      <c r="DJ55" s="166"/>
      <c r="DK55" s="165">
        <v>-2.2130999999999998</v>
      </c>
      <c r="DL55" s="165">
        <v>1.5019</v>
      </c>
      <c r="DM55" s="165">
        <v>10.414099999999999</v>
      </c>
      <c r="DN55" s="165">
        <v>9.0975999999999999</v>
      </c>
      <c r="DO55" s="165">
        <v>1.79</v>
      </c>
      <c r="DP55" s="165">
        <v>-2.65</v>
      </c>
      <c r="DQ55" s="165">
        <v>13.2835</v>
      </c>
      <c r="DR55" s="165">
        <v>-21.122399999999999</v>
      </c>
      <c r="DS55" s="165">
        <v>-13</v>
      </c>
      <c r="DT55" s="165">
        <v>-13.1</v>
      </c>
      <c r="DU55" s="165">
        <v>34.04</v>
      </c>
      <c r="DV55" s="165">
        <v>6.3</v>
      </c>
      <c r="DW55" s="165">
        <v>-23.363600000000002</v>
      </c>
      <c r="DX55" s="165">
        <v>-11.6091</v>
      </c>
      <c r="DY55" s="165">
        <v>-21.6981</v>
      </c>
      <c r="DZ55" s="165">
        <v>-19.881799999999998</v>
      </c>
      <c r="EA55" s="165">
        <v>20.681899999999999</v>
      </c>
      <c r="EB55" s="165">
        <v>-6.7473999999999998</v>
      </c>
      <c r="EC55" s="165">
        <v>-11.976599999999999</v>
      </c>
      <c r="ED55" s="165">
        <v>-12.531599999999999</v>
      </c>
      <c r="EE55" s="165">
        <v>-10.846399999999999</v>
      </c>
      <c r="EF55" s="165">
        <v>-15.9686</v>
      </c>
      <c r="EG55" s="165">
        <v>-12.669</v>
      </c>
      <c r="EH55" s="165">
        <v>-58.710299999999997</v>
      </c>
      <c r="EI55" s="165">
        <v>-32.332299999999996</v>
      </c>
      <c r="EJ55" s="166"/>
      <c r="EK55" s="165">
        <v>-14.0352</v>
      </c>
      <c r="EL55" s="165">
        <v>-13.144399999999999</v>
      </c>
      <c r="EM55" s="165">
        <v>8.9847999999999999</v>
      </c>
      <c r="EN55" s="165">
        <v>-17.967500000000001</v>
      </c>
      <c r="EO55" s="165">
        <v>-17.248000000000001</v>
      </c>
      <c r="EP55" s="165">
        <v>4.1120000000000001</v>
      </c>
      <c r="EQ55" s="165">
        <v>-13.6892</v>
      </c>
      <c r="ER55" s="165">
        <v>-13.500299999999999</v>
      </c>
      <c r="ES55" s="165">
        <v>0.89939999999999998</v>
      </c>
      <c r="ET55" s="165">
        <v>-11.04</v>
      </c>
      <c r="EU55" s="165">
        <v>-11.82</v>
      </c>
      <c r="EV55" s="165">
        <v>-1.1000000000000001</v>
      </c>
      <c r="EW55" s="165">
        <v>4.5694999999999997</v>
      </c>
      <c r="EX55" s="165">
        <v>-31.974</v>
      </c>
      <c r="EY55" s="165">
        <v>-17.3339</v>
      </c>
      <c r="EZ55" s="165">
        <v>-11.575100000000001</v>
      </c>
      <c r="FA55" s="165">
        <v>10.351699999999999</v>
      </c>
      <c r="FB55" s="165">
        <v>4.0887000000000002</v>
      </c>
      <c r="FC55" s="165">
        <v>-17.762899999999998</v>
      </c>
      <c r="FD55" s="165">
        <v>5.7934000000000001</v>
      </c>
      <c r="FE55" s="166"/>
      <c r="FF55" s="165">
        <v>5.6006</v>
      </c>
      <c r="FG55" s="165">
        <v>4.1584000000000003</v>
      </c>
      <c r="FH55" s="165">
        <v>3.0760000000000001</v>
      </c>
      <c r="FI55" s="165">
        <v>2.8058999999999998</v>
      </c>
      <c r="FJ55" s="165">
        <v>-8.5403000000000002</v>
      </c>
      <c r="FK55" s="165">
        <v>-8.2053999999999991</v>
      </c>
      <c r="FL55" s="165">
        <v>28.635000000000002</v>
      </c>
      <c r="FM55" s="165">
        <v>6.9023000000000003</v>
      </c>
      <c r="FN55" s="165">
        <v>6.6180000000000003</v>
      </c>
      <c r="FO55" s="165">
        <v>29.813800000000001</v>
      </c>
      <c r="FP55" s="165">
        <v>36.7151</v>
      </c>
      <c r="FQ55" s="165">
        <v>11.52</v>
      </c>
      <c r="FR55" s="165">
        <v>-10.61</v>
      </c>
      <c r="FS55" s="165">
        <v>-1.8196000000000001</v>
      </c>
      <c r="FT55" s="165">
        <v>0.1925</v>
      </c>
      <c r="FU55" s="165">
        <v>1</v>
      </c>
      <c r="FV55" s="165">
        <v>0.51</v>
      </c>
      <c r="FW55" s="165">
        <v>-12.2613</v>
      </c>
      <c r="FX55" s="166"/>
      <c r="FY55" s="165">
        <v>6.718</v>
      </c>
      <c r="FZ55" s="165">
        <v>0.438</v>
      </c>
      <c r="GA55" s="166"/>
      <c r="GB55" s="165">
        <v>25.62</v>
      </c>
      <c r="GC55" s="165">
        <v>-35.328899999999997</v>
      </c>
      <c r="GD55" s="165">
        <v>-26.866800000000001</v>
      </c>
      <c r="GE55" s="165">
        <v>-0.51</v>
      </c>
      <c r="GF55" s="165">
        <v>15.912599999999999</v>
      </c>
      <c r="GG55" s="166"/>
      <c r="GH55" s="165">
        <v>24.490200000000002</v>
      </c>
      <c r="GI55" s="165">
        <v>-7.1837</v>
      </c>
      <c r="GJ55" s="165">
        <v>-7.7535999999999996</v>
      </c>
      <c r="GK55" s="165">
        <v>2.3992</v>
      </c>
      <c r="GL55" s="166"/>
      <c r="GM55" s="166"/>
      <c r="GN55" s="165">
        <v>-9.8369</v>
      </c>
      <c r="GO55" s="165">
        <v>-29.552399999999999</v>
      </c>
      <c r="GP55" s="165">
        <v>6.9093999999999998</v>
      </c>
      <c r="GQ55" s="165">
        <v>-24.038900000000002</v>
      </c>
      <c r="GR55" s="165">
        <v>-4.8836000000000004</v>
      </c>
      <c r="GS55" s="165">
        <v>-4.4455</v>
      </c>
      <c r="GT55" s="165">
        <v>125.5789</v>
      </c>
      <c r="GU55" s="165">
        <v>-8.4129000000000005</v>
      </c>
      <c r="GV55" s="165">
        <v>-9.4277999999999995</v>
      </c>
      <c r="GW55" s="165">
        <v>-7.9611999999999998</v>
      </c>
      <c r="GX55" s="165">
        <v>0.58520000000000005</v>
      </c>
      <c r="GY55" s="165">
        <v>6.4537000000000004</v>
      </c>
      <c r="GZ55" s="165">
        <v>6.5666000000000002</v>
      </c>
      <c r="HA55" s="166"/>
      <c r="HB55" s="166"/>
      <c r="HC55" s="165">
        <v>24.879000000000001</v>
      </c>
      <c r="HD55" s="165">
        <v>0.84</v>
      </c>
      <c r="HE55" s="165">
        <v>0</v>
      </c>
      <c r="HF55" s="165">
        <v>55.616100000000003</v>
      </c>
      <c r="HG55" s="165">
        <v>19.1145</v>
      </c>
      <c r="HH55" s="165">
        <v>66.594700000000003</v>
      </c>
      <c r="HI55" s="166"/>
      <c r="HJ55" s="166"/>
      <c r="HK55" s="165">
        <v>-7.7275999999999998</v>
      </c>
      <c r="HL55" s="165">
        <v>-10.694000000000001</v>
      </c>
      <c r="HM55" s="165">
        <v>0</v>
      </c>
      <c r="HN55" s="165">
        <v>0</v>
      </c>
      <c r="HO55" s="166"/>
      <c r="HP55" s="165">
        <v>45.144100000000002</v>
      </c>
      <c r="HQ55" s="165">
        <v>-19.417300000000001</v>
      </c>
      <c r="HR55" s="165">
        <v>-19.0547</v>
      </c>
      <c r="HS55" s="165">
        <v>-15.853899999999999</v>
      </c>
      <c r="HT55" s="165">
        <v>-14.984500000000001</v>
      </c>
      <c r="HU55" s="165">
        <v>9.66</v>
      </c>
      <c r="HV55" s="165">
        <v>9.69</v>
      </c>
      <c r="HW55" s="165">
        <v>-20.8</v>
      </c>
      <c r="HX55" s="165">
        <v>-19.5</v>
      </c>
      <c r="HY55" s="165">
        <v>0.19500000000000001</v>
      </c>
      <c r="HZ55" s="165">
        <v>-5.28</v>
      </c>
      <c r="IA55" s="165">
        <v>40.948700000000002</v>
      </c>
      <c r="IB55" s="165">
        <v>25.877600000000001</v>
      </c>
      <c r="IC55" s="165">
        <v>25.6477</v>
      </c>
      <c r="ID55" s="165">
        <v>-19.100000000000001</v>
      </c>
      <c r="IE55" s="165">
        <v>-27.8</v>
      </c>
      <c r="IF55" s="165">
        <v>3.5</v>
      </c>
      <c r="IG55" s="165">
        <v>2.9</v>
      </c>
      <c r="IH55" s="165">
        <v>-17.7209</v>
      </c>
      <c r="II55" s="165">
        <v>-17.704799999999999</v>
      </c>
      <c r="IJ55" s="165">
        <v>-76.891800000000003</v>
      </c>
      <c r="IK55" s="165">
        <v>19.4512</v>
      </c>
      <c r="IL55" s="165">
        <v>-261.15530000000001</v>
      </c>
      <c r="IM55" s="165">
        <v>-17.5276</v>
      </c>
      <c r="IN55" s="165">
        <v>-15.4138</v>
      </c>
      <c r="IO55" s="165">
        <v>99.227999999999994</v>
      </c>
      <c r="IP55" s="165">
        <v>71.037800000000004</v>
      </c>
      <c r="IQ55" s="165">
        <v>112.4657</v>
      </c>
      <c r="IR55" s="165">
        <v>104.7637</v>
      </c>
      <c r="IS55" s="165">
        <v>24.259</v>
      </c>
      <c r="IT55" s="165">
        <v>22.216899999999999</v>
      </c>
      <c r="IU55" s="165">
        <v>20.804400000000001</v>
      </c>
      <c r="IV55" s="165">
        <v>-0.4022</v>
      </c>
      <c r="IW55" s="165">
        <v>187.09110000000001</v>
      </c>
      <c r="IX55" s="165">
        <v>-204.9787</v>
      </c>
      <c r="IY55" s="165">
        <v>-22.101400000000002</v>
      </c>
      <c r="IZ55" s="165">
        <v>30.024699999999999</v>
      </c>
      <c r="JA55" s="165">
        <v>-0.63109999999999999</v>
      </c>
      <c r="JB55" s="165">
        <v>5.835</v>
      </c>
      <c r="JC55" s="165">
        <v>-2.4</v>
      </c>
      <c r="JD55" s="165">
        <v>-1.018</v>
      </c>
      <c r="JE55" s="165">
        <v>-1.024</v>
      </c>
      <c r="JF55" s="165">
        <v>-2.4</v>
      </c>
      <c r="JG55" s="165">
        <v>3.92</v>
      </c>
      <c r="JH55" s="165">
        <v>-1.5676000000000001</v>
      </c>
      <c r="JI55" s="165">
        <v>-10.0175</v>
      </c>
      <c r="JJ55" s="165">
        <v>4.3655999999999997</v>
      </c>
      <c r="JK55" s="165">
        <v>3.2000000000000001E-2</v>
      </c>
      <c r="JL55" s="165">
        <v>7.5</v>
      </c>
      <c r="JM55" s="165">
        <v>11.603999999999999</v>
      </c>
      <c r="JN55" s="165">
        <v>11.496</v>
      </c>
      <c r="JO55" s="166"/>
      <c r="JP55" s="166"/>
      <c r="JQ55" s="165">
        <v>4.6696999999999997</v>
      </c>
      <c r="JR55" s="165">
        <v>3.9487000000000001</v>
      </c>
      <c r="JS55" s="165">
        <v>3.2688000000000001</v>
      </c>
      <c r="JT55" s="166"/>
      <c r="JU55" s="165">
        <v>13.9</v>
      </c>
      <c r="JV55" s="165">
        <v>8.7812000000000001</v>
      </c>
      <c r="JW55" s="165">
        <v>0.05</v>
      </c>
      <c r="JX55" s="166"/>
      <c r="JY55" s="165">
        <v>-7.3632</v>
      </c>
      <c r="JZ55" s="165">
        <v>-15.279400000000001</v>
      </c>
      <c r="KA55" s="165">
        <v>-15.459300000000001</v>
      </c>
      <c r="KB55" s="165">
        <v>-5.1022999999999996</v>
      </c>
      <c r="KC55" s="165">
        <v>10.748100000000001</v>
      </c>
      <c r="KD55" s="165">
        <v>-11.097200000000001</v>
      </c>
      <c r="KE55" s="165">
        <v>0</v>
      </c>
      <c r="KF55" s="165">
        <v>-6.5</v>
      </c>
      <c r="KG55" s="165">
        <v>-8.5</v>
      </c>
      <c r="KH55" s="165">
        <v>58.031399999999998</v>
      </c>
      <c r="KI55" s="165">
        <v>-127.1114</v>
      </c>
    </row>
    <row r="56" spans="1:295" ht="18" customHeight="1" x14ac:dyDescent="0.3">
      <c r="A56" s="161" t="s">
        <v>836</v>
      </c>
      <c r="B56" s="161" t="s">
        <v>70</v>
      </c>
      <c r="C56" s="168">
        <v>0</v>
      </c>
      <c r="D56" s="168">
        <v>1.7797000000000001</v>
      </c>
      <c r="E56" s="168">
        <v>-6.9123000000000001</v>
      </c>
      <c r="F56" s="168">
        <v>5.1132</v>
      </c>
      <c r="G56" s="168">
        <v>12.0413</v>
      </c>
      <c r="H56" s="169"/>
      <c r="I56" s="168">
        <v>13.161099999999999</v>
      </c>
      <c r="J56" s="169"/>
      <c r="K56" s="168">
        <v>14.1678</v>
      </c>
      <c r="L56" s="168">
        <v>5.3368000000000002</v>
      </c>
      <c r="M56" s="168">
        <v>5.0236999999999998</v>
      </c>
      <c r="N56" s="168">
        <v>-15.54</v>
      </c>
      <c r="O56" s="168">
        <v>-24.2</v>
      </c>
      <c r="P56" s="168">
        <v>0</v>
      </c>
      <c r="Q56" s="168">
        <v>0.82799999999999996</v>
      </c>
      <c r="R56" s="168">
        <v>-17.600000000000001</v>
      </c>
      <c r="S56" s="168">
        <v>3.4009</v>
      </c>
      <c r="T56" s="168">
        <v>-1.5150999999999999</v>
      </c>
      <c r="U56" s="168">
        <v>3.6461000000000001</v>
      </c>
      <c r="V56" s="168">
        <v>3.4350000000000001</v>
      </c>
      <c r="W56" s="168">
        <v>6.4598000000000004</v>
      </c>
      <c r="X56" s="168">
        <v>0.46689999999999998</v>
      </c>
      <c r="Y56" s="168">
        <v>2.1671</v>
      </c>
      <c r="Z56" s="168">
        <v>2.1446000000000001</v>
      </c>
      <c r="AA56" s="169"/>
      <c r="AB56" s="168">
        <v>-0.69869999999999999</v>
      </c>
      <c r="AC56" s="168">
        <v>-0.32100000000000001</v>
      </c>
      <c r="AD56" s="168">
        <v>-0.3</v>
      </c>
      <c r="AE56" s="168">
        <v>2.8050000000000002</v>
      </c>
      <c r="AF56" s="168">
        <v>-4.4400000000000004</v>
      </c>
      <c r="AG56" s="168">
        <v>-15.4</v>
      </c>
      <c r="AH56" s="168">
        <v>-0.80200000000000005</v>
      </c>
      <c r="AI56" s="168">
        <v>0.20699999999999999</v>
      </c>
      <c r="AJ56" s="169"/>
      <c r="AK56" s="168">
        <v>-10.53</v>
      </c>
      <c r="AL56" s="169"/>
      <c r="AM56" s="168">
        <v>-13.27</v>
      </c>
      <c r="AN56" s="168">
        <v>-13.31</v>
      </c>
      <c r="AO56" s="168">
        <v>7.3998999999999997</v>
      </c>
      <c r="AP56" s="168">
        <v>3.4963000000000002</v>
      </c>
      <c r="AQ56" s="168">
        <v>17.997399999999999</v>
      </c>
      <c r="AR56" s="168">
        <v>20.217500000000001</v>
      </c>
      <c r="AS56" s="168">
        <v>-16.456499999999998</v>
      </c>
      <c r="AT56" s="168">
        <v>-8.9733999999999998</v>
      </c>
      <c r="AU56" s="168">
        <v>-8.51</v>
      </c>
      <c r="AV56" s="168">
        <v>15.6426</v>
      </c>
      <c r="AW56" s="168">
        <v>11.337899999999999</v>
      </c>
      <c r="AX56" s="168">
        <v>-21.680599999999998</v>
      </c>
      <c r="AY56" s="168">
        <v>-20.720600000000001</v>
      </c>
      <c r="AZ56" s="168">
        <v>32.402900000000002</v>
      </c>
      <c r="BA56" s="168">
        <v>32.6616</v>
      </c>
      <c r="BB56" s="168">
        <v>-2.0706000000000002</v>
      </c>
      <c r="BC56" s="168">
        <v>11.449199999999999</v>
      </c>
      <c r="BD56" s="168">
        <v>-3.8</v>
      </c>
      <c r="BE56" s="168">
        <v>-3.7</v>
      </c>
      <c r="BF56" s="168">
        <v>-23.8613</v>
      </c>
      <c r="BG56" s="168">
        <v>-23.354900000000001</v>
      </c>
      <c r="BH56" s="168">
        <v>-2.0192000000000001</v>
      </c>
      <c r="BI56" s="169"/>
      <c r="BJ56" s="168">
        <v>-6.0951000000000004</v>
      </c>
      <c r="BK56" s="168">
        <v>0.76790000000000003</v>
      </c>
      <c r="BL56" s="169"/>
      <c r="BM56" s="168">
        <v>0.95250000000000001</v>
      </c>
      <c r="BN56" s="168">
        <v>-135.41059999999999</v>
      </c>
      <c r="BO56" s="168">
        <v>96.713099999999997</v>
      </c>
      <c r="BP56" s="168">
        <v>96.621600000000001</v>
      </c>
      <c r="BQ56" s="168">
        <v>-48.249499999999998</v>
      </c>
      <c r="BR56" s="168">
        <v>-129.37780000000001</v>
      </c>
      <c r="BS56" s="169"/>
      <c r="BT56" s="169"/>
      <c r="BU56" s="169"/>
      <c r="BV56" s="168">
        <v>21.8752</v>
      </c>
      <c r="BW56" s="168">
        <v>11.25</v>
      </c>
      <c r="BX56" s="168">
        <v>8.32</v>
      </c>
      <c r="BY56" s="168">
        <v>-7.49</v>
      </c>
      <c r="BZ56" s="168">
        <v>7.69</v>
      </c>
      <c r="CA56" s="168">
        <v>-5.8898999999999999</v>
      </c>
      <c r="CB56" s="168">
        <v>-6.0239000000000003</v>
      </c>
      <c r="CC56" s="168">
        <v>9.3530999999999995</v>
      </c>
      <c r="CD56" s="168">
        <v>7.1999000000000004</v>
      </c>
      <c r="CE56" s="168">
        <v>13.694800000000001</v>
      </c>
      <c r="CF56" s="168">
        <v>3.0133999999999999</v>
      </c>
      <c r="CG56" s="168">
        <v>3.2502</v>
      </c>
      <c r="CH56" s="168">
        <v>-5.5282999999999998</v>
      </c>
      <c r="CI56" s="169"/>
      <c r="CJ56" s="169"/>
      <c r="CK56" s="169"/>
      <c r="CL56" s="168">
        <v>-26.6</v>
      </c>
      <c r="CM56" s="168">
        <v>-25.7</v>
      </c>
      <c r="CN56" s="168">
        <v>-3</v>
      </c>
      <c r="CO56" s="168">
        <v>21.802299999999999</v>
      </c>
      <c r="CP56" s="168">
        <v>21.253699999999998</v>
      </c>
      <c r="CQ56" s="168">
        <v>19.7621</v>
      </c>
      <c r="CR56" s="168">
        <v>70.428799999999995</v>
      </c>
      <c r="CS56" s="168">
        <v>69.332899999999995</v>
      </c>
      <c r="CT56" s="168">
        <v>-11.579000000000001</v>
      </c>
      <c r="CU56" s="168">
        <v>-68.338999999999999</v>
      </c>
      <c r="CV56" s="168">
        <v>-9.2477999999999998</v>
      </c>
      <c r="CW56" s="168">
        <v>2.5823999999999998</v>
      </c>
      <c r="CX56" s="168">
        <v>35.35</v>
      </c>
      <c r="CY56" s="168">
        <v>13.61</v>
      </c>
      <c r="CZ56" s="168">
        <v>7.3486000000000002</v>
      </c>
      <c r="DA56" s="168">
        <v>6.2530999999999999</v>
      </c>
      <c r="DB56" s="168">
        <v>-6.56</v>
      </c>
      <c r="DC56" s="169"/>
      <c r="DD56" s="169"/>
      <c r="DE56" s="169"/>
      <c r="DF56" s="168">
        <v>8.7362000000000002</v>
      </c>
      <c r="DG56" s="169"/>
      <c r="DH56" s="168">
        <v>-5.3803999999999998</v>
      </c>
      <c r="DI56" s="169"/>
      <c r="DJ56" s="169"/>
      <c r="DK56" s="168">
        <v>-3.2970999999999999</v>
      </c>
      <c r="DL56" s="168">
        <v>0.37990000000000002</v>
      </c>
      <c r="DM56" s="168">
        <v>13.5684</v>
      </c>
      <c r="DN56" s="168">
        <v>7.7988</v>
      </c>
      <c r="DO56" s="168">
        <v>0.85</v>
      </c>
      <c r="DP56" s="168">
        <v>-4.34</v>
      </c>
      <c r="DQ56" s="168">
        <v>13.2835</v>
      </c>
      <c r="DR56" s="168">
        <v>-9.1579999999999995</v>
      </c>
      <c r="DS56" s="168">
        <v>-12.78</v>
      </c>
      <c r="DT56" s="168">
        <v>-12.81</v>
      </c>
      <c r="DU56" s="168">
        <v>32.51</v>
      </c>
      <c r="DV56" s="168">
        <v>4.6399999999999997</v>
      </c>
      <c r="DW56" s="168">
        <v>-12.672700000000001</v>
      </c>
      <c r="DX56" s="168">
        <v>-6.2363999999999997</v>
      </c>
      <c r="DY56" s="168">
        <v>-17.879100000000001</v>
      </c>
      <c r="DZ56" s="168">
        <v>-17.372699999999998</v>
      </c>
      <c r="EA56" s="168">
        <v>22.994199999999999</v>
      </c>
      <c r="EB56" s="168">
        <v>-3.4527000000000001</v>
      </c>
      <c r="EC56" s="168">
        <v>-8.5824999999999996</v>
      </c>
      <c r="ED56" s="168">
        <v>-7.7975000000000003</v>
      </c>
      <c r="EE56" s="168">
        <v>-14.5655</v>
      </c>
      <c r="EF56" s="168">
        <v>-21.514700000000001</v>
      </c>
      <c r="EG56" s="168">
        <v>-12.613</v>
      </c>
      <c r="EH56" s="168">
        <v>-41.708199999999998</v>
      </c>
      <c r="EI56" s="168">
        <v>-35.467199999999998</v>
      </c>
      <c r="EJ56" s="169"/>
      <c r="EK56" s="168">
        <v>-13.5715</v>
      </c>
      <c r="EL56" s="168">
        <v>-13.2874</v>
      </c>
      <c r="EM56" s="168">
        <v>11.8294</v>
      </c>
      <c r="EN56" s="168">
        <v>-14.233599999999999</v>
      </c>
      <c r="EO56" s="168">
        <v>-14.3796</v>
      </c>
      <c r="EP56" s="168">
        <v>4.6239999999999997</v>
      </c>
      <c r="EQ56" s="168">
        <v>-11.6432</v>
      </c>
      <c r="ER56" s="168">
        <v>-11.2088</v>
      </c>
      <c r="ES56" s="168">
        <v>4.8394000000000004</v>
      </c>
      <c r="ET56" s="168">
        <v>6.59</v>
      </c>
      <c r="EU56" s="168">
        <v>-4.74</v>
      </c>
      <c r="EV56" s="168">
        <v>3.7</v>
      </c>
      <c r="EW56" s="168">
        <v>4.5347</v>
      </c>
      <c r="EX56" s="168">
        <v>-25.537700000000001</v>
      </c>
      <c r="EY56" s="168">
        <v>-15.032299999999999</v>
      </c>
      <c r="EZ56" s="168">
        <v>-9.2510999999999992</v>
      </c>
      <c r="FA56" s="168">
        <v>10.159599999999999</v>
      </c>
      <c r="FB56" s="168">
        <v>8.9850999999999992</v>
      </c>
      <c r="FC56" s="168">
        <v>-20.448499999999999</v>
      </c>
      <c r="FD56" s="168">
        <v>4.3479999999999999</v>
      </c>
      <c r="FE56" s="169"/>
      <c r="FF56" s="168">
        <v>4.0735999999999999</v>
      </c>
      <c r="FG56" s="168">
        <v>3.4115000000000002</v>
      </c>
      <c r="FH56" s="168">
        <v>3.6086999999999998</v>
      </c>
      <c r="FI56" s="168">
        <v>0</v>
      </c>
      <c r="FJ56" s="168">
        <v>-3.1817000000000002</v>
      </c>
      <c r="FK56" s="168">
        <v>-3.3491</v>
      </c>
      <c r="FL56" s="168">
        <v>25.453399999999998</v>
      </c>
      <c r="FM56" s="168">
        <v>5.9554</v>
      </c>
      <c r="FN56" s="168">
        <v>5.593</v>
      </c>
      <c r="FO56" s="168">
        <v>30.061699999999998</v>
      </c>
      <c r="FP56" s="168">
        <v>35.131999999999998</v>
      </c>
      <c r="FQ56" s="168">
        <v>10.826599999999999</v>
      </c>
      <c r="FR56" s="168">
        <v>-11.26</v>
      </c>
      <c r="FS56" s="168">
        <v>-2.1198999999999999</v>
      </c>
      <c r="FT56" s="168">
        <v>0.19159999999999999</v>
      </c>
      <c r="FU56" s="168">
        <v>1.19</v>
      </c>
      <c r="FV56" s="168">
        <v>0.74</v>
      </c>
      <c r="FW56" s="168">
        <v>-11.237299999999999</v>
      </c>
      <c r="FX56" s="169"/>
      <c r="FY56" s="168">
        <v>6.9080000000000004</v>
      </c>
      <c r="FZ56" s="168">
        <v>0.495</v>
      </c>
      <c r="GA56" s="169"/>
      <c r="GB56" s="168">
        <v>25.7</v>
      </c>
      <c r="GC56" s="168">
        <v>-31.659400000000002</v>
      </c>
      <c r="GD56" s="168">
        <v>-24.9056</v>
      </c>
      <c r="GE56" s="168">
        <v>-0.72</v>
      </c>
      <c r="GF56" s="168">
        <v>15.676</v>
      </c>
      <c r="GG56" s="169"/>
      <c r="GH56" s="168">
        <v>24.1723</v>
      </c>
      <c r="GI56" s="168">
        <v>-7.1970000000000001</v>
      </c>
      <c r="GJ56" s="168">
        <v>-7.7244999999999999</v>
      </c>
      <c r="GK56" s="168">
        <v>2.2363</v>
      </c>
      <c r="GL56" s="169"/>
      <c r="GM56" s="169"/>
      <c r="GN56" s="168">
        <v>-8.9125999999999994</v>
      </c>
      <c r="GO56" s="168">
        <v>-28.957699999999999</v>
      </c>
      <c r="GP56" s="168">
        <v>6.6952999999999996</v>
      </c>
      <c r="GQ56" s="168">
        <v>-24.338999999999999</v>
      </c>
      <c r="GR56" s="168">
        <v>-4.4055</v>
      </c>
      <c r="GS56" s="168">
        <v>-4.6536999999999997</v>
      </c>
      <c r="GT56" s="168">
        <v>123.7813</v>
      </c>
      <c r="GU56" s="168">
        <v>-8.8313000000000006</v>
      </c>
      <c r="GV56" s="168">
        <v>-9.0504999999999995</v>
      </c>
      <c r="GW56" s="168">
        <v>-8.3727</v>
      </c>
      <c r="GX56" s="169"/>
      <c r="GY56" s="168">
        <v>6.2926000000000002</v>
      </c>
      <c r="GZ56" s="168">
        <v>6.3768000000000002</v>
      </c>
      <c r="HA56" s="169"/>
      <c r="HB56" s="169"/>
      <c r="HC56" s="168">
        <v>24.2121</v>
      </c>
      <c r="HD56" s="168">
        <v>0.84</v>
      </c>
      <c r="HE56" s="168">
        <v>0</v>
      </c>
      <c r="HF56" s="168">
        <v>52.382800000000003</v>
      </c>
      <c r="HG56" s="168">
        <v>20.885999999999999</v>
      </c>
      <c r="HH56" s="168">
        <v>58.826500000000003</v>
      </c>
      <c r="HI56" s="169"/>
      <c r="HJ56" s="169"/>
      <c r="HK56" s="168">
        <v>-7.0690999999999997</v>
      </c>
      <c r="HL56" s="168">
        <v>-9.6765000000000008</v>
      </c>
      <c r="HM56" s="168">
        <v>0</v>
      </c>
      <c r="HN56" s="168">
        <v>0</v>
      </c>
      <c r="HO56" s="169"/>
      <c r="HP56" s="169"/>
      <c r="HQ56" s="168">
        <v>-20.2028</v>
      </c>
      <c r="HR56" s="168">
        <v>-19.186499999999999</v>
      </c>
      <c r="HS56" s="168">
        <v>-15.484</v>
      </c>
      <c r="HT56" s="168">
        <v>-15.319599999999999</v>
      </c>
      <c r="HU56" s="168">
        <v>9.57</v>
      </c>
      <c r="HV56" s="168">
        <v>9.93</v>
      </c>
      <c r="HW56" s="168">
        <v>-19.5</v>
      </c>
      <c r="HX56" s="168">
        <v>-20</v>
      </c>
      <c r="HY56" s="168">
        <v>0.35249999999999998</v>
      </c>
      <c r="HZ56" s="168">
        <v>-5.36</v>
      </c>
      <c r="IA56" s="168">
        <v>38.3003</v>
      </c>
      <c r="IB56" s="168">
        <v>26.6053</v>
      </c>
      <c r="IC56" s="168">
        <v>26.4833</v>
      </c>
      <c r="ID56" s="168">
        <v>-18.7</v>
      </c>
      <c r="IE56" s="168">
        <v>-27.9</v>
      </c>
      <c r="IF56" s="168">
        <v>5.2</v>
      </c>
      <c r="IG56" s="168">
        <v>4.2</v>
      </c>
      <c r="IH56" s="168">
        <v>-17.962399999999999</v>
      </c>
      <c r="II56" s="168">
        <v>-17.881900000000002</v>
      </c>
      <c r="IJ56" s="168">
        <v>-72.120199999999997</v>
      </c>
      <c r="IK56" s="168">
        <v>19.241900000000001</v>
      </c>
      <c r="IL56" s="168">
        <v>-264.8304</v>
      </c>
      <c r="IM56" s="168">
        <v>-17.100899999999999</v>
      </c>
      <c r="IN56" s="168">
        <v>-12.4511</v>
      </c>
      <c r="IO56" s="168">
        <v>95.053399999999996</v>
      </c>
      <c r="IP56" s="168">
        <v>69.514499999999998</v>
      </c>
      <c r="IQ56" s="168">
        <v>108.2604</v>
      </c>
      <c r="IR56" s="168">
        <v>101.7544</v>
      </c>
      <c r="IS56" s="168">
        <v>28.326499999999999</v>
      </c>
      <c r="IT56" s="168">
        <v>21.733699999999999</v>
      </c>
      <c r="IU56" s="168">
        <v>21.417999999999999</v>
      </c>
      <c r="IV56" s="168">
        <v>-1.3202</v>
      </c>
      <c r="IW56" s="168">
        <v>185.5052</v>
      </c>
      <c r="IX56" s="168">
        <v>-203.3835</v>
      </c>
      <c r="IY56" s="168">
        <v>-22.040199999999999</v>
      </c>
      <c r="IZ56" s="168">
        <v>27.503499999999999</v>
      </c>
      <c r="JA56" s="168">
        <v>-0.88990000000000002</v>
      </c>
      <c r="JB56" s="168">
        <v>5.5010000000000003</v>
      </c>
      <c r="JC56" s="168">
        <v>-2</v>
      </c>
      <c r="JD56" s="168">
        <v>-0.76100000000000001</v>
      </c>
      <c r="JE56" s="168">
        <v>-0.76200000000000001</v>
      </c>
      <c r="JF56" s="168">
        <v>-3.04</v>
      </c>
      <c r="JG56" s="168">
        <v>4.08</v>
      </c>
      <c r="JH56" s="168">
        <v>-1.3642000000000001</v>
      </c>
      <c r="JI56" s="168">
        <v>-10.429500000000001</v>
      </c>
      <c r="JJ56" s="168">
        <v>4.2496</v>
      </c>
      <c r="JK56" s="168">
        <v>0.26400000000000001</v>
      </c>
      <c r="JL56" s="168">
        <v>7.2</v>
      </c>
      <c r="JM56" s="168">
        <v>10.515000000000001</v>
      </c>
      <c r="JN56" s="168">
        <v>10.064</v>
      </c>
      <c r="JO56" s="169"/>
      <c r="JP56" s="169"/>
      <c r="JQ56" s="168">
        <v>3.5485000000000002</v>
      </c>
      <c r="JR56" s="168">
        <v>4.7295999999999996</v>
      </c>
      <c r="JS56" s="168">
        <v>2.8622000000000001</v>
      </c>
      <c r="JT56" s="169"/>
      <c r="JU56" s="168">
        <v>13.3</v>
      </c>
      <c r="JV56" s="168">
        <v>9.4519000000000002</v>
      </c>
      <c r="JW56" s="168">
        <v>0.01</v>
      </c>
      <c r="JX56" s="169"/>
      <c r="JY56" s="168">
        <v>-8.4411000000000005</v>
      </c>
      <c r="JZ56" s="168">
        <v>-14.899900000000001</v>
      </c>
      <c r="KA56" s="168">
        <v>-16.1127</v>
      </c>
      <c r="KB56" s="168">
        <v>-4.5227000000000004</v>
      </c>
      <c r="KC56" s="168">
        <v>11.874499999999999</v>
      </c>
      <c r="KD56" s="168">
        <v>-11.4496</v>
      </c>
      <c r="KE56" s="168">
        <v>0</v>
      </c>
      <c r="KF56" s="168">
        <v>-6</v>
      </c>
      <c r="KG56" s="168">
        <v>-7.9</v>
      </c>
      <c r="KH56" s="168">
        <v>47.912700000000001</v>
      </c>
      <c r="KI56" s="168">
        <v>-135.58799999999999</v>
      </c>
    </row>
    <row r="57" spans="1:295" x14ac:dyDescent="0.3">
      <c r="A57" s="228" t="s">
        <v>848</v>
      </c>
      <c r="B57" s="228"/>
      <c r="C57" s="171">
        <v>0</v>
      </c>
      <c r="D57" s="171">
        <v>4.8723000000000001</v>
      </c>
      <c r="E57" s="171">
        <v>-6.2149000000000001</v>
      </c>
      <c r="F57" s="171">
        <v>6.2412000000000001</v>
      </c>
      <c r="G57" s="171">
        <v>18.664400000000001</v>
      </c>
      <c r="H57" s="171">
        <v>0</v>
      </c>
      <c r="I57" s="171">
        <v>23.950900000000001</v>
      </c>
      <c r="J57" s="171">
        <v>0</v>
      </c>
      <c r="K57" s="171">
        <v>34.508299999999998</v>
      </c>
      <c r="L57" s="171">
        <v>15.8895</v>
      </c>
      <c r="M57" s="171">
        <v>15.458600000000001</v>
      </c>
      <c r="N57" s="171">
        <v>-4.4400000000000004</v>
      </c>
      <c r="O57" s="171">
        <v>-22</v>
      </c>
      <c r="P57" s="171">
        <v>15.4</v>
      </c>
      <c r="Q57" s="171">
        <v>9.9359999999999999</v>
      </c>
      <c r="R57" s="171">
        <v>-15.4</v>
      </c>
      <c r="S57" s="171">
        <v>3.8828999999999998</v>
      </c>
      <c r="T57" s="171">
        <v>10.319699999999999</v>
      </c>
      <c r="U57" s="171">
        <v>8.7665000000000006</v>
      </c>
      <c r="V57" s="171">
        <v>8.6838999999999995</v>
      </c>
      <c r="W57" s="171">
        <v>15.0458</v>
      </c>
      <c r="X57" s="171">
        <v>4.7004999999999999</v>
      </c>
      <c r="Y57" s="171">
        <v>2.1671</v>
      </c>
      <c r="Z57" s="171">
        <v>2.6023000000000001</v>
      </c>
      <c r="AA57" s="171">
        <v>0</v>
      </c>
      <c r="AB57" s="171">
        <v>-0.61299999999999999</v>
      </c>
      <c r="AC57" s="171">
        <v>0.50600000000000001</v>
      </c>
      <c r="AD57" s="171">
        <v>0.52200000000000002</v>
      </c>
      <c r="AE57" s="171">
        <v>3.984</v>
      </c>
      <c r="AF57" s="171">
        <v>0</v>
      </c>
      <c r="AG57" s="171">
        <v>8.8000000000000007</v>
      </c>
      <c r="AH57" s="171">
        <v>-0.191</v>
      </c>
      <c r="AI57" s="171">
        <v>0.28399999999999997</v>
      </c>
      <c r="AJ57" s="171">
        <v>0</v>
      </c>
      <c r="AK57" s="171">
        <v>-9.19</v>
      </c>
      <c r="AL57" s="171">
        <v>-10</v>
      </c>
      <c r="AM57" s="171">
        <v>-8.84</v>
      </c>
      <c r="AN57" s="171">
        <v>-8.83</v>
      </c>
      <c r="AO57" s="171">
        <v>10.188499999999999</v>
      </c>
      <c r="AP57" s="171">
        <v>3.9481000000000002</v>
      </c>
      <c r="AQ57" s="171">
        <v>33.726700000000001</v>
      </c>
      <c r="AR57" s="171">
        <v>36.517899999999997</v>
      </c>
      <c r="AS57" s="171">
        <v>-8.6354000000000006</v>
      </c>
      <c r="AT57" s="171">
        <v>-6.1680999999999999</v>
      </c>
      <c r="AU57" s="171">
        <v>-6.0986000000000002</v>
      </c>
      <c r="AV57" s="171">
        <v>28.406199999999998</v>
      </c>
      <c r="AW57" s="171">
        <v>34.390500000000003</v>
      </c>
      <c r="AX57" s="171">
        <v>-10.609400000000001</v>
      </c>
      <c r="AY57" s="171">
        <v>-7.6289999999999996</v>
      </c>
      <c r="AZ57" s="171">
        <v>47.1877</v>
      </c>
      <c r="BA57" s="171">
        <v>54.638300000000001</v>
      </c>
      <c r="BB57" s="171">
        <v>63.411299999999997</v>
      </c>
      <c r="BC57" s="171">
        <v>12.941800000000001</v>
      </c>
      <c r="BD57" s="171">
        <v>-0.8</v>
      </c>
      <c r="BE57" s="171">
        <v>-0.8</v>
      </c>
      <c r="BF57" s="171">
        <v>-19.5534</v>
      </c>
      <c r="BG57" s="171">
        <v>-19.2851</v>
      </c>
      <c r="BH57" s="171">
        <v>-1.514</v>
      </c>
      <c r="BI57" s="171">
        <v>0</v>
      </c>
      <c r="BJ57" s="171">
        <v>11.702</v>
      </c>
      <c r="BK57" s="171">
        <v>8.0913000000000004</v>
      </c>
      <c r="BL57" s="171">
        <v>6.4903000000000004</v>
      </c>
      <c r="BM57" s="171">
        <v>4.3724999999999996</v>
      </c>
      <c r="BN57" s="171">
        <v>-90.914599999999993</v>
      </c>
      <c r="BO57" s="171">
        <v>130.8023</v>
      </c>
      <c r="BP57" s="171">
        <v>131.10749999999999</v>
      </c>
      <c r="BQ57" s="171">
        <v>-4.1311</v>
      </c>
      <c r="BR57" s="171">
        <v>-17.068999999999999</v>
      </c>
      <c r="BS57" s="171">
        <v>0</v>
      </c>
      <c r="BT57" s="171">
        <v>0</v>
      </c>
      <c r="BU57" s="171">
        <v>0</v>
      </c>
      <c r="BV57" s="171">
        <v>45.257300000000001</v>
      </c>
      <c r="BW57" s="171">
        <v>18.190000000000001</v>
      </c>
      <c r="BX57" s="171">
        <v>12.98</v>
      </c>
      <c r="BY57" s="171">
        <v>3.89</v>
      </c>
      <c r="BZ57" s="171">
        <v>18.34</v>
      </c>
      <c r="CA57" s="171">
        <v>-0.3977</v>
      </c>
      <c r="CB57" s="171">
        <v>-0.1298</v>
      </c>
      <c r="CC57" s="171">
        <v>32.076300000000003</v>
      </c>
      <c r="CD57" s="171">
        <v>29.760400000000001</v>
      </c>
      <c r="CE57" s="171">
        <v>19.440000000000001</v>
      </c>
      <c r="CF57" s="171">
        <v>10.0342</v>
      </c>
      <c r="CG57" s="171">
        <v>10.009</v>
      </c>
      <c r="CH57" s="171">
        <v>11.2188</v>
      </c>
      <c r="CI57" s="171">
        <v>0</v>
      </c>
      <c r="CJ57" s="171">
        <v>0</v>
      </c>
      <c r="CK57" s="171">
        <v>0</v>
      </c>
      <c r="CL57" s="171">
        <v>26</v>
      </c>
      <c r="CM57" s="171">
        <v>22</v>
      </c>
      <c r="CN57" s="171">
        <v>-2.2999999999999998</v>
      </c>
      <c r="CO57" s="171">
        <v>48.751399999999997</v>
      </c>
      <c r="CP57" s="171">
        <v>48.601399999999998</v>
      </c>
      <c r="CQ57" s="171">
        <v>46.263800000000003</v>
      </c>
      <c r="CR57" s="171">
        <v>80.309100000000001</v>
      </c>
      <c r="CS57" s="171">
        <v>80.641000000000005</v>
      </c>
      <c r="CT57" s="171">
        <v>-10.6218</v>
      </c>
      <c r="CU57" s="171">
        <v>-24.632200000000001</v>
      </c>
      <c r="CV57" s="171">
        <v>-7.0674000000000001</v>
      </c>
      <c r="CW57" s="171">
        <v>4.0956999999999999</v>
      </c>
      <c r="CX57" s="171">
        <v>40.24</v>
      </c>
      <c r="CY57" s="171">
        <v>17.32</v>
      </c>
      <c r="CZ57" s="171">
        <v>15.942399999999999</v>
      </c>
      <c r="DA57" s="171">
        <v>14.7491</v>
      </c>
      <c r="DB57" s="171">
        <v>-5.57</v>
      </c>
      <c r="DC57" s="171">
        <v>0</v>
      </c>
      <c r="DD57" s="171">
        <v>0</v>
      </c>
      <c r="DE57" s="171">
        <v>0</v>
      </c>
      <c r="DF57" s="171">
        <v>36.548000000000002</v>
      </c>
      <c r="DG57" s="171">
        <v>0</v>
      </c>
      <c r="DH57" s="171">
        <v>-4.5038</v>
      </c>
      <c r="DI57" s="171">
        <v>-16.399999999999999</v>
      </c>
      <c r="DJ57" s="171">
        <v>-16.399999999999999</v>
      </c>
      <c r="DK57" s="171">
        <v>1.1432</v>
      </c>
      <c r="DL57" s="171">
        <v>19.454699999999999</v>
      </c>
      <c r="DM57" s="171">
        <v>23.031300000000002</v>
      </c>
      <c r="DN57" s="171">
        <v>34.703099999999999</v>
      </c>
      <c r="DO57" s="171">
        <v>20.8</v>
      </c>
      <c r="DP57" s="171">
        <v>-2.25</v>
      </c>
      <c r="DQ57" s="171">
        <v>18.661999999999999</v>
      </c>
      <c r="DR57" s="171">
        <v>6.4535</v>
      </c>
      <c r="DS57" s="171">
        <v>-3.89</v>
      </c>
      <c r="DT57" s="171">
        <v>-3.99</v>
      </c>
      <c r="DU57" s="171">
        <v>42.08</v>
      </c>
      <c r="DV57" s="171">
        <v>14.86</v>
      </c>
      <c r="DW57" s="171">
        <v>1.5273000000000001</v>
      </c>
      <c r="DX57" s="171">
        <v>0.85450000000000004</v>
      </c>
      <c r="DY57" s="171">
        <v>-11.7841</v>
      </c>
      <c r="DZ57" s="171">
        <v>-11.0364</v>
      </c>
      <c r="EA57" s="171">
        <v>57.213500000000003</v>
      </c>
      <c r="EB57" s="171">
        <v>25.088999999999999</v>
      </c>
      <c r="EC57" s="171">
        <v>14.762600000000001</v>
      </c>
      <c r="ED57" s="171">
        <v>14.9429</v>
      </c>
      <c r="EE57" s="171">
        <v>-6.516</v>
      </c>
      <c r="EF57" s="171">
        <v>-10.436999999999999</v>
      </c>
      <c r="EG57" s="171">
        <v>-10.945</v>
      </c>
      <c r="EH57" s="171">
        <v>-14.7319</v>
      </c>
      <c r="EI57" s="171">
        <v>-11.0007</v>
      </c>
      <c r="EJ57" s="171">
        <v>0</v>
      </c>
      <c r="EK57" s="171">
        <v>-9.9588999999999999</v>
      </c>
      <c r="EL57" s="171">
        <v>-9.0716999999999999</v>
      </c>
      <c r="EM57" s="171">
        <v>29.154</v>
      </c>
      <c r="EN57" s="171">
        <v>-0.94199999999999995</v>
      </c>
      <c r="EO57" s="171">
        <v>-0.70509999999999995</v>
      </c>
      <c r="EP57" s="171">
        <v>4.6239999999999997</v>
      </c>
      <c r="EQ57" s="171">
        <v>-11.0951</v>
      </c>
      <c r="ER57" s="171">
        <v>-10.7149</v>
      </c>
      <c r="ES57" s="171">
        <v>13.604200000000001</v>
      </c>
      <c r="ET57" s="171">
        <v>21</v>
      </c>
      <c r="EU57" s="171">
        <v>1.87</v>
      </c>
      <c r="EV57" s="171">
        <v>3.7</v>
      </c>
      <c r="EW57" s="171">
        <v>12.7643</v>
      </c>
      <c r="EX57" s="171">
        <v>-9.9954000000000001</v>
      </c>
      <c r="EY57" s="171">
        <v>-13.9078</v>
      </c>
      <c r="EZ57" s="171">
        <v>-8.2868999999999993</v>
      </c>
      <c r="FA57" s="171">
        <v>10.3697</v>
      </c>
      <c r="FB57" s="171">
        <v>16.485900000000001</v>
      </c>
      <c r="FC57" s="171">
        <v>-15.0777</v>
      </c>
      <c r="FD57" s="171">
        <v>6.9352999999999998</v>
      </c>
      <c r="FE57" s="171">
        <v>0</v>
      </c>
      <c r="FF57" s="171">
        <v>6.5857000000000001</v>
      </c>
      <c r="FG57" s="171">
        <v>4.2096999999999998</v>
      </c>
      <c r="FH57" s="171">
        <v>4.3369</v>
      </c>
      <c r="FI57" s="171">
        <v>3.3588</v>
      </c>
      <c r="FJ57" s="171">
        <v>13.731400000000001</v>
      </c>
      <c r="FK57" s="171">
        <v>13.564</v>
      </c>
      <c r="FL57" s="171">
        <v>38.682400000000001</v>
      </c>
      <c r="FM57" s="171">
        <v>30.046800000000001</v>
      </c>
      <c r="FN57" s="171">
        <v>21.192499999999999</v>
      </c>
      <c r="FO57" s="171">
        <v>40.713500000000003</v>
      </c>
      <c r="FP57" s="171">
        <v>44.700200000000002</v>
      </c>
      <c r="FQ57" s="171">
        <v>17.291499999999999</v>
      </c>
      <c r="FR57" s="171">
        <v>-10.61</v>
      </c>
      <c r="FS57" s="171">
        <v>-0.39689999999999998</v>
      </c>
      <c r="FT57" s="171">
        <v>0.30690000000000001</v>
      </c>
      <c r="FU57" s="171">
        <v>3.2</v>
      </c>
      <c r="FV57" s="171">
        <v>3.84</v>
      </c>
      <c r="FW57" s="171">
        <v>0</v>
      </c>
      <c r="FX57" s="171">
        <v>2.9998</v>
      </c>
      <c r="FY57" s="171">
        <v>7.4249999999999998</v>
      </c>
      <c r="FZ57" s="171">
        <v>0.66900000000000004</v>
      </c>
      <c r="GA57" s="171">
        <v>3.1656</v>
      </c>
      <c r="GB57" s="171">
        <v>26.83</v>
      </c>
      <c r="GC57" s="171">
        <v>-29.910299999999999</v>
      </c>
      <c r="GD57" s="171">
        <v>-21.554400000000001</v>
      </c>
      <c r="GE57" s="171">
        <v>0.59</v>
      </c>
      <c r="GF57" s="171">
        <v>27.671900000000001</v>
      </c>
      <c r="GG57" s="171">
        <v>-0.1</v>
      </c>
      <c r="GH57" s="171">
        <v>32.031300000000002</v>
      </c>
      <c r="GI57" s="171">
        <v>-4.8258999999999999</v>
      </c>
      <c r="GJ57" s="171">
        <v>-5.1195000000000004</v>
      </c>
      <c r="GK57" s="171">
        <v>3.5430000000000001</v>
      </c>
      <c r="GL57" s="171">
        <v>6.9000000000000006E-2</v>
      </c>
      <c r="GM57" s="171">
        <v>0</v>
      </c>
      <c r="GN57" s="171">
        <v>-8.5594000000000001</v>
      </c>
      <c r="GO57" s="171">
        <v>-25.936199999999999</v>
      </c>
      <c r="GP57" s="171">
        <v>11.4285</v>
      </c>
      <c r="GQ57" s="171">
        <v>-20.2239</v>
      </c>
      <c r="GR57" s="171">
        <v>2.0565000000000002</v>
      </c>
      <c r="GS57" s="171">
        <v>0</v>
      </c>
      <c r="GT57" s="171">
        <v>155.07140000000001</v>
      </c>
      <c r="GU57" s="171">
        <v>-0.1108</v>
      </c>
      <c r="GV57" s="171">
        <v>-3.3247</v>
      </c>
      <c r="GW57" s="171">
        <v>4.6523000000000003</v>
      </c>
      <c r="GX57" s="171">
        <v>4.0231000000000003</v>
      </c>
      <c r="GY57" s="171">
        <v>9.0914999999999999</v>
      </c>
      <c r="GZ57" s="171">
        <v>9.2096999999999998</v>
      </c>
      <c r="HA57" s="171">
        <v>4</v>
      </c>
      <c r="HB57" s="171">
        <v>0</v>
      </c>
      <c r="HC57" s="171">
        <v>49.101500000000001</v>
      </c>
      <c r="HD57" s="171">
        <v>5.87</v>
      </c>
      <c r="HE57" s="171">
        <v>18.971</v>
      </c>
      <c r="HF57" s="171">
        <v>60.237499999999997</v>
      </c>
      <c r="HG57" s="171">
        <v>68.750399999999999</v>
      </c>
      <c r="HH57" s="171">
        <v>86.3536</v>
      </c>
      <c r="HI57" s="171">
        <v>0</v>
      </c>
      <c r="HJ57" s="171">
        <v>49.954900000000002</v>
      </c>
      <c r="HK57" s="171">
        <v>0</v>
      </c>
      <c r="HL57" s="171">
        <v>0</v>
      </c>
      <c r="HM57" s="171">
        <v>0</v>
      </c>
      <c r="HN57" s="171">
        <v>0</v>
      </c>
      <c r="HO57" s="171">
        <v>46.679499999999997</v>
      </c>
      <c r="HP57" s="171">
        <v>46.642499999999998</v>
      </c>
      <c r="HQ57" s="171">
        <v>-14.715</v>
      </c>
      <c r="HR57" s="171">
        <v>-14.1767</v>
      </c>
      <c r="HS57" s="171">
        <v>-9.2767999999999997</v>
      </c>
      <c r="HT57" s="171">
        <v>-9.0414999999999992</v>
      </c>
      <c r="HU57" s="171">
        <v>15.89</v>
      </c>
      <c r="HV57" s="171">
        <v>16.010000000000002</v>
      </c>
      <c r="HW57" s="171">
        <v>-16.7</v>
      </c>
      <c r="HX57" s="171">
        <v>-16.600000000000001</v>
      </c>
      <c r="HY57" s="171">
        <v>0.9677</v>
      </c>
      <c r="HZ57" s="171">
        <v>5.28</v>
      </c>
      <c r="IA57" s="171">
        <v>64.227000000000004</v>
      </c>
      <c r="IB57" s="171">
        <v>27.097899999999999</v>
      </c>
      <c r="IC57" s="171">
        <v>26.8232</v>
      </c>
      <c r="ID57" s="171">
        <v>-10.6</v>
      </c>
      <c r="IE57" s="171">
        <v>-25.2</v>
      </c>
      <c r="IF57" s="171">
        <v>6.9</v>
      </c>
      <c r="IG57" s="171">
        <v>6.3</v>
      </c>
      <c r="IH57" s="171">
        <v>-17.3932</v>
      </c>
      <c r="II57" s="171">
        <v>-17.272300000000001</v>
      </c>
      <c r="IJ57" s="171">
        <v>-72.120199999999997</v>
      </c>
      <c r="IK57" s="171">
        <v>45.73</v>
      </c>
      <c r="IL57" s="171">
        <v>-221.19149999999999</v>
      </c>
      <c r="IM57" s="171">
        <v>-9.2346000000000004</v>
      </c>
      <c r="IN57" s="171">
        <v>-10.081200000000001</v>
      </c>
      <c r="IO57" s="171">
        <v>109.9918</v>
      </c>
      <c r="IP57" s="171">
        <v>103.592</v>
      </c>
      <c r="IQ57" s="171">
        <v>116.8091</v>
      </c>
      <c r="IR57" s="171">
        <v>145.7792</v>
      </c>
      <c r="IS57" s="171">
        <v>45.6967</v>
      </c>
      <c r="IT57" s="171">
        <v>28.749600000000001</v>
      </c>
      <c r="IU57" s="171">
        <v>27.0519</v>
      </c>
      <c r="IV57" s="171">
        <v>24.3507</v>
      </c>
      <c r="IW57" s="171">
        <v>208.64230000000001</v>
      </c>
      <c r="IX57" s="171">
        <v>-189.9804</v>
      </c>
      <c r="IY57" s="171">
        <v>25.792300000000001</v>
      </c>
      <c r="IZ57" s="171">
        <v>49.1601</v>
      </c>
      <c r="JA57" s="171">
        <v>0.84599999999999997</v>
      </c>
      <c r="JB57" s="171">
        <v>12.247</v>
      </c>
      <c r="JC57" s="171">
        <v>-1.36</v>
      </c>
      <c r="JD57" s="171">
        <v>0.45</v>
      </c>
      <c r="JE57" s="171">
        <v>0.44500000000000001</v>
      </c>
      <c r="JF57" s="171">
        <v>-0.56000000000000005</v>
      </c>
      <c r="JG57" s="171">
        <v>5.12</v>
      </c>
      <c r="JH57" s="171">
        <v>1.2178</v>
      </c>
      <c r="JI57" s="171">
        <v>-6.3859000000000004</v>
      </c>
      <c r="JJ57" s="171">
        <v>6.3003999999999998</v>
      </c>
      <c r="JK57" s="171">
        <v>1.2894000000000001</v>
      </c>
      <c r="JL57" s="171">
        <v>8.3000000000000007</v>
      </c>
      <c r="JM57" s="171">
        <v>14.8</v>
      </c>
      <c r="JN57" s="171">
        <v>14.343999999999999</v>
      </c>
      <c r="JO57" s="171">
        <v>2.8904999999999998</v>
      </c>
      <c r="JP57" s="171">
        <v>3.2665000000000002</v>
      </c>
      <c r="JQ57" s="171">
        <v>5.5800999999999998</v>
      </c>
      <c r="JR57" s="171">
        <v>4.9711999999999996</v>
      </c>
      <c r="JS57" s="171">
        <v>5.2809999999999997</v>
      </c>
      <c r="JT57" s="171">
        <v>0</v>
      </c>
      <c r="JU57" s="171">
        <v>16.100000000000001</v>
      </c>
      <c r="JV57" s="171">
        <v>11.664400000000001</v>
      </c>
      <c r="JW57" s="171">
        <v>1.35</v>
      </c>
      <c r="JX57" s="171">
        <v>0</v>
      </c>
      <c r="JY57" s="171">
        <v>3.8845000000000001</v>
      </c>
      <c r="JZ57" s="171">
        <v>-12.305899999999999</v>
      </c>
      <c r="KA57" s="171">
        <v>-13.930999999999999</v>
      </c>
      <c r="KB57" s="171">
        <v>6.27</v>
      </c>
      <c r="KC57" s="171">
        <v>14.268700000000001</v>
      </c>
      <c r="KD57" s="171">
        <v>-9.1856000000000009</v>
      </c>
      <c r="KE57" s="171">
        <v>5.0917000000000003</v>
      </c>
      <c r="KF57" s="171">
        <v>-3.3</v>
      </c>
      <c r="KG57" s="171">
        <v>-6.9</v>
      </c>
      <c r="KH57" s="171">
        <v>75.377300000000005</v>
      </c>
      <c r="KI57" s="171">
        <v>-51.190399999999997</v>
      </c>
    </row>
    <row r="58" spans="1:295" x14ac:dyDescent="0.3">
      <c r="A58" s="228" t="s">
        <v>849</v>
      </c>
      <c r="B58" s="228"/>
      <c r="C58" s="171">
        <v>0</v>
      </c>
      <c r="D58" s="171">
        <v>1.1480999999999999</v>
      </c>
      <c r="E58" s="171">
        <v>-10.703200000000001</v>
      </c>
      <c r="F58" s="171">
        <v>-2.2757999999999998</v>
      </c>
      <c r="G58" s="171">
        <v>11.812900000000001</v>
      </c>
      <c r="H58" s="171">
        <v>0</v>
      </c>
      <c r="I58" s="171">
        <v>11.5281</v>
      </c>
      <c r="J58" s="171">
        <v>0</v>
      </c>
      <c r="K58" s="171">
        <v>12.104100000000001</v>
      </c>
      <c r="L58" s="171">
        <v>4.3989000000000003</v>
      </c>
      <c r="M58" s="171">
        <v>4.1006</v>
      </c>
      <c r="N58" s="171">
        <v>-22.2</v>
      </c>
      <c r="O58" s="171">
        <v>-39.6</v>
      </c>
      <c r="P58" s="171">
        <v>0</v>
      </c>
      <c r="Q58" s="171">
        <v>0.82799999999999996</v>
      </c>
      <c r="R58" s="171">
        <v>-26.4</v>
      </c>
      <c r="S58" s="171">
        <v>-1.8100000000000002E-2</v>
      </c>
      <c r="T58" s="171">
        <v>-6.3338000000000001</v>
      </c>
      <c r="U58" s="171">
        <v>3.6461000000000001</v>
      </c>
      <c r="V58" s="171">
        <v>3.4350000000000001</v>
      </c>
      <c r="W58" s="171">
        <v>6.4321000000000002</v>
      </c>
      <c r="X58" s="171">
        <v>0.29339999999999999</v>
      </c>
      <c r="Y58" s="171">
        <v>-0.73029999999999995</v>
      </c>
      <c r="Z58" s="171">
        <v>0.86670000000000003</v>
      </c>
      <c r="AA58" s="171">
        <v>0</v>
      </c>
      <c r="AB58" s="171">
        <v>-1.2988</v>
      </c>
      <c r="AC58" s="171">
        <v>-0.91</v>
      </c>
      <c r="AD58" s="171">
        <v>-0.89400000000000002</v>
      </c>
      <c r="AE58" s="171">
        <v>2.7349999999999999</v>
      </c>
      <c r="AF58" s="171">
        <v>-15.54</v>
      </c>
      <c r="AG58" s="171">
        <v>-15.4</v>
      </c>
      <c r="AH58" s="171">
        <v>-1.321</v>
      </c>
      <c r="AI58" s="171">
        <v>0.20499999999999999</v>
      </c>
      <c r="AJ58" s="171">
        <v>0</v>
      </c>
      <c r="AK58" s="171">
        <v>-14.07</v>
      </c>
      <c r="AL58" s="171">
        <v>-10</v>
      </c>
      <c r="AM58" s="171">
        <v>-13.27</v>
      </c>
      <c r="AN58" s="171">
        <v>-13.31</v>
      </c>
      <c r="AO58" s="171">
        <v>3.2471999999999999</v>
      </c>
      <c r="AP58" s="171">
        <v>2.5642999999999998</v>
      </c>
      <c r="AQ58" s="171">
        <v>13.395</v>
      </c>
      <c r="AR58" s="171">
        <v>14.908899999999999</v>
      </c>
      <c r="AS58" s="171">
        <v>-18.426400000000001</v>
      </c>
      <c r="AT58" s="171">
        <v>-11.174899999999999</v>
      </c>
      <c r="AU58" s="171">
        <v>-11.956300000000001</v>
      </c>
      <c r="AV58" s="171">
        <v>-2.7671999999999999</v>
      </c>
      <c r="AW58" s="171">
        <v>-2.7162999999999999</v>
      </c>
      <c r="AX58" s="171">
        <v>-21.680599999999998</v>
      </c>
      <c r="AY58" s="171">
        <v>-20.720600000000001</v>
      </c>
      <c r="AZ58" s="171">
        <v>18.285399999999999</v>
      </c>
      <c r="BA58" s="171">
        <v>19.439900000000002</v>
      </c>
      <c r="BB58" s="171">
        <v>-13.4741</v>
      </c>
      <c r="BC58" s="171">
        <v>-0.56710000000000005</v>
      </c>
      <c r="BD58" s="171">
        <v>-5.0999999999999996</v>
      </c>
      <c r="BE58" s="171">
        <v>-5</v>
      </c>
      <c r="BF58" s="171">
        <v>-25.546800000000001</v>
      </c>
      <c r="BG58" s="171">
        <v>-25.686900000000001</v>
      </c>
      <c r="BH58" s="171">
        <v>-4.2755000000000001</v>
      </c>
      <c r="BI58" s="171">
        <v>0</v>
      </c>
      <c r="BJ58" s="171">
        <v>-6.9687000000000001</v>
      </c>
      <c r="BK58" s="171">
        <v>-0.42030000000000001</v>
      </c>
      <c r="BL58" s="171">
        <v>0</v>
      </c>
      <c r="BM58" s="171">
        <v>0</v>
      </c>
      <c r="BN58" s="171">
        <v>-168.40110000000001</v>
      </c>
      <c r="BO58" s="171">
        <v>28.534800000000001</v>
      </c>
      <c r="BP58" s="171">
        <v>28.6264</v>
      </c>
      <c r="BQ58" s="171">
        <v>-71.524199999999993</v>
      </c>
      <c r="BR58" s="171">
        <v>-226.93270000000001</v>
      </c>
      <c r="BS58" s="171">
        <v>0</v>
      </c>
      <c r="BT58" s="171">
        <v>0</v>
      </c>
      <c r="BU58" s="171">
        <v>0</v>
      </c>
      <c r="BV58" s="171">
        <v>10.2989</v>
      </c>
      <c r="BW58" s="171">
        <v>10.33</v>
      </c>
      <c r="BX58" s="171">
        <v>6.88</v>
      </c>
      <c r="BY58" s="171">
        <v>-11.47</v>
      </c>
      <c r="BZ58" s="171">
        <v>2.48</v>
      </c>
      <c r="CA58" s="171">
        <v>-20.8931</v>
      </c>
      <c r="CB58" s="171">
        <v>-20.6252</v>
      </c>
      <c r="CC58" s="171">
        <v>5.8621999999999996</v>
      </c>
      <c r="CD58" s="171">
        <v>3.8832</v>
      </c>
      <c r="CE58" s="171">
        <v>1.1183000000000001</v>
      </c>
      <c r="CF58" s="171">
        <v>-26.6678</v>
      </c>
      <c r="CG58" s="171">
        <v>-26.488700000000001</v>
      </c>
      <c r="CH58" s="171">
        <v>-7.1749000000000001</v>
      </c>
      <c r="CI58" s="171">
        <v>0</v>
      </c>
      <c r="CJ58" s="171">
        <v>0</v>
      </c>
      <c r="CK58" s="171">
        <v>0</v>
      </c>
      <c r="CL58" s="171">
        <v>-27.4</v>
      </c>
      <c r="CM58" s="171">
        <v>-26.6</v>
      </c>
      <c r="CN58" s="171">
        <v>-5.33</v>
      </c>
      <c r="CO58" s="171">
        <v>8.9513999999999996</v>
      </c>
      <c r="CP58" s="171">
        <v>8.7220999999999993</v>
      </c>
      <c r="CQ58" s="171">
        <v>7.7957999999999998</v>
      </c>
      <c r="CR58" s="171">
        <v>27.741</v>
      </c>
      <c r="CS58" s="171">
        <v>28.1999</v>
      </c>
      <c r="CT58" s="171">
        <v>-22.974</v>
      </c>
      <c r="CU58" s="171">
        <v>-81.965500000000006</v>
      </c>
      <c r="CV58" s="171">
        <v>-18.143999999999998</v>
      </c>
      <c r="CW58" s="171">
        <v>2.3246000000000002</v>
      </c>
      <c r="CX58" s="171">
        <v>25.56</v>
      </c>
      <c r="CY58" s="171">
        <v>9.56</v>
      </c>
      <c r="CZ58" s="171">
        <v>-5.7812999999999999</v>
      </c>
      <c r="DA58" s="171">
        <v>-6.0547000000000004</v>
      </c>
      <c r="DB58" s="171">
        <v>-12.17</v>
      </c>
      <c r="DC58" s="171">
        <v>0</v>
      </c>
      <c r="DD58" s="171">
        <v>0</v>
      </c>
      <c r="DE58" s="171">
        <v>0</v>
      </c>
      <c r="DF58" s="171">
        <v>-7.3380000000000001</v>
      </c>
      <c r="DG58" s="171">
        <v>0</v>
      </c>
      <c r="DH58" s="171">
        <v>-11.065</v>
      </c>
      <c r="DI58" s="171">
        <v>-52.5</v>
      </c>
      <c r="DJ58" s="171">
        <v>-52.8</v>
      </c>
      <c r="DK58" s="171">
        <v>-3.7195</v>
      </c>
      <c r="DL58" s="171">
        <v>-1.8701000000000001</v>
      </c>
      <c r="DM58" s="171">
        <v>10.414099999999999</v>
      </c>
      <c r="DN58" s="171">
        <v>4.4588999999999999</v>
      </c>
      <c r="DO58" s="171">
        <v>-1.6</v>
      </c>
      <c r="DP58" s="171">
        <v>-5.95</v>
      </c>
      <c r="DQ58" s="171">
        <v>12.865</v>
      </c>
      <c r="DR58" s="171">
        <v>-36.937100000000001</v>
      </c>
      <c r="DS58" s="171">
        <v>-25.83</v>
      </c>
      <c r="DT58" s="171">
        <v>-13.1</v>
      </c>
      <c r="DU58" s="171">
        <v>13.71</v>
      </c>
      <c r="DV58" s="171">
        <v>-34.130000000000003</v>
      </c>
      <c r="DW58" s="171">
        <v>-39.309100000000001</v>
      </c>
      <c r="DX58" s="171">
        <v>-19.2455</v>
      </c>
      <c r="DY58" s="171">
        <v>-41.415100000000002</v>
      </c>
      <c r="DZ58" s="171">
        <v>-35.290900000000001</v>
      </c>
      <c r="EA58" s="171">
        <v>15.903</v>
      </c>
      <c r="EB58" s="171">
        <v>-9.6114999999999995</v>
      </c>
      <c r="EC58" s="171">
        <v>-12.4322</v>
      </c>
      <c r="ED58" s="171">
        <v>-12.680300000000001</v>
      </c>
      <c r="EE58" s="171">
        <v>-22.88</v>
      </c>
      <c r="EF58" s="171">
        <v>-32.6599</v>
      </c>
      <c r="EG58" s="171">
        <v>-16.600999999999999</v>
      </c>
      <c r="EH58" s="171">
        <v>-90.385000000000005</v>
      </c>
      <c r="EI58" s="171">
        <v>-86.925200000000004</v>
      </c>
      <c r="EJ58" s="171">
        <v>0</v>
      </c>
      <c r="EK58" s="171">
        <v>-21.293700000000001</v>
      </c>
      <c r="EL58" s="171">
        <v>-20.065000000000001</v>
      </c>
      <c r="EM58" s="171">
        <v>0</v>
      </c>
      <c r="EN58" s="171">
        <v>-17.967500000000001</v>
      </c>
      <c r="EO58" s="171">
        <v>-17.248000000000001</v>
      </c>
      <c r="EP58" s="171">
        <v>-36.356000000000002</v>
      </c>
      <c r="EQ58" s="171">
        <v>-28.075399999999998</v>
      </c>
      <c r="ER58" s="171">
        <v>-28.371200000000002</v>
      </c>
      <c r="ES58" s="171">
        <v>-4.1618000000000004</v>
      </c>
      <c r="ET58" s="171">
        <v>-11.04</v>
      </c>
      <c r="EU58" s="171">
        <v>-13</v>
      </c>
      <c r="EV58" s="171">
        <v>-1.9</v>
      </c>
      <c r="EW58" s="171">
        <v>4.5347</v>
      </c>
      <c r="EX58" s="171">
        <v>-40.858400000000003</v>
      </c>
      <c r="EY58" s="171">
        <v>-19.017399999999999</v>
      </c>
      <c r="EZ58" s="171">
        <v>-13.1936</v>
      </c>
      <c r="FA58" s="171">
        <v>6.4836999999999998</v>
      </c>
      <c r="FB58" s="171">
        <v>-2.1985000000000001</v>
      </c>
      <c r="FC58" s="171">
        <v>-25.335599999999999</v>
      </c>
      <c r="FD58" s="171">
        <v>4.3479999999999999</v>
      </c>
      <c r="FE58" s="171">
        <v>0</v>
      </c>
      <c r="FF58" s="171">
        <v>4.0735999999999999</v>
      </c>
      <c r="FG58" s="171">
        <v>0</v>
      </c>
      <c r="FH58" s="171">
        <v>0</v>
      </c>
      <c r="FI58" s="171">
        <v>0</v>
      </c>
      <c r="FJ58" s="171">
        <v>-8.7077000000000009</v>
      </c>
      <c r="FK58" s="171">
        <v>-9.2101000000000006</v>
      </c>
      <c r="FL58" s="171">
        <v>12.3918</v>
      </c>
      <c r="FM58" s="171">
        <v>-1.2036</v>
      </c>
      <c r="FN58" s="171">
        <v>-1.0138</v>
      </c>
      <c r="FO58" s="171">
        <v>20.8399</v>
      </c>
      <c r="FP58" s="171">
        <v>29.1111</v>
      </c>
      <c r="FQ58" s="171">
        <v>7.8285</v>
      </c>
      <c r="FR58" s="171">
        <v>-16.829999999999998</v>
      </c>
      <c r="FS58" s="171">
        <v>-4.2183999999999999</v>
      </c>
      <c r="FT58" s="171">
        <v>0.13020000000000001</v>
      </c>
      <c r="FU58" s="171">
        <v>0.56999999999999995</v>
      </c>
      <c r="FV58" s="171">
        <v>-1.77</v>
      </c>
      <c r="FW58" s="171">
        <v>-17.779399999999999</v>
      </c>
      <c r="FX58" s="171">
        <v>0</v>
      </c>
      <c r="FY58" s="171">
        <v>6.4450000000000003</v>
      </c>
      <c r="FZ58" s="171">
        <v>0.312</v>
      </c>
      <c r="GA58" s="171">
        <v>2.6473</v>
      </c>
      <c r="GB58" s="171">
        <v>13.43</v>
      </c>
      <c r="GC58" s="171">
        <v>-39.819600000000001</v>
      </c>
      <c r="GD58" s="171">
        <v>-32.459600000000002</v>
      </c>
      <c r="GE58" s="171">
        <v>-2.99</v>
      </c>
      <c r="GF58" s="171">
        <v>13.890700000000001</v>
      </c>
      <c r="GG58" s="171">
        <v>-0.1</v>
      </c>
      <c r="GH58" s="171">
        <v>20.188099999999999</v>
      </c>
      <c r="GI58" s="171">
        <v>-12.5245</v>
      </c>
      <c r="GJ58" s="171">
        <v>-13.2402</v>
      </c>
      <c r="GK58" s="171">
        <v>1.7747999999999999</v>
      </c>
      <c r="GL58" s="171">
        <v>3.4500000000000003E-2</v>
      </c>
      <c r="GM58" s="171">
        <v>0</v>
      </c>
      <c r="GN58" s="171">
        <v>-15.754899999999999</v>
      </c>
      <c r="GO58" s="171">
        <v>-54.255000000000003</v>
      </c>
      <c r="GP58" s="171">
        <v>5.1464999999999996</v>
      </c>
      <c r="GQ58" s="171">
        <v>-25.001999999999999</v>
      </c>
      <c r="GR58" s="171">
        <v>-7.8164999999999996</v>
      </c>
      <c r="GS58" s="171">
        <v>-8.0031999999999996</v>
      </c>
      <c r="GT58" s="171">
        <v>113.4996</v>
      </c>
      <c r="GU58" s="171">
        <v>-8.8313000000000006</v>
      </c>
      <c r="GV58" s="171">
        <v>-9.9725000000000001</v>
      </c>
      <c r="GW58" s="171">
        <v>-18.572800000000001</v>
      </c>
      <c r="GX58" s="171">
        <v>0.54120000000000001</v>
      </c>
      <c r="GY58" s="171">
        <v>5.2671999999999999</v>
      </c>
      <c r="GZ58" s="171">
        <v>5.2771999999999997</v>
      </c>
      <c r="HA58" s="171">
        <v>0.82420000000000004</v>
      </c>
      <c r="HB58" s="171">
        <v>0</v>
      </c>
      <c r="HC58" s="171">
        <v>17.539400000000001</v>
      </c>
      <c r="HD58" s="171">
        <v>-16.760000000000002</v>
      </c>
      <c r="HE58" s="171">
        <v>0</v>
      </c>
      <c r="HF58" s="171">
        <v>0</v>
      </c>
      <c r="HG58" s="171">
        <v>15.122400000000001</v>
      </c>
      <c r="HH58" s="171">
        <v>40.837400000000002</v>
      </c>
      <c r="HI58" s="171">
        <v>0</v>
      </c>
      <c r="HJ58" s="171">
        <v>9.6341999999999999</v>
      </c>
      <c r="HK58" s="171">
        <v>-11.6434</v>
      </c>
      <c r="HL58" s="171">
        <v>-13.550599999999999</v>
      </c>
      <c r="HM58" s="171">
        <v>-11.9514</v>
      </c>
      <c r="HN58" s="171">
        <v>-13.176299999999999</v>
      </c>
      <c r="HO58" s="171">
        <v>18.4864</v>
      </c>
      <c r="HP58" s="171">
        <v>25.241099999999999</v>
      </c>
      <c r="HQ58" s="171">
        <v>-22.735199999999999</v>
      </c>
      <c r="HR58" s="171">
        <v>-22.097999999999999</v>
      </c>
      <c r="HS58" s="171">
        <v>-26.970700000000001</v>
      </c>
      <c r="HT58" s="171">
        <v>-27.233499999999999</v>
      </c>
      <c r="HU58" s="171">
        <v>6.89</v>
      </c>
      <c r="HV58" s="171">
        <v>6.95</v>
      </c>
      <c r="HW58" s="171">
        <v>-22.7</v>
      </c>
      <c r="HX58" s="171">
        <v>-22.3</v>
      </c>
      <c r="HY58" s="171">
        <v>-2.5827</v>
      </c>
      <c r="HZ58" s="171">
        <v>-7.84</v>
      </c>
      <c r="IA58" s="171">
        <v>30.188800000000001</v>
      </c>
      <c r="IB58" s="171">
        <v>8.7904</v>
      </c>
      <c r="IC58" s="171">
        <v>9.0307999999999993</v>
      </c>
      <c r="ID58" s="171">
        <v>-19.100000000000001</v>
      </c>
      <c r="IE58" s="171">
        <v>-31.2</v>
      </c>
      <c r="IF58" s="171">
        <v>-2</v>
      </c>
      <c r="IG58" s="171">
        <v>-2.5</v>
      </c>
      <c r="IH58" s="171">
        <v>-18.0595</v>
      </c>
      <c r="II58" s="171">
        <v>-18.008900000000001</v>
      </c>
      <c r="IJ58" s="171">
        <v>-115.62350000000001</v>
      </c>
      <c r="IK58" s="171">
        <v>-2.6879</v>
      </c>
      <c r="IL58" s="171">
        <v>-272.53739999999999</v>
      </c>
      <c r="IM58" s="171">
        <v>-32.220799999999997</v>
      </c>
      <c r="IN58" s="171">
        <v>-25.708300000000001</v>
      </c>
      <c r="IO58" s="171">
        <v>67.1006</v>
      </c>
      <c r="IP58" s="171">
        <v>54.656199999999998</v>
      </c>
      <c r="IQ58" s="171">
        <v>85.424899999999994</v>
      </c>
      <c r="IR58" s="171">
        <v>72.023200000000003</v>
      </c>
      <c r="IS58" s="171">
        <v>-9.0732999999999997</v>
      </c>
      <c r="IT58" s="171">
        <v>2.8515000000000001</v>
      </c>
      <c r="IU58" s="171">
        <v>1.9442999999999999</v>
      </c>
      <c r="IV58" s="171">
        <v>-4.4795999999999996</v>
      </c>
      <c r="IW58" s="171">
        <v>99.432100000000005</v>
      </c>
      <c r="IX58" s="171">
        <v>-248.13069999999999</v>
      </c>
      <c r="IY58" s="171">
        <v>-49.056899999999999</v>
      </c>
      <c r="IZ58" s="171">
        <v>-21.8049</v>
      </c>
      <c r="JA58" s="171">
        <v>-2.2961999999999998</v>
      </c>
      <c r="JB58" s="171">
        <v>-4.0279999999999996</v>
      </c>
      <c r="JC58" s="171">
        <v>-4.32</v>
      </c>
      <c r="JD58" s="171">
        <v>-1.8149999999999999</v>
      </c>
      <c r="JE58" s="171">
        <v>-1.8160000000000001</v>
      </c>
      <c r="JF58" s="171">
        <v>-3.76</v>
      </c>
      <c r="JG58" s="171">
        <v>0.4</v>
      </c>
      <c r="JH58" s="171">
        <v>-3.2046000000000001</v>
      </c>
      <c r="JI58" s="171">
        <v>-11.015499999999999</v>
      </c>
      <c r="JJ58" s="171">
        <v>0.441</v>
      </c>
      <c r="JK58" s="171">
        <v>-1.1124000000000001</v>
      </c>
      <c r="JL58" s="171">
        <v>4.8</v>
      </c>
      <c r="JM58" s="171">
        <v>8.6479999999999997</v>
      </c>
      <c r="JN58" s="171">
        <v>8.3469999999999995</v>
      </c>
      <c r="JO58" s="171">
        <v>0</v>
      </c>
      <c r="JP58" s="171">
        <v>0</v>
      </c>
      <c r="JQ58" s="171">
        <v>2.9878</v>
      </c>
      <c r="JR58" s="171">
        <v>2.6798000000000002</v>
      </c>
      <c r="JS58" s="171">
        <v>2.5548999999999999</v>
      </c>
      <c r="JT58" s="171">
        <v>0</v>
      </c>
      <c r="JU58" s="171">
        <v>10.7</v>
      </c>
      <c r="JV58" s="171">
        <v>6.5392000000000001</v>
      </c>
      <c r="JW58" s="171">
        <v>-0.04</v>
      </c>
      <c r="JX58" s="171">
        <v>0</v>
      </c>
      <c r="JY58" s="171">
        <v>-10.232699999999999</v>
      </c>
      <c r="JZ58" s="171">
        <v>-18.812799999999999</v>
      </c>
      <c r="KA58" s="171">
        <v>-24.427199999999999</v>
      </c>
      <c r="KB58" s="171">
        <v>-8.1066000000000003</v>
      </c>
      <c r="KC58" s="171">
        <v>8.6212999999999997</v>
      </c>
      <c r="KD58" s="171">
        <v>-20.715199999999999</v>
      </c>
      <c r="KE58" s="171">
        <v>-1.4696</v>
      </c>
      <c r="KF58" s="171">
        <v>-8.1999999999999993</v>
      </c>
      <c r="KG58" s="171">
        <v>-11.4</v>
      </c>
      <c r="KH58" s="171">
        <v>2.6865999999999999</v>
      </c>
      <c r="KI58" s="171">
        <v>-162.45429999999999</v>
      </c>
    </row>
    <row r="59" spans="1:295" x14ac:dyDescent="0.3">
      <c r="A59" s="228" t="s">
        <v>850</v>
      </c>
      <c r="B59" s="228"/>
      <c r="C59" s="171">
        <v>0</v>
      </c>
      <c r="D59" s="171">
        <v>3.1474145833333336</v>
      </c>
      <c r="E59" s="171">
        <v>-8.6320276595744687</v>
      </c>
      <c r="F59" s="171">
        <v>1.2263229166666667</v>
      </c>
      <c r="G59" s="171">
        <v>14.80076875</v>
      </c>
      <c r="H59" s="171">
        <v>0</v>
      </c>
      <c r="I59" s="171">
        <v>17.769729166666664</v>
      </c>
      <c r="J59" s="171">
        <v>0</v>
      </c>
      <c r="K59" s="171">
        <v>21.463447727272726</v>
      </c>
      <c r="L59" s="171">
        <v>9.3422562500000002</v>
      </c>
      <c r="M59" s="171">
        <v>8.9754208333333327</v>
      </c>
      <c r="N59" s="171">
        <v>-12.942127659574467</v>
      </c>
      <c r="O59" s="171">
        <v>-29.165714285714287</v>
      </c>
      <c r="P59" s="171">
        <v>7.0125000000000002</v>
      </c>
      <c r="Q59" s="171">
        <v>4.6574999999999998</v>
      </c>
      <c r="R59" s="171">
        <v>-20.50714285714286</v>
      </c>
      <c r="S59" s="171">
        <v>2.2835937500000001</v>
      </c>
      <c r="T59" s="171">
        <v>1.1002145833333334</v>
      </c>
      <c r="U59" s="171">
        <v>5.8992250000000004</v>
      </c>
      <c r="V59" s="171">
        <v>5.7834395833333332</v>
      </c>
      <c r="W59" s="171">
        <v>10.211802083333334</v>
      </c>
      <c r="X59" s="171">
        <v>3.0782604166666672</v>
      </c>
      <c r="Y59" s="171">
        <v>0.30118958333333334</v>
      </c>
      <c r="Z59" s="171">
        <v>1.4725312500000001</v>
      </c>
      <c r="AA59" s="171">
        <v>0</v>
      </c>
      <c r="AB59" s="171">
        <v>-1.0298104166666668</v>
      </c>
      <c r="AC59" s="171">
        <v>-0.15137500000000001</v>
      </c>
      <c r="AD59" s="171">
        <v>-0.13733333333333334</v>
      </c>
      <c r="AE59" s="171">
        <v>3.3391250000000001</v>
      </c>
      <c r="AF59" s="171">
        <v>-7.5102127659574469</v>
      </c>
      <c r="AG59" s="171">
        <v>-2.85</v>
      </c>
      <c r="AH59" s="171">
        <v>-0.71245833333333342</v>
      </c>
      <c r="AI59" s="171">
        <v>0.23479166666666668</v>
      </c>
      <c r="AJ59" s="171">
        <v>0</v>
      </c>
      <c r="AK59" s="171">
        <v>-11.762499999999999</v>
      </c>
      <c r="AL59" s="171">
        <v>-10</v>
      </c>
      <c r="AM59" s="171">
        <v>-10.67</v>
      </c>
      <c r="AN59" s="171">
        <v>-10.716666666666665</v>
      </c>
      <c r="AO59" s="171">
        <v>7.6062229166666668</v>
      </c>
      <c r="AP59" s="171">
        <v>3.2919062499999998</v>
      </c>
      <c r="AQ59" s="171">
        <v>23.299010416666668</v>
      </c>
      <c r="AR59" s="171">
        <v>25.580131250000001</v>
      </c>
      <c r="AS59" s="171">
        <v>-14.730370833333332</v>
      </c>
      <c r="AT59" s="171">
        <v>-8.651604166666667</v>
      </c>
      <c r="AU59" s="171">
        <v>-8.539777083333334</v>
      </c>
      <c r="AV59" s="171">
        <v>7.6153106382978724</v>
      </c>
      <c r="AW59" s="171">
        <v>7.7466957446808511</v>
      </c>
      <c r="AX59" s="171">
        <v>-17.601564583333332</v>
      </c>
      <c r="AY59" s="171">
        <v>-15.662750000000001</v>
      </c>
      <c r="AZ59" s="171">
        <v>29.919902083333334</v>
      </c>
      <c r="BA59" s="171">
        <v>31.710266666666666</v>
      </c>
      <c r="BB59" s="171">
        <v>21.060297916666666</v>
      </c>
      <c r="BC59" s="171">
        <v>8.3545666666666669</v>
      </c>
      <c r="BD59" s="171">
        <v>-3.2250000000000001</v>
      </c>
      <c r="BE59" s="171">
        <v>-3.2145833333333336</v>
      </c>
      <c r="BF59" s="171">
        <v>-22.553391666666666</v>
      </c>
      <c r="BG59" s="171">
        <v>-22.481591666666667</v>
      </c>
      <c r="BH59" s="171">
        <v>-2.6964999999999999</v>
      </c>
      <c r="BI59" s="171">
        <v>0</v>
      </c>
      <c r="BJ59" s="171">
        <v>1.2494375</v>
      </c>
      <c r="BK59" s="171">
        <v>3.3215729166666672</v>
      </c>
      <c r="BL59" s="171">
        <v>3.8892060606060608</v>
      </c>
      <c r="BM59" s="171">
        <v>2.1345041666666669</v>
      </c>
      <c r="BN59" s="171">
        <v>-136.97021041666667</v>
      </c>
      <c r="BO59" s="171">
        <v>87.717164583333329</v>
      </c>
      <c r="BP59" s="171">
        <v>87.826527083333318</v>
      </c>
      <c r="BQ59" s="171">
        <v>-39.273585416666663</v>
      </c>
      <c r="BR59" s="171">
        <v>-100.71215208333332</v>
      </c>
      <c r="BS59" s="171">
        <v>0</v>
      </c>
      <c r="BT59" s="171">
        <v>0</v>
      </c>
      <c r="BU59" s="171">
        <v>0</v>
      </c>
      <c r="BV59" s="171">
        <v>28.806795348837205</v>
      </c>
      <c r="BW59" s="171">
        <v>13.433333333333334</v>
      </c>
      <c r="BX59" s="171">
        <v>10.171041666666666</v>
      </c>
      <c r="BY59" s="171">
        <v>-5.4356249999999999</v>
      </c>
      <c r="BZ59" s="171">
        <v>10.016458333333333</v>
      </c>
      <c r="CA59" s="171">
        <v>-9.3002520833333335</v>
      </c>
      <c r="CB59" s="171">
        <v>-9.0462854166666666</v>
      </c>
      <c r="CC59" s="171">
        <v>17.684764583333333</v>
      </c>
      <c r="CD59" s="171">
        <v>15.601010416666666</v>
      </c>
      <c r="CE59" s="171">
        <v>10.322004166666666</v>
      </c>
      <c r="CF59" s="171">
        <v>-9.9062374999999996</v>
      </c>
      <c r="CG59" s="171">
        <v>-9.9581374999999994</v>
      </c>
      <c r="CH59" s="171">
        <v>1.3406895833333334</v>
      </c>
      <c r="CI59" s="171">
        <v>0</v>
      </c>
      <c r="CJ59" s="171">
        <v>0</v>
      </c>
      <c r="CK59" s="171">
        <v>0</v>
      </c>
      <c r="CL59" s="171">
        <v>5.6250000000000001E-2</v>
      </c>
      <c r="CM59" s="171">
        <v>-1.4604166666666667</v>
      </c>
      <c r="CN59" s="171">
        <v>-3.7606250000000001</v>
      </c>
      <c r="CO59" s="171">
        <v>29.103941666666667</v>
      </c>
      <c r="CP59" s="171">
        <v>28.983783333333331</v>
      </c>
      <c r="CQ59" s="171">
        <v>27.159770833333333</v>
      </c>
      <c r="CR59" s="171">
        <v>56.526881250000002</v>
      </c>
      <c r="CS59" s="171">
        <v>56.809904166666669</v>
      </c>
      <c r="CT59" s="171">
        <v>-15.389737500000001</v>
      </c>
      <c r="CU59" s="171">
        <v>-55.909147916666662</v>
      </c>
      <c r="CV59" s="171">
        <v>-11.62708125</v>
      </c>
      <c r="CW59" s="171">
        <v>3.2101520833333335</v>
      </c>
      <c r="CX59" s="171">
        <v>33.083333333333336</v>
      </c>
      <c r="CY59" s="171">
        <v>13.501875</v>
      </c>
      <c r="CZ59" s="171">
        <v>5.5243833333333336</v>
      </c>
      <c r="DA59" s="171">
        <v>4.6551375000000004</v>
      </c>
      <c r="DB59" s="171">
        <v>-8.8995833333333341</v>
      </c>
      <c r="DC59" s="171">
        <v>0</v>
      </c>
      <c r="DD59" s="171">
        <v>0</v>
      </c>
      <c r="DE59" s="171">
        <v>0</v>
      </c>
      <c r="DF59" s="171">
        <v>17.13800625</v>
      </c>
      <c r="DG59" s="171">
        <v>0</v>
      </c>
      <c r="DH59" s="171">
        <v>-7.8037020833333335</v>
      </c>
      <c r="DI59" s="171">
        <v>-42.988888888888894</v>
      </c>
      <c r="DJ59" s="171">
        <v>-43.4</v>
      </c>
      <c r="DK59" s="171">
        <v>-1.4472375</v>
      </c>
      <c r="DL59" s="171">
        <v>8.635134782608695</v>
      </c>
      <c r="DM59" s="171">
        <v>17.225420833333335</v>
      </c>
      <c r="DN59" s="171">
        <v>19.98688125</v>
      </c>
      <c r="DO59" s="171">
        <v>9.8529166666666672</v>
      </c>
      <c r="DP59" s="171">
        <v>-4.5481249999999998</v>
      </c>
      <c r="DQ59" s="171">
        <v>15.52034375</v>
      </c>
      <c r="DR59" s="171">
        <v>-18.182122916666668</v>
      </c>
      <c r="DS59" s="171">
        <v>-16.200416666666666</v>
      </c>
      <c r="DT59" s="171">
        <v>-6.8185714285714294</v>
      </c>
      <c r="DU59" s="171">
        <v>28.774374999999999</v>
      </c>
      <c r="DV59" s="171">
        <v>-5.4366666666666674</v>
      </c>
      <c r="DW59" s="171">
        <v>-20.479166666666664</v>
      </c>
      <c r="DX59" s="171">
        <v>-10.187691666666666</v>
      </c>
      <c r="DY59" s="171">
        <v>-26.107158333333334</v>
      </c>
      <c r="DZ59" s="171">
        <v>-20.446300000000001</v>
      </c>
      <c r="EA59" s="171">
        <v>36.284836363636366</v>
      </c>
      <c r="EB59" s="171">
        <v>5.9100999999999999</v>
      </c>
      <c r="EC59" s="171">
        <v>-0.86230625000000005</v>
      </c>
      <c r="ED59" s="171">
        <v>-0.69447291666666666</v>
      </c>
      <c r="EE59" s="171">
        <v>-13.074829166666667</v>
      </c>
      <c r="EF59" s="171">
        <v>-19.988977083333335</v>
      </c>
      <c r="EG59" s="171">
        <v>-14.376270833333333</v>
      </c>
      <c r="EH59" s="171">
        <v>-46.61231875</v>
      </c>
      <c r="EI59" s="171">
        <v>-43.893225000000001</v>
      </c>
      <c r="EJ59" s="171">
        <v>0</v>
      </c>
      <c r="EK59" s="171">
        <v>-15.587581249999999</v>
      </c>
      <c r="EL59" s="171">
        <v>-14.628891666666668</v>
      </c>
      <c r="EM59" s="171">
        <v>15.413618749999999</v>
      </c>
      <c r="EN59" s="171">
        <v>-11.238539583333335</v>
      </c>
      <c r="EO59" s="171">
        <v>-10.690502083333334</v>
      </c>
      <c r="EP59" s="171">
        <v>-16.128666666666668</v>
      </c>
      <c r="EQ59" s="171">
        <v>-18.442404166666666</v>
      </c>
      <c r="ER59" s="171">
        <v>-18.159343750000001</v>
      </c>
      <c r="ES59" s="171">
        <v>5.5372020833333337</v>
      </c>
      <c r="ET59" s="171">
        <v>10.970869565217392</v>
      </c>
      <c r="EU59" s="171">
        <v>-4.4943749999999998</v>
      </c>
      <c r="EV59" s="171">
        <v>0.26250000000000001</v>
      </c>
      <c r="EW59" s="171">
        <v>7.9803291666666665</v>
      </c>
      <c r="EX59" s="171">
        <v>-28.457885416666663</v>
      </c>
      <c r="EY59" s="171">
        <v>-16.062762500000002</v>
      </c>
      <c r="EZ59" s="171">
        <v>-10.289835416666666</v>
      </c>
      <c r="FA59" s="171">
        <v>8.8306000000000004</v>
      </c>
      <c r="FB59" s="171">
        <v>5.7753354166666666</v>
      </c>
      <c r="FC59" s="171">
        <v>-19.329747916666665</v>
      </c>
      <c r="FD59" s="171">
        <v>5.7977145833333337</v>
      </c>
      <c r="FE59" s="171">
        <v>0</v>
      </c>
      <c r="FF59" s="171">
        <v>5.5312083333333337</v>
      </c>
      <c r="FG59" s="171">
        <v>2.4830166666666669</v>
      </c>
      <c r="FH59" s="171">
        <v>3.0657812500000001</v>
      </c>
      <c r="FI59" s="171">
        <v>0.70062291666666676</v>
      </c>
      <c r="FJ59" s="171">
        <v>1.2419645833333333</v>
      </c>
      <c r="FK59" s="171">
        <v>0.83030208333333333</v>
      </c>
      <c r="FL59" s="171">
        <v>25.097516666666667</v>
      </c>
      <c r="FM59" s="171">
        <v>14.215822916666665</v>
      </c>
      <c r="FN59" s="171">
        <v>7.8049249999999999</v>
      </c>
      <c r="FO59" s="171">
        <v>29.015777083333333</v>
      </c>
      <c r="FP59" s="171">
        <v>35.774591111111107</v>
      </c>
      <c r="FQ59" s="171">
        <v>11.959408333333332</v>
      </c>
      <c r="FR59" s="171">
        <v>-13.275625</v>
      </c>
      <c r="FS59" s="171">
        <v>-2.5435270833333337</v>
      </c>
      <c r="FT59" s="171">
        <v>0.2009</v>
      </c>
      <c r="FU59" s="171">
        <v>1.6327083333333334</v>
      </c>
      <c r="FV59" s="171">
        <v>0.828125</v>
      </c>
      <c r="FW59" s="171">
        <v>-11.612500000000001</v>
      </c>
      <c r="FX59" s="171">
        <v>1.95462</v>
      </c>
      <c r="FY59" s="171">
        <v>6.998895833333334</v>
      </c>
      <c r="FZ59" s="171">
        <v>0.53445833333333337</v>
      </c>
      <c r="GA59" s="171">
        <v>2.939775</v>
      </c>
      <c r="GB59" s="171">
        <v>21.077500000000001</v>
      </c>
      <c r="GC59" s="171">
        <v>-35.662177083333333</v>
      </c>
      <c r="GD59" s="171">
        <v>-27.930727083333334</v>
      </c>
      <c r="GE59" s="171">
        <v>-1.2515151515151515</v>
      </c>
      <c r="GF59" s="171">
        <v>20.353224999999998</v>
      </c>
      <c r="GG59" s="171">
        <v>-0.1</v>
      </c>
      <c r="GH59" s="171">
        <v>25.890660869565217</v>
      </c>
      <c r="GI59" s="171">
        <v>-8.3611708333333326</v>
      </c>
      <c r="GJ59" s="171">
        <v>-8.8888979166666662</v>
      </c>
      <c r="GK59" s="171">
        <v>2.5442166666666668</v>
      </c>
      <c r="GL59" s="171">
        <v>4.4624999999999998E-2</v>
      </c>
      <c r="GM59" s="171">
        <v>0</v>
      </c>
      <c r="GN59" s="171">
        <v>-10.771176666666667</v>
      </c>
      <c r="GO59" s="171">
        <v>-31.917837500000001</v>
      </c>
      <c r="GP59" s="171">
        <v>8.0293458333333341</v>
      </c>
      <c r="GQ59" s="171">
        <v>-22.896078260869565</v>
      </c>
      <c r="GR59" s="171">
        <v>-5.2595322580645165</v>
      </c>
      <c r="GS59" s="171">
        <v>-5.5100967741935483</v>
      </c>
      <c r="GT59" s="171">
        <v>133.14468333333332</v>
      </c>
      <c r="GU59" s="171">
        <v>-4.1092500000000003</v>
      </c>
      <c r="GV59" s="171">
        <v>-7.5537729166666665</v>
      </c>
      <c r="GW59" s="171">
        <v>-8.0087624999999996</v>
      </c>
      <c r="GX59" s="171">
        <v>2.3850102564102564</v>
      </c>
      <c r="GY59" s="171">
        <v>7.1101085106382982</v>
      </c>
      <c r="GZ59" s="171">
        <v>7.1758872340425537</v>
      </c>
      <c r="HA59" s="171">
        <v>2.0087906250000001</v>
      </c>
      <c r="HB59" s="171">
        <v>0</v>
      </c>
      <c r="HC59" s="171">
        <v>31.620210416666666</v>
      </c>
      <c r="HD59" s="171">
        <v>-6.3035416666666668</v>
      </c>
      <c r="HE59" s="171">
        <v>8.906455319148936</v>
      </c>
      <c r="HF59" s="171">
        <v>37.259954166666667</v>
      </c>
      <c r="HG59" s="171">
        <v>36.337260416666666</v>
      </c>
      <c r="HH59" s="171">
        <v>67.095427083333334</v>
      </c>
      <c r="HI59" s="171">
        <v>0</v>
      </c>
      <c r="HJ59" s="171">
        <v>37.936637837837836</v>
      </c>
      <c r="HK59" s="171">
        <v>-5.2115999999999998</v>
      </c>
      <c r="HL59" s="171">
        <v>-7.3930187500000004</v>
      </c>
      <c r="HM59" s="171">
        <v>-1.3438791666666667</v>
      </c>
      <c r="HN59" s="171">
        <v>-2.5831791666666666</v>
      </c>
      <c r="HO59" s="171">
        <v>37.398710000000001</v>
      </c>
      <c r="HP59" s="171">
        <v>37.857487499999998</v>
      </c>
      <c r="HQ59" s="171">
        <v>-18.038331249999999</v>
      </c>
      <c r="HR59" s="171">
        <v>-17.395166666666665</v>
      </c>
      <c r="HS59" s="171">
        <v>-17.181389583333335</v>
      </c>
      <c r="HT59" s="171">
        <v>-17.107962499999999</v>
      </c>
      <c r="HU59" s="171">
        <v>11.935833333333333</v>
      </c>
      <c r="HV59" s="171">
        <v>12.033958333333333</v>
      </c>
      <c r="HW59" s="171">
        <v>-19.014583333333334</v>
      </c>
      <c r="HX59" s="171">
        <v>-19.095833333333331</v>
      </c>
      <c r="HY59" s="171">
        <v>0.4566291666666667</v>
      </c>
      <c r="HZ59" s="171">
        <v>-1.8916666666666666</v>
      </c>
      <c r="IA59" s="171">
        <v>43.972783333333332</v>
      </c>
      <c r="IB59" s="171">
        <v>21.5839125</v>
      </c>
      <c r="IC59" s="171">
        <v>21.479672916666665</v>
      </c>
      <c r="ID59" s="171">
        <v>-14.519565217391303</v>
      </c>
      <c r="IE59" s="171">
        <v>-27.820833333333333</v>
      </c>
      <c r="IF59" s="171">
        <v>2.6625000000000001</v>
      </c>
      <c r="IG59" s="171">
        <v>2.0083333333333333</v>
      </c>
      <c r="IH59" s="171">
        <v>-17.793600000000001</v>
      </c>
      <c r="II59" s="171">
        <v>-17.672980645161289</v>
      </c>
      <c r="IJ59" s="171">
        <v>-89.922439583333329</v>
      </c>
      <c r="IK59" s="171">
        <v>21.917789583333334</v>
      </c>
      <c r="IL59" s="171">
        <v>-254.51954468085106</v>
      </c>
      <c r="IM59" s="171">
        <v>-19.949275</v>
      </c>
      <c r="IN59" s="171">
        <v>-15.96531875</v>
      </c>
      <c r="IO59" s="171">
        <v>92.303677083333326</v>
      </c>
      <c r="IP59" s="171">
        <v>74.333020833333336</v>
      </c>
      <c r="IQ59" s="171">
        <v>106.0768125</v>
      </c>
      <c r="IR59" s="171">
        <v>107.5659125</v>
      </c>
      <c r="IS59" s="171">
        <v>22.991147916666669</v>
      </c>
      <c r="IT59" s="171">
        <v>20.593516666666666</v>
      </c>
      <c r="IU59" s="171">
        <v>19.854868750000001</v>
      </c>
      <c r="IV59" s="171">
        <v>4.1049145833333327</v>
      </c>
      <c r="IW59" s="171">
        <v>171.63683333333333</v>
      </c>
      <c r="IX59" s="171">
        <v>-210.38485111111112</v>
      </c>
      <c r="IY59" s="171">
        <v>-12.721610416666667</v>
      </c>
      <c r="IZ59" s="171">
        <v>17.621549999999999</v>
      </c>
      <c r="JA59" s="171">
        <v>-0.77185625000000002</v>
      </c>
      <c r="JB59" s="171">
        <v>5.7137916666666664</v>
      </c>
      <c r="JC59" s="171">
        <v>-2.8966666666666665</v>
      </c>
      <c r="JD59" s="171">
        <v>-0.83922916666666669</v>
      </c>
      <c r="JE59" s="171">
        <v>-0.84468750000000004</v>
      </c>
      <c r="JF59" s="171">
        <v>-1.8666666666666667</v>
      </c>
      <c r="JG59" s="171">
        <v>3.2883333333333336</v>
      </c>
      <c r="JH59" s="171">
        <v>-1.0557270833333334</v>
      </c>
      <c r="JI59" s="171">
        <v>-9.2619041666666657</v>
      </c>
      <c r="JJ59" s="171">
        <v>4.2629812500000002</v>
      </c>
      <c r="JK59" s="171">
        <v>0.15156875</v>
      </c>
      <c r="JL59" s="171">
        <v>6.8375000000000004</v>
      </c>
      <c r="JM59" s="171">
        <v>11.721354166666666</v>
      </c>
      <c r="JN59" s="171">
        <v>11.627229166666666</v>
      </c>
      <c r="JO59" s="171">
        <v>2.2711375</v>
      </c>
      <c r="JP59" s="171">
        <v>2.2103600000000001</v>
      </c>
      <c r="JQ59" s="171">
        <v>4.1820562499999996</v>
      </c>
      <c r="JR59" s="171">
        <v>3.8630541666666671</v>
      </c>
      <c r="JS59" s="171">
        <v>3.5921833333333333</v>
      </c>
      <c r="JT59" s="171">
        <v>0</v>
      </c>
      <c r="JU59" s="171">
        <v>13.041666666666668</v>
      </c>
      <c r="JV59" s="171">
        <v>8.8473624999999991</v>
      </c>
      <c r="JW59" s="171">
        <v>0.57916666666666661</v>
      </c>
      <c r="JX59" s="171">
        <v>0</v>
      </c>
      <c r="JY59" s="171">
        <v>-4.894808888888889</v>
      </c>
      <c r="JZ59" s="171">
        <v>-15.557229166666666</v>
      </c>
      <c r="KA59" s="171">
        <v>-18.610345833333334</v>
      </c>
      <c r="KB59" s="171">
        <v>-1.6631833333333332</v>
      </c>
      <c r="KC59" s="171">
        <v>11.65978125</v>
      </c>
      <c r="KD59" s="171">
        <v>-14.081829166666665</v>
      </c>
      <c r="KE59" s="171">
        <v>2.0957921052631581</v>
      </c>
      <c r="KF59" s="171">
        <v>-5.6375000000000002</v>
      </c>
      <c r="KG59" s="171">
        <v>-9.2624999999999993</v>
      </c>
      <c r="KH59" s="171">
        <v>39.395404166666665</v>
      </c>
      <c r="KI59" s="171">
        <v>-107.57871249999999</v>
      </c>
    </row>
    <row r="60" spans="1:295" x14ac:dyDescent="0.3">
      <c r="A60" s="228" t="s">
        <v>2405</v>
      </c>
      <c r="B60" s="228"/>
      <c r="C60" s="159" t="s">
        <v>194</v>
      </c>
      <c r="D60" s="159" t="s">
        <v>194</v>
      </c>
      <c r="E60" s="159" t="s">
        <v>194</v>
      </c>
      <c r="F60" s="159" t="s">
        <v>194</v>
      </c>
      <c r="G60" s="159" t="s">
        <v>194</v>
      </c>
      <c r="H60" s="159" t="s">
        <v>2406</v>
      </c>
      <c r="I60" s="159" t="s">
        <v>194</v>
      </c>
      <c r="J60" s="159" t="s">
        <v>194</v>
      </c>
      <c r="K60" s="159" t="s">
        <v>2406</v>
      </c>
      <c r="L60" s="159" t="s">
        <v>194</v>
      </c>
      <c r="M60" s="159" t="s">
        <v>194</v>
      </c>
      <c r="N60" s="159" t="s">
        <v>194</v>
      </c>
      <c r="O60" s="159" t="s">
        <v>194</v>
      </c>
      <c r="P60" s="159" t="s">
        <v>194</v>
      </c>
      <c r="Q60" s="159" t="s">
        <v>194</v>
      </c>
      <c r="R60" s="159" t="s">
        <v>194</v>
      </c>
      <c r="S60" s="159" t="s">
        <v>194</v>
      </c>
      <c r="T60" s="159" t="s">
        <v>194</v>
      </c>
      <c r="U60" s="159" t="s">
        <v>194</v>
      </c>
      <c r="V60" s="159" t="s">
        <v>194</v>
      </c>
      <c r="W60" s="159" t="s">
        <v>194</v>
      </c>
      <c r="X60" s="159" t="s">
        <v>2406</v>
      </c>
      <c r="Y60" s="159" t="s">
        <v>2406</v>
      </c>
      <c r="Z60" s="159" t="s">
        <v>2406</v>
      </c>
      <c r="AA60" s="159" t="s">
        <v>194</v>
      </c>
      <c r="AB60" s="159" t="s">
        <v>2406</v>
      </c>
      <c r="AC60" s="159" t="s">
        <v>194</v>
      </c>
      <c r="AD60" s="159" t="s">
        <v>194</v>
      </c>
      <c r="AE60" s="159" t="s">
        <v>2406</v>
      </c>
      <c r="AF60" s="159" t="s">
        <v>194</v>
      </c>
      <c r="AG60" s="159" t="s">
        <v>194</v>
      </c>
      <c r="AH60" s="159" t="s">
        <v>194</v>
      </c>
      <c r="AI60" s="159" t="s">
        <v>194</v>
      </c>
      <c r="AJ60" s="159" t="s">
        <v>194</v>
      </c>
      <c r="AK60" s="159" t="s">
        <v>194</v>
      </c>
      <c r="AL60" s="159" t="s">
        <v>2406</v>
      </c>
      <c r="AM60" s="159" t="s">
        <v>194</v>
      </c>
      <c r="AN60" s="159" t="s">
        <v>194</v>
      </c>
      <c r="AO60" s="159" t="s">
        <v>194</v>
      </c>
      <c r="AP60" s="159" t="s">
        <v>2406</v>
      </c>
      <c r="AQ60" s="159" t="s">
        <v>194</v>
      </c>
      <c r="AR60" s="159" t="s">
        <v>194</v>
      </c>
      <c r="AS60" s="159" t="s">
        <v>194</v>
      </c>
      <c r="AT60" s="159" t="s">
        <v>194</v>
      </c>
      <c r="AU60" s="159" t="s">
        <v>194</v>
      </c>
      <c r="AV60" s="159" t="s">
        <v>2406</v>
      </c>
      <c r="AW60" s="159" t="s">
        <v>2406</v>
      </c>
      <c r="AX60" s="159" t="s">
        <v>194</v>
      </c>
      <c r="AY60" s="159" t="s">
        <v>194</v>
      </c>
      <c r="AZ60" s="159" t="s">
        <v>194</v>
      </c>
      <c r="BA60" s="159" t="s">
        <v>194</v>
      </c>
      <c r="BB60" s="159" t="s">
        <v>194</v>
      </c>
      <c r="BC60" s="159" t="s">
        <v>2406</v>
      </c>
      <c r="BD60" s="159" t="s">
        <v>2406</v>
      </c>
      <c r="BE60" s="159" t="s">
        <v>2406</v>
      </c>
      <c r="BF60" s="159" t="s">
        <v>194</v>
      </c>
      <c r="BG60" s="159" t="s">
        <v>194</v>
      </c>
      <c r="BH60" s="159" t="s">
        <v>2406</v>
      </c>
      <c r="BI60" s="159" t="s">
        <v>2406</v>
      </c>
      <c r="BJ60" s="159" t="s">
        <v>2406</v>
      </c>
      <c r="BK60" s="159" t="s">
        <v>2406</v>
      </c>
      <c r="BL60" s="159" t="s">
        <v>2406</v>
      </c>
      <c r="BM60" s="159" t="s">
        <v>2406</v>
      </c>
      <c r="BN60" s="159" t="s">
        <v>194</v>
      </c>
      <c r="BO60" s="159" t="s">
        <v>194</v>
      </c>
      <c r="BP60" s="159" t="s">
        <v>194</v>
      </c>
      <c r="BQ60" s="159" t="s">
        <v>2406</v>
      </c>
      <c r="BR60" s="159" t="s">
        <v>2406</v>
      </c>
      <c r="BS60" s="159" t="s">
        <v>2406</v>
      </c>
      <c r="BT60" s="159" t="s">
        <v>2406</v>
      </c>
      <c r="BU60" s="159" t="s">
        <v>2406</v>
      </c>
      <c r="BV60" s="159" t="s">
        <v>2406</v>
      </c>
      <c r="BW60" s="159" t="s">
        <v>2406</v>
      </c>
      <c r="BX60" s="159" t="s">
        <v>457</v>
      </c>
      <c r="BY60" s="159" t="s">
        <v>2406</v>
      </c>
      <c r="BZ60" s="159" t="s">
        <v>2406</v>
      </c>
      <c r="CA60" s="159" t="s">
        <v>2406</v>
      </c>
      <c r="CB60" s="159" t="s">
        <v>2406</v>
      </c>
      <c r="CC60" s="159" t="s">
        <v>2406</v>
      </c>
      <c r="CD60" s="159" t="s">
        <v>2406</v>
      </c>
      <c r="CE60" s="159" t="s">
        <v>2406</v>
      </c>
      <c r="CF60" s="159" t="s">
        <v>2406</v>
      </c>
      <c r="CG60" s="159" t="s">
        <v>2406</v>
      </c>
      <c r="CH60" s="159" t="s">
        <v>2406</v>
      </c>
      <c r="CI60" s="159" t="s">
        <v>2406</v>
      </c>
      <c r="CJ60" s="159" t="s">
        <v>2406</v>
      </c>
      <c r="CK60" s="159" t="s">
        <v>2406</v>
      </c>
      <c r="CL60" s="159" t="s">
        <v>2406</v>
      </c>
      <c r="CM60" s="159" t="s">
        <v>2406</v>
      </c>
      <c r="CN60" s="159" t="s">
        <v>2406</v>
      </c>
      <c r="CO60" s="159" t="s">
        <v>2406</v>
      </c>
      <c r="CP60" s="159" t="s">
        <v>2406</v>
      </c>
      <c r="CQ60" s="159" t="s">
        <v>2406</v>
      </c>
      <c r="CR60" s="159" t="s">
        <v>2406</v>
      </c>
      <c r="CS60" s="159" t="s">
        <v>2406</v>
      </c>
      <c r="CT60" s="159" t="s">
        <v>2406</v>
      </c>
      <c r="CU60" s="159" t="s">
        <v>2406</v>
      </c>
      <c r="CV60" s="159" t="s">
        <v>2406</v>
      </c>
      <c r="CW60" s="159" t="s">
        <v>2406</v>
      </c>
      <c r="CX60" s="159" t="s">
        <v>2406</v>
      </c>
      <c r="CY60" s="159" t="s">
        <v>2406</v>
      </c>
      <c r="CZ60" s="159" t="s">
        <v>2406</v>
      </c>
      <c r="DA60" s="159" t="s">
        <v>2406</v>
      </c>
      <c r="DB60" s="159" t="s">
        <v>2406</v>
      </c>
      <c r="DC60" s="159" t="s">
        <v>2406</v>
      </c>
      <c r="DD60" s="159" t="s">
        <v>2406</v>
      </c>
      <c r="DE60" s="159" t="s">
        <v>2406</v>
      </c>
      <c r="DF60" s="159" t="s">
        <v>2406</v>
      </c>
      <c r="DG60" s="159" t="s">
        <v>2406</v>
      </c>
      <c r="DH60" s="159" t="s">
        <v>2406</v>
      </c>
      <c r="DI60" s="159" t="s">
        <v>2406</v>
      </c>
      <c r="DJ60" s="159" t="s">
        <v>2406</v>
      </c>
      <c r="DK60" s="159" t="s">
        <v>2406</v>
      </c>
      <c r="DL60" s="159" t="s">
        <v>2406</v>
      </c>
      <c r="DM60" s="159" t="s">
        <v>2406</v>
      </c>
      <c r="DN60" s="159" t="s">
        <v>2406</v>
      </c>
      <c r="DO60" s="159" t="s">
        <v>2406</v>
      </c>
      <c r="DP60" s="159" t="s">
        <v>2406</v>
      </c>
      <c r="DQ60" s="159" t="s">
        <v>2406</v>
      </c>
      <c r="DR60" s="159" t="s">
        <v>2406</v>
      </c>
      <c r="DS60" s="159" t="s">
        <v>2406</v>
      </c>
      <c r="DT60" s="159" t="s">
        <v>2406</v>
      </c>
      <c r="DU60" s="159" t="s">
        <v>2406</v>
      </c>
      <c r="DV60" s="159" t="s">
        <v>2406</v>
      </c>
      <c r="DW60" s="159" t="s">
        <v>2406</v>
      </c>
      <c r="DX60" s="159" t="s">
        <v>2406</v>
      </c>
      <c r="DY60" s="159" t="s">
        <v>2406</v>
      </c>
      <c r="DZ60" s="159" t="s">
        <v>2406</v>
      </c>
      <c r="EA60" s="159" t="s">
        <v>2406</v>
      </c>
      <c r="EB60" s="159" t="s">
        <v>2406</v>
      </c>
      <c r="EC60" s="159" t="s">
        <v>2406</v>
      </c>
      <c r="ED60" s="159" t="s">
        <v>2406</v>
      </c>
      <c r="EE60" s="159" t="s">
        <v>2406</v>
      </c>
      <c r="EF60" s="159" t="s">
        <v>2406</v>
      </c>
      <c r="EG60" s="159" t="s">
        <v>2406</v>
      </c>
      <c r="EH60" s="159" t="s">
        <v>2406</v>
      </c>
      <c r="EI60" s="159" t="s">
        <v>2406</v>
      </c>
      <c r="EJ60" s="159" t="s">
        <v>2406</v>
      </c>
      <c r="EK60" s="159" t="s">
        <v>2406</v>
      </c>
      <c r="EL60" s="159" t="s">
        <v>2406</v>
      </c>
      <c r="EM60" s="159" t="s">
        <v>2406</v>
      </c>
      <c r="EN60" s="159" t="s">
        <v>2406</v>
      </c>
      <c r="EO60" s="159" t="s">
        <v>2406</v>
      </c>
      <c r="EP60" s="159" t="s">
        <v>2406</v>
      </c>
      <c r="EQ60" s="159" t="s">
        <v>2406</v>
      </c>
      <c r="ER60" s="159" t="s">
        <v>2406</v>
      </c>
      <c r="ES60" s="159" t="s">
        <v>2406</v>
      </c>
      <c r="ET60" s="159" t="s">
        <v>2406</v>
      </c>
      <c r="EU60" s="159" t="s">
        <v>2406</v>
      </c>
      <c r="EV60" s="159" t="s">
        <v>2406</v>
      </c>
      <c r="EW60" s="159" t="s">
        <v>2406</v>
      </c>
      <c r="EX60" s="159" t="s">
        <v>2406</v>
      </c>
      <c r="EY60" s="159" t="s">
        <v>2406</v>
      </c>
      <c r="EZ60" s="159" t="s">
        <v>2406</v>
      </c>
      <c r="FA60" s="159" t="s">
        <v>2406</v>
      </c>
      <c r="FB60" s="159" t="s">
        <v>2406</v>
      </c>
      <c r="FC60" s="159" t="s">
        <v>2406</v>
      </c>
      <c r="FD60" s="159" t="s">
        <v>2406</v>
      </c>
      <c r="FE60" s="159" t="s">
        <v>2406</v>
      </c>
      <c r="FF60" s="159" t="s">
        <v>2406</v>
      </c>
      <c r="FG60" s="159" t="s">
        <v>2406</v>
      </c>
      <c r="FH60" s="159" t="s">
        <v>2406</v>
      </c>
      <c r="FI60" s="159" t="s">
        <v>2406</v>
      </c>
      <c r="FJ60" s="159" t="s">
        <v>2406</v>
      </c>
      <c r="FK60" s="159" t="s">
        <v>2406</v>
      </c>
      <c r="FL60" s="159" t="s">
        <v>2406</v>
      </c>
      <c r="FM60" s="159" t="s">
        <v>2406</v>
      </c>
      <c r="FN60" s="159" t="s">
        <v>2406</v>
      </c>
      <c r="FO60" s="159" t="s">
        <v>2406</v>
      </c>
      <c r="FP60" s="159" t="s">
        <v>2406</v>
      </c>
      <c r="FQ60" s="159" t="s">
        <v>2406</v>
      </c>
      <c r="FR60" s="159" t="s">
        <v>2406</v>
      </c>
      <c r="FS60" s="159" t="s">
        <v>2406</v>
      </c>
      <c r="FT60" s="159" t="s">
        <v>2406</v>
      </c>
      <c r="FU60" s="159" t="s">
        <v>2406</v>
      </c>
      <c r="FV60" s="159" t="s">
        <v>2406</v>
      </c>
      <c r="FW60" s="159" t="s">
        <v>2406</v>
      </c>
      <c r="FX60" s="159" t="s">
        <v>2406</v>
      </c>
      <c r="FY60" s="159" t="s">
        <v>2406</v>
      </c>
      <c r="FZ60" s="159" t="s">
        <v>2406</v>
      </c>
      <c r="GA60" s="159" t="s">
        <v>2406</v>
      </c>
      <c r="GB60" s="159" t="s">
        <v>2406</v>
      </c>
      <c r="GC60" s="159" t="s">
        <v>2406</v>
      </c>
      <c r="GD60" s="159" t="s">
        <v>2406</v>
      </c>
      <c r="GE60" s="159" t="s">
        <v>2406</v>
      </c>
      <c r="GF60" s="159" t="s">
        <v>2406</v>
      </c>
      <c r="GG60" s="159" t="s">
        <v>2406</v>
      </c>
      <c r="GH60" s="159" t="s">
        <v>2406</v>
      </c>
      <c r="GI60" s="159" t="s">
        <v>2406</v>
      </c>
      <c r="GJ60" s="159" t="s">
        <v>2406</v>
      </c>
      <c r="GK60" s="159" t="s">
        <v>2406</v>
      </c>
      <c r="GL60" s="159" t="s">
        <v>2406</v>
      </c>
      <c r="GM60" s="159" t="s">
        <v>2406</v>
      </c>
      <c r="GN60" s="159" t="s">
        <v>2406</v>
      </c>
      <c r="GO60" s="159" t="s">
        <v>2406</v>
      </c>
      <c r="GP60" s="159" t="s">
        <v>2406</v>
      </c>
      <c r="GQ60" s="159" t="s">
        <v>2406</v>
      </c>
      <c r="GR60" s="159" t="s">
        <v>2406</v>
      </c>
      <c r="GS60" s="159" t="s">
        <v>2406</v>
      </c>
      <c r="GT60" s="159" t="s">
        <v>2406</v>
      </c>
      <c r="GU60" s="159" t="s">
        <v>2406</v>
      </c>
      <c r="GV60" s="159" t="s">
        <v>2406</v>
      </c>
      <c r="GW60" s="159" t="s">
        <v>2406</v>
      </c>
      <c r="GX60" s="159" t="s">
        <v>2406</v>
      </c>
      <c r="GY60" s="159" t="s">
        <v>2406</v>
      </c>
      <c r="GZ60" s="159" t="s">
        <v>2406</v>
      </c>
      <c r="HA60" s="159" t="s">
        <v>2406</v>
      </c>
      <c r="HB60" s="159" t="s">
        <v>2406</v>
      </c>
      <c r="HC60" s="159" t="s">
        <v>2406</v>
      </c>
      <c r="HD60" s="159" t="s">
        <v>2406</v>
      </c>
      <c r="HE60" s="159" t="s">
        <v>457</v>
      </c>
      <c r="HF60" s="159" t="s">
        <v>457</v>
      </c>
      <c r="HG60" s="159" t="s">
        <v>457</v>
      </c>
      <c r="HH60" s="159" t="s">
        <v>457</v>
      </c>
      <c r="HI60" s="159" t="s">
        <v>457</v>
      </c>
      <c r="HJ60" s="159" t="s">
        <v>457</v>
      </c>
      <c r="HK60" s="159" t="s">
        <v>457</v>
      </c>
      <c r="HL60" s="159" t="s">
        <v>457</v>
      </c>
      <c r="HM60" s="159" t="s">
        <v>457</v>
      </c>
      <c r="HN60" s="159" t="s">
        <v>457</v>
      </c>
      <c r="HO60" s="159" t="s">
        <v>457</v>
      </c>
      <c r="HP60" s="159" t="s">
        <v>457</v>
      </c>
      <c r="HQ60" s="159" t="s">
        <v>457</v>
      </c>
      <c r="HR60" s="159" t="s">
        <v>457</v>
      </c>
      <c r="HS60" s="159" t="s">
        <v>457</v>
      </c>
      <c r="HT60" s="159" t="s">
        <v>457</v>
      </c>
      <c r="HU60" s="159" t="s">
        <v>457</v>
      </c>
      <c r="HV60" s="159" t="s">
        <v>457</v>
      </c>
      <c r="HW60" s="159" t="s">
        <v>457</v>
      </c>
      <c r="HX60" s="159" t="s">
        <v>457</v>
      </c>
      <c r="HY60" s="159" t="s">
        <v>457</v>
      </c>
      <c r="HZ60" s="159" t="s">
        <v>457</v>
      </c>
      <c r="IA60" s="159" t="s">
        <v>457</v>
      </c>
      <c r="IB60" s="159" t="s">
        <v>457</v>
      </c>
      <c r="IC60" s="159" t="s">
        <v>457</v>
      </c>
      <c r="ID60" s="159" t="s">
        <v>457</v>
      </c>
      <c r="IE60" s="159" t="s">
        <v>457</v>
      </c>
      <c r="IF60" s="159" t="s">
        <v>457</v>
      </c>
      <c r="IG60" s="159" t="s">
        <v>457</v>
      </c>
      <c r="IH60" s="159" t="s">
        <v>457</v>
      </c>
      <c r="II60" s="159" t="s">
        <v>457</v>
      </c>
      <c r="IJ60" s="159" t="s">
        <v>457</v>
      </c>
      <c r="IK60" s="159" t="s">
        <v>457</v>
      </c>
      <c r="IL60" s="159" t="s">
        <v>457</v>
      </c>
      <c r="IM60" s="159" t="s">
        <v>457</v>
      </c>
      <c r="IN60" s="159" t="s">
        <v>457</v>
      </c>
      <c r="IO60" s="159" t="s">
        <v>457</v>
      </c>
      <c r="IP60" s="159" t="s">
        <v>457</v>
      </c>
      <c r="IQ60" s="159" t="s">
        <v>457</v>
      </c>
      <c r="IR60" s="159" t="s">
        <v>194</v>
      </c>
      <c r="IS60" s="159" t="s">
        <v>2406</v>
      </c>
      <c r="IT60" s="159" t="s">
        <v>457</v>
      </c>
      <c r="IU60" s="159" t="s">
        <v>457</v>
      </c>
      <c r="IV60" s="159" t="s">
        <v>457</v>
      </c>
      <c r="IW60" s="159" t="s">
        <v>194</v>
      </c>
      <c r="IX60" s="159" t="s">
        <v>194</v>
      </c>
      <c r="IY60" s="159" t="s">
        <v>194</v>
      </c>
      <c r="IZ60" s="159" t="s">
        <v>194</v>
      </c>
      <c r="JA60" s="159" t="s">
        <v>2406</v>
      </c>
      <c r="JB60" s="159" t="s">
        <v>457</v>
      </c>
      <c r="JC60" s="159" t="s">
        <v>2406</v>
      </c>
      <c r="JD60" s="159" t="s">
        <v>457</v>
      </c>
      <c r="JE60" s="159" t="s">
        <v>457</v>
      </c>
      <c r="JF60" s="159" t="s">
        <v>457</v>
      </c>
      <c r="JG60" s="159" t="s">
        <v>457</v>
      </c>
      <c r="JH60" s="159" t="s">
        <v>2406</v>
      </c>
      <c r="JI60" s="159" t="s">
        <v>2406</v>
      </c>
      <c r="JJ60" s="159" t="s">
        <v>2406</v>
      </c>
      <c r="JK60" s="159" t="s">
        <v>2406</v>
      </c>
      <c r="JL60" s="159" t="s">
        <v>457</v>
      </c>
      <c r="JM60" s="159" t="s">
        <v>2406</v>
      </c>
      <c r="JN60" s="159" t="s">
        <v>2406</v>
      </c>
      <c r="JO60" s="159" t="s">
        <v>457</v>
      </c>
      <c r="JP60" s="159" t="s">
        <v>457</v>
      </c>
      <c r="JQ60" s="159" t="s">
        <v>457</v>
      </c>
      <c r="JR60" s="159" t="s">
        <v>457</v>
      </c>
      <c r="JS60" s="159" t="s">
        <v>2406</v>
      </c>
      <c r="JT60" s="159" t="s">
        <v>2406</v>
      </c>
      <c r="JU60" s="159" t="s">
        <v>457</v>
      </c>
      <c r="JV60" s="159" t="s">
        <v>457</v>
      </c>
      <c r="JW60" s="159" t="s">
        <v>457</v>
      </c>
      <c r="JX60" s="159" t="s">
        <v>457</v>
      </c>
      <c r="JY60" s="159" t="s">
        <v>457</v>
      </c>
      <c r="JZ60" s="159" t="s">
        <v>457</v>
      </c>
      <c r="KA60" s="159" t="s">
        <v>457</v>
      </c>
      <c r="KB60" s="159" t="s">
        <v>457</v>
      </c>
      <c r="KC60" s="159" t="s">
        <v>457</v>
      </c>
      <c r="KD60" s="159" t="s">
        <v>457</v>
      </c>
      <c r="KE60" s="159" t="s">
        <v>457</v>
      </c>
      <c r="KF60" s="159" t="s">
        <v>457</v>
      </c>
      <c r="KG60" s="159" t="s">
        <v>457</v>
      </c>
      <c r="KH60" s="159" t="s">
        <v>2406</v>
      </c>
      <c r="KI60" s="159" t="s">
        <v>2406</v>
      </c>
    </row>
    <row r="61" spans="1:295" ht="27" customHeight="1" x14ac:dyDescent="0.3">
      <c r="A61" s="228" t="s">
        <v>3</v>
      </c>
      <c r="B61" s="228"/>
      <c r="C61" s="229" t="s">
        <v>393</v>
      </c>
      <c r="D61" s="229"/>
      <c r="E61" s="229"/>
      <c r="F61" s="229"/>
      <c r="G61" s="229"/>
      <c r="H61" s="229"/>
      <c r="I61" s="229"/>
      <c r="J61" s="229"/>
      <c r="K61" s="229"/>
      <c r="L61" s="229"/>
      <c r="M61" s="229"/>
      <c r="N61" s="229" t="s">
        <v>2407</v>
      </c>
      <c r="O61" s="229"/>
      <c r="P61" s="229"/>
      <c r="Q61" s="229"/>
      <c r="R61" s="229"/>
      <c r="S61" s="229" t="s">
        <v>500</v>
      </c>
      <c r="T61" s="229" t="s">
        <v>393</v>
      </c>
      <c r="U61" s="229"/>
      <c r="V61" s="229"/>
      <c r="W61" s="229"/>
      <c r="X61" s="229" t="s">
        <v>861</v>
      </c>
      <c r="Y61" s="229"/>
      <c r="Z61" s="229"/>
      <c r="AA61" s="229" t="s">
        <v>30</v>
      </c>
      <c r="AB61" s="229" t="s">
        <v>393</v>
      </c>
      <c r="AC61" s="229" t="s">
        <v>210</v>
      </c>
      <c r="AD61" s="229"/>
      <c r="AE61" s="229" t="s">
        <v>393</v>
      </c>
      <c r="AF61" s="229" t="s">
        <v>2407</v>
      </c>
      <c r="AG61" s="229"/>
      <c r="AH61" s="229" t="s">
        <v>291</v>
      </c>
      <c r="AI61" s="229"/>
      <c r="AJ61" s="229" t="s">
        <v>210</v>
      </c>
      <c r="AK61" s="229"/>
      <c r="AL61" s="229"/>
      <c r="AM61" s="229"/>
      <c r="AN61" s="229"/>
      <c r="AO61" s="229" t="s">
        <v>2408</v>
      </c>
      <c r="AP61" s="229" t="s">
        <v>2409</v>
      </c>
      <c r="AQ61" s="229" t="s">
        <v>393</v>
      </c>
      <c r="AR61" s="229"/>
      <c r="AS61" s="229"/>
      <c r="AT61" s="229"/>
      <c r="AU61" s="229"/>
      <c r="AV61" s="229"/>
      <c r="AW61" s="229"/>
      <c r="AX61" s="229"/>
      <c r="AY61" s="229"/>
      <c r="AZ61" s="229"/>
      <c r="BA61" s="229" t="s">
        <v>302</v>
      </c>
      <c r="BB61" s="229" t="s">
        <v>500</v>
      </c>
      <c r="BC61" s="229" t="s">
        <v>902</v>
      </c>
      <c r="BD61" s="229" t="s">
        <v>317</v>
      </c>
      <c r="BE61" s="229"/>
      <c r="BF61" s="229" t="s">
        <v>393</v>
      </c>
      <c r="BG61" s="229"/>
      <c r="BH61" s="229"/>
      <c r="BI61" s="229"/>
      <c r="BJ61" s="229"/>
      <c r="BK61" s="229"/>
      <c r="BL61" s="229"/>
      <c r="BM61" s="229"/>
      <c r="BN61" s="229" t="s">
        <v>500</v>
      </c>
      <c r="BO61" s="229"/>
      <c r="BP61" s="229"/>
      <c r="BQ61" s="229"/>
      <c r="BR61" s="229"/>
      <c r="BS61" s="229"/>
      <c r="BT61" s="229" t="s">
        <v>30</v>
      </c>
      <c r="BU61" s="229"/>
      <c r="BV61" s="229" t="s">
        <v>500</v>
      </c>
      <c r="BW61" s="229" t="s">
        <v>2410</v>
      </c>
      <c r="BX61" s="229"/>
      <c r="BY61" s="229"/>
      <c r="BZ61" s="229"/>
      <c r="CA61" s="229" t="s">
        <v>393</v>
      </c>
      <c r="CB61" s="229"/>
      <c r="CC61" s="229" t="s">
        <v>2411</v>
      </c>
      <c r="CD61" s="229"/>
      <c r="CE61" s="229" t="s">
        <v>144</v>
      </c>
      <c r="CF61" s="229" t="s">
        <v>393</v>
      </c>
      <c r="CG61" s="229"/>
      <c r="CH61" s="229"/>
      <c r="CI61" s="229"/>
      <c r="CJ61" s="229" t="s">
        <v>902</v>
      </c>
      <c r="CK61" s="229"/>
      <c r="CL61" s="229" t="s">
        <v>2410</v>
      </c>
      <c r="CM61" s="229"/>
      <c r="CN61" s="229"/>
      <c r="CO61" s="229" t="s">
        <v>393</v>
      </c>
      <c r="CP61" s="229"/>
      <c r="CQ61" s="229"/>
      <c r="CR61" s="229"/>
      <c r="CS61" s="229"/>
      <c r="CT61" s="229"/>
      <c r="CU61" s="229"/>
      <c r="CV61" s="229"/>
      <c r="CW61" s="229" t="s">
        <v>2411</v>
      </c>
      <c r="CX61" s="229" t="s">
        <v>2410</v>
      </c>
      <c r="CY61" s="229"/>
      <c r="CZ61" s="229" t="s">
        <v>321</v>
      </c>
      <c r="DA61" s="229"/>
      <c r="DB61" s="229"/>
      <c r="DC61" s="229"/>
      <c r="DD61" s="229" t="s">
        <v>393</v>
      </c>
      <c r="DE61" s="229"/>
      <c r="DF61" s="229"/>
      <c r="DG61" s="229" t="s">
        <v>321</v>
      </c>
      <c r="DH61" s="229"/>
      <c r="DI61" s="229" t="s">
        <v>885</v>
      </c>
      <c r="DJ61" s="229"/>
      <c r="DK61" s="229" t="s">
        <v>575</v>
      </c>
      <c r="DL61" s="229" t="s">
        <v>321</v>
      </c>
      <c r="DM61" s="229"/>
      <c r="DN61" s="229"/>
      <c r="DO61" s="229"/>
      <c r="DP61" s="229" t="s">
        <v>575</v>
      </c>
      <c r="DQ61" s="229" t="s">
        <v>321</v>
      </c>
      <c r="DR61" s="229" t="s">
        <v>575</v>
      </c>
      <c r="DS61" s="229" t="s">
        <v>321</v>
      </c>
      <c r="DT61" s="229"/>
      <c r="DU61" s="229"/>
      <c r="DV61" s="229"/>
      <c r="DW61" s="229" t="s">
        <v>393</v>
      </c>
      <c r="DX61" s="229" t="s">
        <v>575</v>
      </c>
      <c r="DY61" s="229" t="s">
        <v>393</v>
      </c>
      <c r="DZ61" s="229"/>
      <c r="EA61" s="229"/>
      <c r="EB61" s="229"/>
      <c r="EC61" s="229"/>
      <c r="ED61" s="229"/>
      <c r="EE61" s="229" t="s">
        <v>500</v>
      </c>
      <c r="EF61" s="229"/>
      <c r="EG61" s="229" t="s">
        <v>321</v>
      </c>
      <c r="EH61" s="229" t="s">
        <v>500</v>
      </c>
      <c r="EI61" s="229" t="s">
        <v>2412</v>
      </c>
      <c r="EJ61" s="229" t="s">
        <v>575</v>
      </c>
      <c r="EK61" s="229" t="s">
        <v>393</v>
      </c>
      <c r="EL61" s="229"/>
      <c r="EM61" s="229"/>
      <c r="EN61" s="229"/>
      <c r="EO61" s="229"/>
      <c r="EP61" s="229"/>
      <c r="EQ61" s="229"/>
      <c r="ER61" s="229"/>
      <c r="ES61" s="229"/>
      <c r="ET61" s="229" t="s">
        <v>880</v>
      </c>
      <c r="EU61" s="229"/>
      <c r="EV61" s="229"/>
      <c r="EW61" s="229" t="s">
        <v>393</v>
      </c>
      <c r="EX61" s="229"/>
      <c r="EY61" s="229"/>
      <c r="EZ61" s="229"/>
      <c r="FA61" s="229"/>
      <c r="FB61" s="229"/>
      <c r="FC61" s="229"/>
      <c r="FD61" s="229"/>
      <c r="FE61" s="229"/>
      <c r="FF61" s="229"/>
      <c r="FG61" s="229" t="s">
        <v>892</v>
      </c>
      <c r="FH61" s="229"/>
      <c r="FI61" s="229"/>
      <c r="FJ61" s="229" t="s">
        <v>393</v>
      </c>
      <c r="FK61" s="229"/>
      <c r="FL61" s="229"/>
      <c r="FM61" s="229"/>
      <c r="FN61" s="229"/>
      <c r="FO61" s="229"/>
      <c r="FP61" s="229" t="s">
        <v>302</v>
      </c>
      <c r="FQ61" s="229" t="s">
        <v>317</v>
      </c>
      <c r="FR61" s="229"/>
      <c r="FS61" s="229"/>
      <c r="FT61" s="229"/>
      <c r="FU61" s="229"/>
      <c r="FV61" s="229"/>
      <c r="FW61" s="229" t="s">
        <v>2411</v>
      </c>
      <c r="FX61" s="229" t="s">
        <v>618</v>
      </c>
      <c r="FY61" s="229"/>
      <c r="FZ61" s="229"/>
      <c r="GA61" s="229" t="s">
        <v>575</v>
      </c>
      <c r="GB61" s="229" t="s">
        <v>210</v>
      </c>
      <c r="GC61" s="229" t="s">
        <v>302</v>
      </c>
      <c r="GD61" s="229" t="s">
        <v>393</v>
      </c>
      <c r="GE61" s="229" t="s">
        <v>161</v>
      </c>
      <c r="GF61" s="229" t="s">
        <v>302</v>
      </c>
      <c r="GG61" s="229" t="s">
        <v>210</v>
      </c>
      <c r="GH61" s="229" t="s">
        <v>393</v>
      </c>
      <c r="GI61" s="229" t="s">
        <v>302</v>
      </c>
      <c r="GJ61" s="229" t="s">
        <v>393</v>
      </c>
      <c r="GK61" s="229"/>
      <c r="GL61" s="229" t="s">
        <v>2413</v>
      </c>
      <c r="GM61" s="229" t="s">
        <v>393</v>
      </c>
      <c r="GN61" s="229" t="s">
        <v>317</v>
      </c>
      <c r="GO61" s="229" t="s">
        <v>393</v>
      </c>
      <c r="GP61" s="229"/>
      <c r="GQ61" s="229"/>
      <c r="GR61" s="229" t="s">
        <v>327</v>
      </c>
      <c r="GS61" s="229"/>
      <c r="GT61" s="229" t="s">
        <v>302</v>
      </c>
      <c r="GU61" s="229"/>
      <c r="GV61" s="229" t="s">
        <v>393</v>
      </c>
      <c r="GW61" s="229" t="s">
        <v>302</v>
      </c>
      <c r="GX61" s="229" t="s">
        <v>579</v>
      </c>
      <c r="GY61" s="229" t="s">
        <v>393</v>
      </c>
      <c r="GZ61" s="229"/>
      <c r="HA61" s="229" t="s">
        <v>579</v>
      </c>
      <c r="HB61" s="229" t="s">
        <v>500</v>
      </c>
      <c r="HC61" s="229"/>
      <c r="HD61" s="229"/>
      <c r="HE61" s="229"/>
      <c r="HF61" s="229"/>
      <c r="HG61" s="229"/>
      <c r="HH61" s="229"/>
      <c r="HI61" s="229"/>
      <c r="HJ61" s="229"/>
      <c r="HK61" s="229"/>
      <c r="HL61" s="229"/>
      <c r="HM61" s="229" t="s">
        <v>2414</v>
      </c>
      <c r="HN61" s="229"/>
      <c r="HO61" s="229" t="s">
        <v>500</v>
      </c>
      <c r="HP61" s="229"/>
      <c r="HQ61" s="229" t="s">
        <v>2415</v>
      </c>
      <c r="HR61" s="229"/>
      <c r="HS61" s="229" t="s">
        <v>500</v>
      </c>
      <c r="HT61" s="229"/>
      <c r="HU61" s="229" t="s">
        <v>335</v>
      </c>
      <c r="HV61" s="229"/>
      <c r="HW61" s="229" t="s">
        <v>2416</v>
      </c>
      <c r="HX61" s="229"/>
      <c r="HY61" s="229" t="s">
        <v>335</v>
      </c>
      <c r="HZ61" s="229" t="s">
        <v>393</v>
      </c>
      <c r="IA61" s="229" t="s">
        <v>186</v>
      </c>
      <c r="IB61" s="229" t="s">
        <v>93</v>
      </c>
      <c r="IC61" s="229"/>
      <c r="ID61" s="229" t="s">
        <v>2415</v>
      </c>
      <c r="IE61" s="229"/>
      <c r="IF61" s="229"/>
      <c r="IG61" s="229"/>
      <c r="IH61" s="229" t="s">
        <v>93</v>
      </c>
      <c r="II61" s="229"/>
      <c r="IJ61" s="229" t="s">
        <v>500</v>
      </c>
      <c r="IK61" s="229" t="s">
        <v>186</v>
      </c>
      <c r="IL61" s="229" t="s">
        <v>500</v>
      </c>
      <c r="IM61" s="229" t="s">
        <v>186</v>
      </c>
      <c r="IN61" s="229"/>
      <c r="IO61" s="229"/>
      <c r="IP61" s="229"/>
      <c r="IQ61" s="229"/>
      <c r="IR61" s="229" t="s">
        <v>500</v>
      </c>
      <c r="IS61" s="229" t="s">
        <v>2412</v>
      </c>
      <c r="IT61" s="229" t="s">
        <v>335</v>
      </c>
      <c r="IU61" s="229"/>
      <c r="IV61" s="229" t="s">
        <v>186</v>
      </c>
      <c r="IW61" s="229" t="s">
        <v>500</v>
      </c>
      <c r="IX61" s="229"/>
      <c r="IY61" s="229"/>
      <c r="IZ61" s="229"/>
      <c r="JA61" s="229" t="s">
        <v>393</v>
      </c>
      <c r="JB61" s="229" t="s">
        <v>924</v>
      </c>
      <c r="JC61" s="229" t="s">
        <v>393</v>
      </c>
      <c r="JD61" s="229" t="s">
        <v>78</v>
      </c>
      <c r="JE61" s="229"/>
      <c r="JF61" s="229" t="s">
        <v>393</v>
      </c>
      <c r="JG61" s="229"/>
      <c r="JH61" s="229"/>
      <c r="JI61" s="229"/>
      <c r="JJ61" s="229"/>
      <c r="JK61" s="229"/>
      <c r="JL61" s="229" t="s">
        <v>2416</v>
      </c>
      <c r="JM61" s="229" t="s">
        <v>161</v>
      </c>
      <c r="JN61" s="229"/>
      <c r="JO61" s="229" t="s">
        <v>919</v>
      </c>
      <c r="JP61" s="229"/>
      <c r="JQ61" s="229" t="s">
        <v>921</v>
      </c>
      <c r="JR61" s="229"/>
      <c r="JS61" s="229"/>
      <c r="JT61" s="229" t="s">
        <v>393</v>
      </c>
      <c r="JU61" s="229" t="s">
        <v>2415</v>
      </c>
      <c r="JV61" s="229" t="s">
        <v>468</v>
      </c>
      <c r="JW61" s="229" t="s">
        <v>2417</v>
      </c>
      <c r="JX61" s="229"/>
      <c r="JY61" s="229" t="s">
        <v>500</v>
      </c>
      <c r="JZ61" s="229"/>
      <c r="KA61" s="229"/>
      <c r="KB61" s="229"/>
      <c r="KC61" s="229"/>
      <c r="KD61" s="229"/>
      <c r="KE61" s="229"/>
      <c r="KF61" s="229" t="s">
        <v>2415</v>
      </c>
      <c r="KG61" s="229"/>
      <c r="KH61" s="229" t="s">
        <v>500</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2418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2419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2711</v>
      </c>
      <c r="B4" s="231"/>
      <c r="C4" s="231"/>
      <c r="D4" s="231"/>
      <c r="E4" s="231"/>
      <c r="F4" s="231"/>
      <c r="G4" s="231"/>
      <c r="H4" s="231"/>
      <c r="I4" s="231"/>
      <c r="J4" s="231"/>
      <c r="K4" s="231"/>
      <c r="L4" s="231"/>
      <c r="M4" s="231"/>
    </row>
    <row r="5" spans="1:13" ht="19.95" hidden="1" customHeight="1" x14ac:dyDescent="0.3">
      <c r="A5" s="228" t="s">
        <v>1767</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33</v>
      </c>
      <c r="B6" s="228"/>
      <c r="C6" s="229" t="s">
        <v>2712</v>
      </c>
      <c r="D6" s="229"/>
      <c r="E6" s="229"/>
      <c r="F6" s="229"/>
      <c r="G6" s="229"/>
      <c r="H6" s="229"/>
      <c r="I6" s="229" t="s">
        <v>2713</v>
      </c>
      <c r="J6" s="229"/>
      <c r="K6" s="229"/>
      <c r="L6" s="229"/>
      <c r="M6" s="229"/>
    </row>
    <row r="7" spans="1:13" ht="27" customHeight="1" x14ac:dyDescent="0.3">
      <c r="A7" s="158" t="s">
        <v>65</v>
      </c>
      <c r="B7" s="158" t="s">
        <v>558</v>
      </c>
      <c r="C7" s="159" t="s">
        <v>2714</v>
      </c>
      <c r="D7" s="159" t="s">
        <v>2715</v>
      </c>
      <c r="E7" s="159" t="s">
        <v>2716</v>
      </c>
      <c r="F7" s="159" t="s">
        <v>2717</v>
      </c>
      <c r="G7" s="159" t="s">
        <v>2718</v>
      </c>
      <c r="H7" s="159" t="s">
        <v>940</v>
      </c>
      <c r="I7" s="159" t="s">
        <v>2719</v>
      </c>
      <c r="J7" s="159" t="s">
        <v>2720</v>
      </c>
      <c r="K7" s="159" t="s">
        <v>2721</v>
      </c>
      <c r="L7" s="159" t="s">
        <v>2722</v>
      </c>
      <c r="M7" s="159" t="s">
        <v>940</v>
      </c>
    </row>
    <row r="8" spans="1:13" ht="18" customHeight="1" x14ac:dyDescent="0.3">
      <c r="A8" s="161" t="s">
        <v>69</v>
      </c>
      <c r="B8" s="161" t="s">
        <v>789</v>
      </c>
      <c r="C8" s="162">
        <v>46.48</v>
      </c>
      <c r="D8" s="162">
        <v>46.01</v>
      </c>
      <c r="E8" s="162">
        <v>45.025500000000001</v>
      </c>
      <c r="F8" s="162">
        <v>44.368400000000001</v>
      </c>
      <c r="G8" s="162">
        <v>197.5436</v>
      </c>
      <c r="H8" s="162">
        <v>379.42750000000001</v>
      </c>
      <c r="I8" s="162">
        <v>0</v>
      </c>
      <c r="J8" s="162">
        <v>348.89940000000001</v>
      </c>
      <c r="K8" s="162">
        <v>419.23270000000002</v>
      </c>
      <c r="L8" s="162">
        <v>331.04</v>
      </c>
      <c r="M8" s="162">
        <v>1099.1721</v>
      </c>
    </row>
    <row r="9" spans="1:13" ht="18" customHeight="1" x14ac:dyDescent="0.3">
      <c r="A9" s="161" t="s">
        <v>69</v>
      </c>
      <c r="B9" s="161" t="s">
        <v>790</v>
      </c>
      <c r="C9" s="165">
        <v>49.44</v>
      </c>
      <c r="D9" s="165">
        <v>49.3</v>
      </c>
      <c r="E9" s="165">
        <v>50.450600000000001</v>
      </c>
      <c r="F9" s="165">
        <v>49.853700000000003</v>
      </c>
      <c r="G9" s="165">
        <v>232.83619999999999</v>
      </c>
      <c r="H9" s="165">
        <v>431.88049999999998</v>
      </c>
      <c r="I9" s="165">
        <v>0</v>
      </c>
      <c r="J9" s="165">
        <v>350.79020000000003</v>
      </c>
      <c r="K9" s="165">
        <v>409.38440000000003</v>
      </c>
      <c r="L9" s="165">
        <v>328.1465</v>
      </c>
      <c r="M9" s="165">
        <v>1088.3210999999999</v>
      </c>
    </row>
    <row r="10" spans="1:13" ht="18" customHeight="1" x14ac:dyDescent="0.3">
      <c r="A10" s="161" t="s">
        <v>69</v>
      </c>
      <c r="B10" s="161" t="s">
        <v>791</v>
      </c>
      <c r="C10" s="165">
        <v>48.75</v>
      </c>
      <c r="D10" s="165">
        <v>48.21</v>
      </c>
      <c r="E10" s="165">
        <v>48.834600000000002</v>
      </c>
      <c r="F10" s="165">
        <v>49.308900000000001</v>
      </c>
      <c r="G10" s="165">
        <v>216.2655</v>
      </c>
      <c r="H10" s="165">
        <v>411.36900000000003</v>
      </c>
      <c r="I10" s="165">
        <v>0</v>
      </c>
      <c r="J10" s="165">
        <v>349.51319999999998</v>
      </c>
      <c r="K10" s="165">
        <v>405.66219999999998</v>
      </c>
      <c r="L10" s="165">
        <v>320.8313</v>
      </c>
      <c r="M10" s="165">
        <v>1076.0066999999999</v>
      </c>
    </row>
    <row r="11" spans="1:13" ht="18" customHeight="1" x14ac:dyDescent="0.3">
      <c r="A11" s="161" t="s">
        <v>69</v>
      </c>
      <c r="B11" s="161" t="s">
        <v>792</v>
      </c>
      <c r="C11" s="165">
        <v>48.44</v>
      </c>
      <c r="D11" s="165">
        <v>48.19</v>
      </c>
      <c r="E11" s="165">
        <v>49.591700000000003</v>
      </c>
      <c r="F11" s="165">
        <v>49.589300000000001</v>
      </c>
      <c r="G11" s="165">
        <v>221.05109999999999</v>
      </c>
      <c r="H11" s="165">
        <v>416.8621</v>
      </c>
      <c r="I11" s="165">
        <v>0</v>
      </c>
      <c r="J11" s="165">
        <v>343.9171</v>
      </c>
      <c r="K11" s="165">
        <v>405.25959999999998</v>
      </c>
      <c r="L11" s="165">
        <v>319.33600000000001</v>
      </c>
      <c r="M11" s="165">
        <v>1068.5127</v>
      </c>
    </row>
    <row r="12" spans="1:13" ht="18" customHeight="1" x14ac:dyDescent="0.3">
      <c r="A12" s="161" t="s">
        <v>69</v>
      </c>
      <c r="B12" s="161" t="s">
        <v>793</v>
      </c>
      <c r="C12" s="165">
        <v>46.15</v>
      </c>
      <c r="D12" s="165">
        <v>46.29</v>
      </c>
      <c r="E12" s="165">
        <v>49.029000000000003</v>
      </c>
      <c r="F12" s="165">
        <v>48.077100000000002</v>
      </c>
      <c r="G12" s="165">
        <v>205.17760000000001</v>
      </c>
      <c r="H12" s="165">
        <v>394.72370000000001</v>
      </c>
      <c r="I12" s="165">
        <v>0</v>
      </c>
      <c r="J12" s="165">
        <v>344.11110000000002</v>
      </c>
      <c r="K12" s="165">
        <v>394.72309999999999</v>
      </c>
      <c r="L12" s="165">
        <v>319.64909999999998</v>
      </c>
      <c r="M12" s="165">
        <v>1058.4833000000001</v>
      </c>
    </row>
    <row r="13" spans="1:13" ht="18" customHeight="1" x14ac:dyDescent="0.3">
      <c r="A13" s="161" t="s">
        <v>69</v>
      </c>
      <c r="B13" s="161" t="s">
        <v>794</v>
      </c>
      <c r="C13" s="165">
        <v>44.24</v>
      </c>
      <c r="D13" s="165">
        <v>44.08</v>
      </c>
      <c r="E13" s="165">
        <v>45.055900000000001</v>
      </c>
      <c r="F13" s="165">
        <v>44.606000000000002</v>
      </c>
      <c r="G13" s="165">
        <v>174.55709999999999</v>
      </c>
      <c r="H13" s="165">
        <v>352.53899999999999</v>
      </c>
      <c r="I13" s="165">
        <v>0</v>
      </c>
      <c r="J13" s="165">
        <v>346.40320000000003</v>
      </c>
      <c r="K13" s="165">
        <v>400.58</v>
      </c>
      <c r="L13" s="165">
        <v>320.30250000000001</v>
      </c>
      <c r="M13" s="165">
        <v>1067.2856999999999</v>
      </c>
    </row>
    <row r="14" spans="1:13" ht="18" customHeight="1" x14ac:dyDescent="0.3">
      <c r="A14" s="161" t="s">
        <v>69</v>
      </c>
      <c r="B14" s="161" t="s">
        <v>795</v>
      </c>
      <c r="C14" s="165">
        <v>44.34</v>
      </c>
      <c r="D14" s="165">
        <v>44.1</v>
      </c>
      <c r="E14" s="165">
        <v>44.0351</v>
      </c>
      <c r="F14" s="165">
        <v>43.667499999999997</v>
      </c>
      <c r="G14" s="165">
        <v>174.09829999999999</v>
      </c>
      <c r="H14" s="165">
        <v>350.24090000000001</v>
      </c>
      <c r="I14" s="165">
        <v>0</v>
      </c>
      <c r="J14" s="165">
        <v>352.90870000000001</v>
      </c>
      <c r="K14" s="165">
        <v>401.98610000000002</v>
      </c>
      <c r="L14" s="165">
        <v>321.67340000000002</v>
      </c>
      <c r="M14" s="165">
        <v>1076.5681999999999</v>
      </c>
    </row>
    <row r="15" spans="1:13" ht="18" customHeight="1" x14ac:dyDescent="0.3">
      <c r="A15" s="161" t="s">
        <v>69</v>
      </c>
      <c r="B15" s="161" t="s">
        <v>796</v>
      </c>
      <c r="C15" s="168">
        <v>47.49</v>
      </c>
      <c r="D15" s="168">
        <v>47.27</v>
      </c>
      <c r="E15" s="168">
        <v>48.365499999999997</v>
      </c>
      <c r="F15" s="168">
        <v>47.971200000000003</v>
      </c>
      <c r="G15" s="168">
        <v>193.91829999999999</v>
      </c>
      <c r="H15" s="168">
        <v>385.01499999999999</v>
      </c>
      <c r="I15" s="168">
        <v>0</v>
      </c>
      <c r="J15" s="168">
        <v>356.1155</v>
      </c>
      <c r="K15" s="168">
        <v>412.09899999999999</v>
      </c>
      <c r="L15" s="168">
        <v>325.23880000000003</v>
      </c>
      <c r="M15" s="168">
        <v>1093.4532999999999</v>
      </c>
    </row>
    <row r="16" spans="1:13" ht="18" customHeight="1" x14ac:dyDescent="0.3">
      <c r="A16" s="161" t="s">
        <v>69</v>
      </c>
      <c r="B16" s="161" t="s">
        <v>797</v>
      </c>
      <c r="C16" s="162">
        <v>45.24</v>
      </c>
      <c r="D16" s="162">
        <v>44.96</v>
      </c>
      <c r="E16" s="162">
        <v>46.706800000000001</v>
      </c>
      <c r="F16" s="162">
        <v>45.3185</v>
      </c>
      <c r="G16" s="162">
        <v>174.4547</v>
      </c>
      <c r="H16" s="162">
        <v>356.68</v>
      </c>
      <c r="I16" s="162">
        <v>0</v>
      </c>
      <c r="J16" s="162">
        <v>353.88479999999998</v>
      </c>
      <c r="K16" s="162">
        <v>415.03489999999999</v>
      </c>
      <c r="L16" s="162">
        <v>328.02850000000001</v>
      </c>
      <c r="M16" s="162">
        <v>1096.9482</v>
      </c>
    </row>
    <row r="17" spans="1:13" ht="18" customHeight="1" x14ac:dyDescent="0.3">
      <c r="A17" s="161" t="s">
        <v>69</v>
      </c>
      <c r="B17" s="161" t="s">
        <v>798</v>
      </c>
      <c r="C17" s="165">
        <v>46.29</v>
      </c>
      <c r="D17" s="165">
        <v>46.35</v>
      </c>
      <c r="E17" s="165">
        <v>45.740900000000003</v>
      </c>
      <c r="F17" s="165">
        <v>44.593400000000003</v>
      </c>
      <c r="G17" s="165">
        <v>190.45570000000001</v>
      </c>
      <c r="H17" s="165">
        <v>373.43</v>
      </c>
      <c r="I17" s="165">
        <v>0</v>
      </c>
      <c r="J17" s="165">
        <v>354.26069999999999</v>
      </c>
      <c r="K17" s="165">
        <v>414.6635</v>
      </c>
      <c r="L17" s="165">
        <v>327.13260000000002</v>
      </c>
      <c r="M17" s="165">
        <v>1096.0568000000001</v>
      </c>
    </row>
    <row r="18" spans="1:13" ht="18" customHeight="1" x14ac:dyDescent="0.3">
      <c r="A18" s="161" t="s">
        <v>69</v>
      </c>
      <c r="B18" s="161" t="s">
        <v>799</v>
      </c>
      <c r="C18" s="165">
        <v>51.07</v>
      </c>
      <c r="D18" s="165">
        <v>50.78</v>
      </c>
      <c r="E18" s="165">
        <v>47.173699999999997</v>
      </c>
      <c r="F18" s="165">
        <v>46.240299999999998</v>
      </c>
      <c r="G18" s="165">
        <v>198.50960000000001</v>
      </c>
      <c r="H18" s="165">
        <v>393.77359999999999</v>
      </c>
      <c r="I18" s="165">
        <v>0</v>
      </c>
      <c r="J18" s="165">
        <v>353.08179999999999</v>
      </c>
      <c r="K18" s="165">
        <v>413.89339999999999</v>
      </c>
      <c r="L18" s="165">
        <v>322.37810000000002</v>
      </c>
      <c r="M18" s="165">
        <v>1089.3533</v>
      </c>
    </row>
    <row r="19" spans="1:13" ht="18" customHeight="1" x14ac:dyDescent="0.3">
      <c r="A19" s="161" t="s">
        <v>69</v>
      </c>
      <c r="B19" s="161" t="s">
        <v>800</v>
      </c>
      <c r="C19" s="165">
        <v>57.41</v>
      </c>
      <c r="D19" s="165">
        <v>57.22</v>
      </c>
      <c r="E19" s="165">
        <v>53.801900000000003</v>
      </c>
      <c r="F19" s="165">
        <v>53.143500000000003</v>
      </c>
      <c r="G19" s="165">
        <v>243.3141</v>
      </c>
      <c r="H19" s="165">
        <v>464.8895</v>
      </c>
      <c r="I19" s="165">
        <v>0</v>
      </c>
      <c r="J19" s="165">
        <v>341.33109999999999</v>
      </c>
      <c r="K19" s="165">
        <v>400.21510000000001</v>
      </c>
      <c r="L19" s="165">
        <v>315.7885</v>
      </c>
      <c r="M19" s="165">
        <v>1057.3347000000001</v>
      </c>
    </row>
    <row r="20" spans="1:13" ht="18" customHeight="1" x14ac:dyDescent="0.3">
      <c r="A20" s="161" t="s">
        <v>69</v>
      </c>
      <c r="B20" s="161" t="s">
        <v>801</v>
      </c>
      <c r="C20" s="165">
        <v>52.93</v>
      </c>
      <c r="D20" s="165">
        <v>53.36</v>
      </c>
      <c r="E20" s="165">
        <v>50.34</v>
      </c>
      <c r="F20" s="165">
        <v>50.304400000000001</v>
      </c>
      <c r="G20" s="165">
        <v>232.92750000000001</v>
      </c>
      <c r="H20" s="165">
        <v>439.86189999999999</v>
      </c>
      <c r="I20" s="165">
        <v>0</v>
      </c>
      <c r="J20" s="165">
        <v>340.37139999999999</v>
      </c>
      <c r="K20" s="165">
        <v>388.42340000000002</v>
      </c>
      <c r="L20" s="165">
        <v>308.54840000000002</v>
      </c>
      <c r="M20" s="165">
        <v>1037.3432</v>
      </c>
    </row>
    <row r="21" spans="1:13" ht="18" customHeight="1" x14ac:dyDescent="0.3">
      <c r="A21" s="161" t="s">
        <v>69</v>
      </c>
      <c r="B21" s="161" t="s">
        <v>802</v>
      </c>
      <c r="C21" s="165">
        <v>54.17</v>
      </c>
      <c r="D21" s="165">
        <v>53.44</v>
      </c>
      <c r="E21" s="165">
        <v>52.902500000000003</v>
      </c>
      <c r="F21" s="165">
        <v>51.3078</v>
      </c>
      <c r="G21" s="165">
        <v>244.00800000000001</v>
      </c>
      <c r="H21" s="165">
        <v>455.82830000000001</v>
      </c>
      <c r="I21" s="165">
        <v>0</v>
      </c>
      <c r="J21" s="165">
        <v>330.8886</v>
      </c>
      <c r="K21" s="165">
        <v>370.75740000000002</v>
      </c>
      <c r="L21" s="165">
        <v>293.54239999999999</v>
      </c>
      <c r="M21" s="165">
        <v>995.1884</v>
      </c>
    </row>
    <row r="22" spans="1:13" ht="18" customHeight="1" x14ac:dyDescent="0.3">
      <c r="A22" s="161" t="s">
        <v>69</v>
      </c>
      <c r="B22" s="161" t="s">
        <v>803</v>
      </c>
      <c r="C22" s="165">
        <v>54.48</v>
      </c>
      <c r="D22" s="165">
        <v>54.46</v>
      </c>
      <c r="E22" s="165">
        <v>51.4649</v>
      </c>
      <c r="F22" s="165">
        <v>50.767099999999999</v>
      </c>
      <c r="G22" s="165">
        <v>249.14189999999999</v>
      </c>
      <c r="H22" s="165">
        <v>460.31389999999999</v>
      </c>
      <c r="I22" s="165">
        <v>0</v>
      </c>
      <c r="J22" s="165">
        <v>322.19650000000001</v>
      </c>
      <c r="K22" s="165">
        <v>342.05</v>
      </c>
      <c r="L22" s="165">
        <v>273.79719999999998</v>
      </c>
      <c r="M22" s="165">
        <v>938.04369999999994</v>
      </c>
    </row>
    <row r="23" spans="1:13" ht="18" customHeight="1" x14ac:dyDescent="0.3">
      <c r="A23" s="161" t="s">
        <v>69</v>
      </c>
      <c r="B23" s="161" t="s">
        <v>804</v>
      </c>
      <c r="C23" s="168">
        <v>59.83</v>
      </c>
      <c r="D23" s="168">
        <v>58.77</v>
      </c>
      <c r="E23" s="168">
        <v>54.9998</v>
      </c>
      <c r="F23" s="168">
        <v>54.877600000000001</v>
      </c>
      <c r="G23" s="168">
        <v>272.86810000000003</v>
      </c>
      <c r="H23" s="168">
        <v>501.34550000000002</v>
      </c>
      <c r="I23" s="168">
        <v>0</v>
      </c>
      <c r="J23" s="168">
        <v>309.67140000000001</v>
      </c>
      <c r="K23" s="168">
        <v>320.85160000000002</v>
      </c>
      <c r="L23" s="168">
        <v>254.4708</v>
      </c>
      <c r="M23" s="168">
        <v>884.99379999999996</v>
      </c>
    </row>
    <row r="24" spans="1:13" ht="18" customHeight="1" x14ac:dyDescent="0.3">
      <c r="A24" s="161" t="s">
        <v>69</v>
      </c>
      <c r="B24" s="161" t="s">
        <v>805</v>
      </c>
      <c r="C24" s="162">
        <v>62.62</v>
      </c>
      <c r="D24" s="162">
        <v>61.36</v>
      </c>
      <c r="E24" s="162">
        <v>57.7423</v>
      </c>
      <c r="F24" s="162">
        <v>55.913600000000002</v>
      </c>
      <c r="G24" s="162">
        <v>292.48989999999998</v>
      </c>
      <c r="H24" s="162">
        <v>530.12580000000003</v>
      </c>
      <c r="I24" s="162">
        <v>0</v>
      </c>
      <c r="J24" s="162">
        <v>301.98570000000001</v>
      </c>
      <c r="K24" s="162">
        <v>287.67469999999997</v>
      </c>
      <c r="L24" s="162">
        <v>227.22139999999999</v>
      </c>
      <c r="M24" s="162">
        <v>816.8818</v>
      </c>
    </row>
    <row r="25" spans="1:13" ht="18" customHeight="1" x14ac:dyDescent="0.3">
      <c r="A25" s="161" t="s">
        <v>69</v>
      </c>
      <c r="B25" s="161" t="s">
        <v>806</v>
      </c>
      <c r="C25" s="165">
        <v>64</v>
      </c>
      <c r="D25" s="165">
        <v>63.08</v>
      </c>
      <c r="E25" s="165">
        <v>57.96</v>
      </c>
      <c r="F25" s="165">
        <v>56.665900000000001</v>
      </c>
      <c r="G25" s="165">
        <v>317.53480000000002</v>
      </c>
      <c r="H25" s="165">
        <v>559.24069999999995</v>
      </c>
      <c r="I25" s="165">
        <v>0</v>
      </c>
      <c r="J25" s="165">
        <v>302.15699999999998</v>
      </c>
      <c r="K25" s="165">
        <v>282.0455</v>
      </c>
      <c r="L25" s="165">
        <v>215.0968</v>
      </c>
      <c r="M25" s="165">
        <v>799.29930000000002</v>
      </c>
    </row>
    <row r="26" spans="1:13" ht="18" customHeight="1" x14ac:dyDescent="0.3">
      <c r="A26" s="161" t="s">
        <v>69</v>
      </c>
      <c r="B26" s="161" t="s">
        <v>807</v>
      </c>
      <c r="C26" s="165">
        <v>62.5</v>
      </c>
      <c r="D26" s="165">
        <v>61.86</v>
      </c>
      <c r="E26" s="165">
        <v>55.105899999999998</v>
      </c>
      <c r="F26" s="165">
        <v>55.067599999999999</v>
      </c>
      <c r="G26" s="165">
        <v>339.30360000000002</v>
      </c>
      <c r="H26" s="165">
        <v>573.83709999999996</v>
      </c>
      <c r="I26" s="165">
        <v>0</v>
      </c>
      <c r="J26" s="165">
        <v>241.7765</v>
      </c>
      <c r="K26" s="165">
        <v>159.60749999999999</v>
      </c>
      <c r="L26" s="165">
        <v>116.6388</v>
      </c>
      <c r="M26" s="165">
        <v>518.02279999999996</v>
      </c>
    </row>
    <row r="27" spans="1:13" ht="18" customHeight="1" x14ac:dyDescent="0.3">
      <c r="A27" s="161" t="s">
        <v>69</v>
      </c>
      <c r="B27" s="161" t="s">
        <v>808</v>
      </c>
      <c r="C27" s="165">
        <v>64.83</v>
      </c>
      <c r="D27" s="165">
        <v>64.13</v>
      </c>
      <c r="E27" s="165">
        <v>57.134300000000003</v>
      </c>
      <c r="F27" s="165">
        <v>56.721600000000002</v>
      </c>
      <c r="G27" s="165">
        <v>358.38490000000002</v>
      </c>
      <c r="H27" s="165">
        <v>601.20079999999996</v>
      </c>
      <c r="I27" s="165">
        <v>0</v>
      </c>
      <c r="J27" s="165">
        <v>253.02809999999999</v>
      </c>
      <c r="K27" s="165">
        <v>159.78700000000001</v>
      </c>
      <c r="L27" s="165">
        <v>106.47490000000001</v>
      </c>
      <c r="M27" s="165">
        <v>519.29</v>
      </c>
    </row>
    <row r="28" spans="1:13" ht="18" customHeight="1" x14ac:dyDescent="0.3">
      <c r="A28" s="161" t="s">
        <v>69</v>
      </c>
      <c r="B28" s="161" t="s">
        <v>809</v>
      </c>
      <c r="C28" s="165">
        <v>65.31</v>
      </c>
      <c r="D28" s="165">
        <v>64.16</v>
      </c>
      <c r="E28" s="165">
        <v>61.047699999999999</v>
      </c>
      <c r="F28" s="165">
        <v>60.969000000000001</v>
      </c>
      <c r="G28" s="165">
        <v>384.62709999999998</v>
      </c>
      <c r="H28" s="165">
        <v>636.11379999999997</v>
      </c>
      <c r="I28" s="165">
        <v>0</v>
      </c>
      <c r="J28" s="165">
        <v>278.13650000000001</v>
      </c>
      <c r="K28" s="165">
        <v>214.5309</v>
      </c>
      <c r="L28" s="165">
        <v>158.7139</v>
      </c>
      <c r="M28" s="165">
        <v>651.38130000000001</v>
      </c>
    </row>
    <row r="29" spans="1:13" ht="18" customHeight="1" x14ac:dyDescent="0.3">
      <c r="A29" s="161" t="s">
        <v>69</v>
      </c>
      <c r="B29" s="161" t="s">
        <v>810</v>
      </c>
      <c r="C29" s="165">
        <v>69.16</v>
      </c>
      <c r="D29" s="165">
        <v>68.28</v>
      </c>
      <c r="E29" s="165">
        <v>65.313699999999997</v>
      </c>
      <c r="F29" s="165">
        <v>65.691400000000002</v>
      </c>
      <c r="G29" s="165">
        <v>399.8177</v>
      </c>
      <c r="H29" s="165">
        <v>668.26279999999997</v>
      </c>
      <c r="I29" s="165">
        <v>0</v>
      </c>
      <c r="J29" s="165">
        <v>316.53559999999999</v>
      </c>
      <c r="K29" s="165">
        <v>290.7998</v>
      </c>
      <c r="L29" s="165">
        <v>221.4607</v>
      </c>
      <c r="M29" s="165">
        <v>828.79610000000002</v>
      </c>
    </row>
    <row r="30" spans="1:13" ht="18" customHeight="1" x14ac:dyDescent="0.3">
      <c r="A30" s="161" t="s">
        <v>69</v>
      </c>
      <c r="B30" s="161" t="s">
        <v>811</v>
      </c>
      <c r="C30" s="165">
        <v>66.86</v>
      </c>
      <c r="D30" s="165">
        <v>66.36</v>
      </c>
      <c r="E30" s="165">
        <v>62.266300000000001</v>
      </c>
      <c r="F30" s="165">
        <v>61.670699999999997</v>
      </c>
      <c r="G30" s="165">
        <v>400.125</v>
      </c>
      <c r="H30" s="165">
        <v>657.28200000000004</v>
      </c>
      <c r="I30" s="165">
        <v>0</v>
      </c>
      <c r="J30" s="165">
        <v>299.63010000000003</v>
      </c>
      <c r="K30" s="165">
        <v>281.3519</v>
      </c>
      <c r="L30" s="165">
        <v>198.59780000000001</v>
      </c>
      <c r="M30" s="165">
        <v>779.57979999999998</v>
      </c>
    </row>
    <row r="31" spans="1:13" ht="18" customHeight="1" x14ac:dyDescent="0.3">
      <c r="A31" s="161" t="s">
        <v>69</v>
      </c>
      <c r="B31" s="161" t="s">
        <v>812</v>
      </c>
      <c r="C31" s="168">
        <v>68.14</v>
      </c>
      <c r="D31" s="168">
        <v>67.37</v>
      </c>
      <c r="E31" s="168">
        <v>62.894399999999997</v>
      </c>
      <c r="F31" s="168">
        <v>62.351700000000001</v>
      </c>
      <c r="G31" s="168">
        <v>417.34500000000003</v>
      </c>
      <c r="H31" s="168">
        <v>678.10109999999997</v>
      </c>
      <c r="I31" s="168">
        <v>0</v>
      </c>
      <c r="J31" s="168">
        <v>272.78469999999999</v>
      </c>
      <c r="K31" s="168">
        <v>229.4562</v>
      </c>
      <c r="L31" s="168">
        <v>156.40029999999999</v>
      </c>
      <c r="M31" s="168">
        <v>658.64120000000003</v>
      </c>
    </row>
    <row r="32" spans="1:13" ht="18" customHeight="1" x14ac:dyDescent="0.3">
      <c r="A32" s="161" t="s">
        <v>69</v>
      </c>
      <c r="B32" s="161" t="s">
        <v>813</v>
      </c>
      <c r="C32" s="162">
        <v>70.89</v>
      </c>
      <c r="D32" s="162">
        <v>71.209999999999994</v>
      </c>
      <c r="E32" s="162">
        <v>64.054599999999994</v>
      </c>
      <c r="F32" s="162">
        <v>62.892699999999998</v>
      </c>
      <c r="G32" s="162">
        <v>433.83530000000002</v>
      </c>
      <c r="H32" s="162">
        <v>702.88260000000002</v>
      </c>
      <c r="I32" s="162">
        <v>0</v>
      </c>
      <c r="J32" s="162">
        <v>250.7302</v>
      </c>
      <c r="K32" s="162">
        <v>189.68100000000001</v>
      </c>
      <c r="L32" s="162">
        <v>124.7586</v>
      </c>
      <c r="M32" s="162">
        <v>565.16980000000001</v>
      </c>
    </row>
    <row r="33" spans="1:13" ht="18" customHeight="1" x14ac:dyDescent="0.3">
      <c r="A33" s="161" t="s">
        <v>69</v>
      </c>
      <c r="B33" s="161" t="s">
        <v>814</v>
      </c>
      <c r="C33" s="165">
        <v>71.790000000000006</v>
      </c>
      <c r="D33" s="165">
        <v>71.19</v>
      </c>
      <c r="E33" s="165">
        <v>65.213800000000006</v>
      </c>
      <c r="F33" s="165">
        <v>64.541799999999995</v>
      </c>
      <c r="G33" s="165">
        <v>412.17200000000003</v>
      </c>
      <c r="H33" s="165">
        <v>684.9076</v>
      </c>
      <c r="I33" s="165">
        <v>0</v>
      </c>
      <c r="J33" s="165">
        <v>280.09840000000003</v>
      </c>
      <c r="K33" s="165">
        <v>255.09829999999999</v>
      </c>
      <c r="L33" s="165">
        <v>182.5727</v>
      </c>
      <c r="M33" s="165">
        <v>717.76940000000002</v>
      </c>
    </row>
    <row r="34" spans="1:13" ht="18" customHeight="1" x14ac:dyDescent="0.3">
      <c r="A34" s="161" t="s">
        <v>69</v>
      </c>
      <c r="B34" s="161" t="s">
        <v>815</v>
      </c>
      <c r="C34" s="165">
        <v>60.58</v>
      </c>
      <c r="D34" s="165">
        <v>60.69</v>
      </c>
      <c r="E34" s="165">
        <v>56.694899999999997</v>
      </c>
      <c r="F34" s="165">
        <v>56.453499999999998</v>
      </c>
      <c r="G34" s="165">
        <v>361.47539999999998</v>
      </c>
      <c r="H34" s="165">
        <v>595.89380000000006</v>
      </c>
      <c r="I34" s="165">
        <v>0</v>
      </c>
      <c r="J34" s="165">
        <v>278.01760000000002</v>
      </c>
      <c r="K34" s="165">
        <v>262.19040000000001</v>
      </c>
      <c r="L34" s="165">
        <v>199.4812</v>
      </c>
      <c r="M34" s="165">
        <v>739.68920000000003</v>
      </c>
    </row>
    <row r="35" spans="1:13" ht="18" customHeight="1" x14ac:dyDescent="0.3">
      <c r="A35" s="161" t="s">
        <v>69</v>
      </c>
      <c r="B35" s="161" t="s">
        <v>816</v>
      </c>
      <c r="C35" s="165">
        <v>63.1</v>
      </c>
      <c r="D35" s="165">
        <v>63.6</v>
      </c>
      <c r="E35" s="165">
        <v>60.105200000000004</v>
      </c>
      <c r="F35" s="165">
        <v>58.446599999999997</v>
      </c>
      <c r="G35" s="165">
        <v>380.30160000000001</v>
      </c>
      <c r="H35" s="165">
        <v>625.55340000000001</v>
      </c>
      <c r="I35" s="165">
        <v>0</v>
      </c>
      <c r="J35" s="165">
        <v>287.94979999999998</v>
      </c>
      <c r="K35" s="165">
        <v>275.09379999999999</v>
      </c>
      <c r="L35" s="165">
        <v>202.1806</v>
      </c>
      <c r="M35" s="165">
        <v>765.2242</v>
      </c>
    </row>
    <row r="36" spans="1:13" ht="18" customHeight="1" x14ac:dyDescent="0.3">
      <c r="A36" s="161" t="s">
        <v>69</v>
      </c>
      <c r="B36" s="161" t="s">
        <v>817</v>
      </c>
      <c r="C36" s="165">
        <v>66.319999999999993</v>
      </c>
      <c r="D36" s="165">
        <v>64.42</v>
      </c>
      <c r="E36" s="165">
        <v>62.387099999999997</v>
      </c>
      <c r="F36" s="165">
        <v>61.489400000000003</v>
      </c>
      <c r="G36" s="165">
        <v>382.35379999999998</v>
      </c>
      <c r="H36" s="165">
        <v>636.97029999999995</v>
      </c>
      <c r="I36" s="165">
        <v>0</v>
      </c>
      <c r="J36" s="165">
        <v>306.0634</v>
      </c>
      <c r="K36" s="165">
        <v>324.59230000000002</v>
      </c>
      <c r="L36" s="165">
        <v>252.2328</v>
      </c>
      <c r="M36" s="165">
        <v>882.88850000000002</v>
      </c>
    </row>
    <row r="37" spans="1:13" ht="18" customHeight="1" x14ac:dyDescent="0.3">
      <c r="A37" s="161" t="s">
        <v>69</v>
      </c>
      <c r="B37" s="161" t="s">
        <v>818</v>
      </c>
      <c r="C37" s="165">
        <v>60.04</v>
      </c>
      <c r="D37" s="165">
        <v>59.35</v>
      </c>
      <c r="E37" s="165">
        <v>58.450800000000001</v>
      </c>
      <c r="F37" s="165">
        <v>57.4221</v>
      </c>
      <c r="G37" s="165">
        <v>370.29239999999999</v>
      </c>
      <c r="H37" s="165">
        <v>605.55529999999999</v>
      </c>
      <c r="I37" s="165">
        <v>0</v>
      </c>
      <c r="J37" s="165">
        <v>333.55810000000002</v>
      </c>
      <c r="K37" s="165">
        <v>380.67570000000001</v>
      </c>
      <c r="L37" s="165">
        <v>293.27010000000001</v>
      </c>
      <c r="M37" s="165">
        <v>1007.5039</v>
      </c>
    </row>
    <row r="38" spans="1:13" ht="18" customHeight="1" x14ac:dyDescent="0.3">
      <c r="A38" s="161" t="s">
        <v>69</v>
      </c>
      <c r="B38" s="161" t="s">
        <v>819</v>
      </c>
      <c r="C38" s="165">
        <v>61.5</v>
      </c>
      <c r="D38" s="165">
        <v>63.73</v>
      </c>
      <c r="E38" s="165">
        <v>60.547499999999999</v>
      </c>
      <c r="F38" s="165">
        <v>60.053800000000003</v>
      </c>
      <c r="G38" s="165">
        <v>370.13040000000001</v>
      </c>
      <c r="H38" s="165">
        <v>615.96169999999995</v>
      </c>
      <c r="I38" s="165">
        <v>0</v>
      </c>
      <c r="J38" s="165">
        <v>343.52910000000003</v>
      </c>
      <c r="K38" s="165">
        <v>415.80259999999998</v>
      </c>
      <c r="L38" s="165">
        <v>328.87310000000002</v>
      </c>
      <c r="M38" s="165">
        <v>1088.2048</v>
      </c>
    </row>
    <row r="39" spans="1:13" ht="18" customHeight="1" x14ac:dyDescent="0.3">
      <c r="A39" s="161" t="s">
        <v>69</v>
      </c>
      <c r="B39" s="161" t="s">
        <v>820</v>
      </c>
      <c r="C39" s="168">
        <v>64.38</v>
      </c>
      <c r="D39" s="168">
        <v>64.819999999999993</v>
      </c>
      <c r="E39" s="168">
        <v>63.8003</v>
      </c>
      <c r="F39" s="168">
        <v>63.005800000000001</v>
      </c>
      <c r="G39" s="168">
        <v>377.64609999999999</v>
      </c>
      <c r="H39" s="168">
        <v>633.65219999999999</v>
      </c>
      <c r="I39" s="168">
        <v>0</v>
      </c>
      <c r="J39" s="168">
        <v>368.56270000000001</v>
      </c>
      <c r="K39" s="168">
        <v>437.58940000000001</v>
      </c>
      <c r="L39" s="168">
        <v>338.61130000000003</v>
      </c>
      <c r="M39" s="168">
        <v>1144.7634</v>
      </c>
    </row>
    <row r="40" spans="1:13" ht="18" customHeight="1" x14ac:dyDescent="0.3">
      <c r="A40" s="161" t="s">
        <v>69</v>
      </c>
      <c r="B40" s="161" t="s">
        <v>821</v>
      </c>
      <c r="C40" s="162">
        <v>64.17</v>
      </c>
      <c r="D40" s="162">
        <v>63.38</v>
      </c>
      <c r="E40" s="162">
        <v>63.412300000000002</v>
      </c>
      <c r="F40" s="162">
        <v>62.659300000000002</v>
      </c>
      <c r="G40" s="162">
        <v>381.24970000000002</v>
      </c>
      <c r="H40" s="162">
        <v>634.87130000000002</v>
      </c>
      <c r="I40" s="162">
        <v>0</v>
      </c>
      <c r="J40" s="162">
        <v>376.28500000000003</v>
      </c>
      <c r="K40" s="162">
        <v>466.2679</v>
      </c>
      <c r="L40" s="162">
        <v>351.93729999999999</v>
      </c>
      <c r="M40" s="162">
        <v>1194.4902</v>
      </c>
    </row>
    <row r="41" spans="1:13" ht="18" customHeight="1" x14ac:dyDescent="0.3">
      <c r="A41" s="161" t="s">
        <v>69</v>
      </c>
      <c r="B41" s="161" t="s">
        <v>822</v>
      </c>
      <c r="C41" s="165">
        <v>66.23</v>
      </c>
      <c r="D41" s="165">
        <v>65.290000000000006</v>
      </c>
      <c r="E41" s="165">
        <v>60.8521</v>
      </c>
      <c r="F41" s="165">
        <v>60.058500000000002</v>
      </c>
      <c r="G41" s="165">
        <v>360.57960000000003</v>
      </c>
      <c r="H41" s="165">
        <v>613.01020000000005</v>
      </c>
      <c r="I41" s="165">
        <v>0</v>
      </c>
      <c r="J41" s="165">
        <v>386.18819999999999</v>
      </c>
      <c r="K41" s="165">
        <v>481.67680000000001</v>
      </c>
      <c r="L41" s="165">
        <v>370.5138</v>
      </c>
      <c r="M41" s="165">
        <v>1238.3788</v>
      </c>
    </row>
    <row r="42" spans="1:13" ht="18" customHeight="1" x14ac:dyDescent="0.3">
      <c r="A42" s="161" t="s">
        <v>69</v>
      </c>
      <c r="B42" s="161" t="s">
        <v>823</v>
      </c>
      <c r="C42" s="165">
        <v>63.15</v>
      </c>
      <c r="D42" s="165">
        <v>62.85</v>
      </c>
      <c r="E42" s="165">
        <v>61.565199999999997</v>
      </c>
      <c r="F42" s="165">
        <v>61.011499999999998</v>
      </c>
      <c r="G42" s="165">
        <v>350.86509999999998</v>
      </c>
      <c r="H42" s="165">
        <v>599.44179999999994</v>
      </c>
      <c r="I42" s="165">
        <v>0</v>
      </c>
      <c r="J42" s="165">
        <v>368.88479999999998</v>
      </c>
      <c r="K42" s="165">
        <v>460.58190000000002</v>
      </c>
      <c r="L42" s="165">
        <v>359.62310000000002</v>
      </c>
      <c r="M42" s="165">
        <v>1189.0898</v>
      </c>
    </row>
    <row r="43" spans="1:13" ht="18" customHeight="1" x14ac:dyDescent="0.3">
      <c r="A43" s="161" t="s">
        <v>69</v>
      </c>
      <c r="B43" s="161" t="s">
        <v>824</v>
      </c>
      <c r="C43" s="165">
        <v>58.53</v>
      </c>
      <c r="D43" s="165">
        <v>58.88</v>
      </c>
      <c r="E43" s="165">
        <v>59.354300000000002</v>
      </c>
      <c r="F43" s="165">
        <v>59.470599999999997</v>
      </c>
      <c r="G43" s="165">
        <v>324.6377</v>
      </c>
      <c r="H43" s="165">
        <v>560.87260000000003</v>
      </c>
      <c r="I43" s="165">
        <v>0</v>
      </c>
      <c r="J43" s="165">
        <v>378.27569999999997</v>
      </c>
      <c r="K43" s="165">
        <v>473.41590000000002</v>
      </c>
      <c r="L43" s="165">
        <v>359.55410000000001</v>
      </c>
      <c r="M43" s="165">
        <v>1211.2456999999999</v>
      </c>
    </row>
    <row r="44" spans="1:13" ht="18" customHeight="1" x14ac:dyDescent="0.3">
      <c r="A44" s="161" t="s">
        <v>69</v>
      </c>
      <c r="B44" s="161" t="s">
        <v>825</v>
      </c>
      <c r="C44" s="165">
        <v>62.78</v>
      </c>
      <c r="D44" s="165">
        <v>61.98</v>
      </c>
      <c r="E44" s="165">
        <v>61.774000000000001</v>
      </c>
      <c r="F44" s="165">
        <v>61.615200000000002</v>
      </c>
      <c r="G44" s="165">
        <v>317.5213</v>
      </c>
      <c r="H44" s="165">
        <v>565.67049999999995</v>
      </c>
      <c r="I44" s="165">
        <v>0</v>
      </c>
      <c r="J44" s="165">
        <v>379.7962</v>
      </c>
      <c r="K44" s="165">
        <v>494.60860000000002</v>
      </c>
      <c r="L44" s="165">
        <v>379.39670000000001</v>
      </c>
      <c r="M44" s="165">
        <v>1253.8015</v>
      </c>
    </row>
    <row r="45" spans="1:13" ht="18" customHeight="1" x14ac:dyDescent="0.3">
      <c r="A45" s="161" t="s">
        <v>69</v>
      </c>
      <c r="B45" s="161" t="s">
        <v>826</v>
      </c>
      <c r="C45" s="165">
        <v>66.59</v>
      </c>
      <c r="D45" s="165">
        <v>66.19</v>
      </c>
      <c r="E45" s="165">
        <v>64.3489</v>
      </c>
      <c r="F45" s="165">
        <v>63.114899999999999</v>
      </c>
      <c r="G45" s="165">
        <v>352.31830000000002</v>
      </c>
      <c r="H45" s="165">
        <v>612.56209999999999</v>
      </c>
      <c r="I45" s="165">
        <v>0</v>
      </c>
      <c r="J45" s="165">
        <v>366.73250000000002</v>
      </c>
      <c r="K45" s="165">
        <v>480.53359999999998</v>
      </c>
      <c r="L45" s="165">
        <v>370.69279999999998</v>
      </c>
      <c r="M45" s="165">
        <v>1217.9589000000001</v>
      </c>
    </row>
    <row r="46" spans="1:13" ht="18" customHeight="1" x14ac:dyDescent="0.3">
      <c r="A46" s="161" t="s">
        <v>69</v>
      </c>
      <c r="B46" s="161" t="s">
        <v>827</v>
      </c>
      <c r="C46" s="165">
        <v>69.290000000000006</v>
      </c>
      <c r="D46" s="165">
        <v>69.02</v>
      </c>
      <c r="E46" s="165">
        <v>65.099699999999999</v>
      </c>
      <c r="F46" s="165">
        <v>63.567399999999999</v>
      </c>
      <c r="G46" s="165">
        <v>384.23700000000002</v>
      </c>
      <c r="H46" s="165">
        <v>651.21410000000003</v>
      </c>
      <c r="I46" s="165">
        <v>0</v>
      </c>
      <c r="J46" s="165">
        <v>376.2432</v>
      </c>
      <c r="K46" s="165">
        <v>480.49310000000003</v>
      </c>
      <c r="L46" s="165">
        <v>371.08510000000001</v>
      </c>
      <c r="M46" s="165">
        <v>1227.8214</v>
      </c>
    </row>
    <row r="47" spans="1:13" ht="18" customHeight="1" x14ac:dyDescent="0.3">
      <c r="A47" s="161" t="s">
        <v>69</v>
      </c>
      <c r="B47" s="161" t="s">
        <v>828</v>
      </c>
      <c r="C47" s="168">
        <v>68.39</v>
      </c>
      <c r="D47" s="168">
        <v>67.28</v>
      </c>
      <c r="E47" s="168">
        <v>64.997100000000003</v>
      </c>
      <c r="F47" s="168">
        <v>64.209400000000002</v>
      </c>
      <c r="G47" s="168">
        <v>382.24369999999999</v>
      </c>
      <c r="H47" s="168">
        <v>647.12019999999995</v>
      </c>
      <c r="I47" s="168">
        <v>0</v>
      </c>
      <c r="J47" s="168">
        <v>371.97320000000002</v>
      </c>
      <c r="K47" s="168">
        <v>465.55119999999999</v>
      </c>
      <c r="L47" s="168">
        <v>359.58319999999998</v>
      </c>
      <c r="M47" s="168">
        <v>1197.1076</v>
      </c>
    </row>
    <row r="48" spans="1:13" ht="18" customHeight="1" x14ac:dyDescent="0.3">
      <c r="A48" s="161" t="s">
        <v>69</v>
      </c>
      <c r="B48" s="161" t="s">
        <v>829</v>
      </c>
      <c r="C48" s="162">
        <v>66.83</v>
      </c>
      <c r="D48" s="162">
        <v>66.45</v>
      </c>
      <c r="E48" s="162">
        <v>63.568199999999997</v>
      </c>
      <c r="F48" s="162">
        <v>63.2102</v>
      </c>
      <c r="G48" s="162">
        <v>372.67039999999997</v>
      </c>
      <c r="H48" s="162">
        <v>632.72879999999998</v>
      </c>
      <c r="I48" s="162">
        <v>0</v>
      </c>
      <c r="J48" s="162">
        <v>376.3064</v>
      </c>
      <c r="K48" s="162">
        <v>470.16579999999999</v>
      </c>
      <c r="L48" s="162">
        <v>363.12029999999999</v>
      </c>
      <c r="M48" s="162">
        <v>1209.5925</v>
      </c>
    </row>
    <row r="49" spans="1:13" ht="18" customHeight="1" x14ac:dyDescent="0.3">
      <c r="A49" s="161" t="s">
        <v>69</v>
      </c>
      <c r="B49" s="161" t="s">
        <v>830</v>
      </c>
      <c r="C49" s="165">
        <v>65.62</v>
      </c>
      <c r="D49" s="165">
        <v>65</v>
      </c>
      <c r="E49" s="165">
        <v>62.2547</v>
      </c>
      <c r="F49" s="165">
        <v>61.571599999999997</v>
      </c>
      <c r="G49" s="165">
        <v>371.3417</v>
      </c>
      <c r="H49" s="165">
        <v>625.78800000000001</v>
      </c>
      <c r="I49" s="165">
        <v>0</v>
      </c>
      <c r="J49" s="165">
        <v>375.45760000000001</v>
      </c>
      <c r="K49" s="165">
        <v>459.66129999999998</v>
      </c>
      <c r="L49" s="165">
        <v>357.93880000000001</v>
      </c>
      <c r="M49" s="165">
        <v>1193.0577000000001</v>
      </c>
    </row>
    <row r="50" spans="1:13" ht="18" customHeight="1" x14ac:dyDescent="0.3">
      <c r="A50" s="161" t="s">
        <v>69</v>
      </c>
      <c r="B50" s="161" t="s">
        <v>831</v>
      </c>
      <c r="C50" s="165">
        <v>66.13</v>
      </c>
      <c r="D50" s="165">
        <v>65.709999999999994</v>
      </c>
      <c r="E50" s="165">
        <v>62.372199999999999</v>
      </c>
      <c r="F50" s="165">
        <v>61.356200000000001</v>
      </c>
      <c r="G50" s="165">
        <v>369.05799999999999</v>
      </c>
      <c r="H50" s="165">
        <v>624.62639999999999</v>
      </c>
      <c r="I50" s="165">
        <v>0</v>
      </c>
      <c r="J50" s="165">
        <v>367.24090000000001</v>
      </c>
      <c r="K50" s="165">
        <v>449.75420000000003</v>
      </c>
      <c r="L50" s="165">
        <v>347.0729</v>
      </c>
      <c r="M50" s="165">
        <v>1164.068</v>
      </c>
    </row>
    <row r="51" spans="1:13" ht="18" customHeight="1" x14ac:dyDescent="0.3">
      <c r="A51" s="161" t="s">
        <v>69</v>
      </c>
      <c r="B51" s="161" t="s">
        <v>832</v>
      </c>
      <c r="C51" s="165">
        <v>60.76</v>
      </c>
      <c r="D51" s="165">
        <v>60.26</v>
      </c>
      <c r="E51" s="165">
        <v>57.491599999999998</v>
      </c>
      <c r="F51" s="165">
        <v>56.643000000000001</v>
      </c>
      <c r="G51" s="165">
        <v>339.24169999999998</v>
      </c>
      <c r="H51" s="165">
        <v>574.3963</v>
      </c>
      <c r="I51" s="165">
        <v>0</v>
      </c>
      <c r="J51" s="165">
        <v>364.55500000000001</v>
      </c>
      <c r="K51" s="165">
        <v>444.22309999999999</v>
      </c>
      <c r="L51" s="165">
        <v>346.04759999999999</v>
      </c>
      <c r="M51" s="165">
        <v>1154.8257000000001</v>
      </c>
    </row>
    <row r="52" spans="1:13" ht="18" customHeight="1" x14ac:dyDescent="0.3">
      <c r="A52" s="161" t="s">
        <v>69</v>
      </c>
      <c r="B52" s="161" t="s">
        <v>833</v>
      </c>
      <c r="C52" s="165">
        <v>56.98</v>
      </c>
      <c r="D52" s="165">
        <v>56.72</v>
      </c>
      <c r="E52" s="165">
        <v>56.745899999999999</v>
      </c>
      <c r="F52" s="165">
        <v>55.366900000000001</v>
      </c>
      <c r="G52" s="165">
        <v>303.33120000000002</v>
      </c>
      <c r="H52" s="165">
        <v>529.14400000000001</v>
      </c>
      <c r="I52" s="165">
        <v>0</v>
      </c>
      <c r="J52" s="165">
        <v>351.16309999999999</v>
      </c>
      <c r="K52" s="165">
        <v>426.76049999999998</v>
      </c>
      <c r="L52" s="165">
        <v>335.84379999999999</v>
      </c>
      <c r="M52" s="165">
        <v>1113.7674</v>
      </c>
    </row>
    <row r="53" spans="1:13" ht="18" customHeight="1" x14ac:dyDescent="0.3">
      <c r="A53" s="161" t="s">
        <v>69</v>
      </c>
      <c r="B53" s="161" t="s">
        <v>834</v>
      </c>
      <c r="C53" s="165">
        <v>51.97</v>
      </c>
      <c r="D53" s="165">
        <v>51.73</v>
      </c>
      <c r="E53" s="165">
        <v>54.212899999999998</v>
      </c>
      <c r="F53" s="165">
        <v>53.254899999999999</v>
      </c>
      <c r="G53" s="165">
        <v>266.39420000000001</v>
      </c>
      <c r="H53" s="165">
        <v>477.56200000000001</v>
      </c>
      <c r="I53" s="165">
        <v>0</v>
      </c>
      <c r="J53" s="165">
        <v>354.65629999999999</v>
      </c>
      <c r="K53" s="165">
        <v>419.1302</v>
      </c>
      <c r="L53" s="165">
        <v>335.2987</v>
      </c>
      <c r="M53" s="165">
        <v>1109.0852</v>
      </c>
    </row>
    <row r="54" spans="1:13" ht="18" customHeight="1" x14ac:dyDescent="0.3">
      <c r="A54" s="161" t="s">
        <v>69</v>
      </c>
      <c r="B54" s="161" t="s">
        <v>835</v>
      </c>
      <c r="C54" s="165">
        <v>58.22</v>
      </c>
      <c r="D54" s="165">
        <v>57.8</v>
      </c>
      <c r="E54" s="165">
        <v>55.832299999999996</v>
      </c>
      <c r="F54" s="165">
        <v>55.069200000000002</v>
      </c>
      <c r="G54" s="165">
        <v>269.26209999999998</v>
      </c>
      <c r="H54" s="165">
        <v>496.18360000000001</v>
      </c>
      <c r="I54" s="165">
        <v>0</v>
      </c>
      <c r="J54" s="165">
        <v>352.09609999999998</v>
      </c>
      <c r="K54" s="165">
        <v>415.1979</v>
      </c>
      <c r="L54" s="165">
        <v>325.524</v>
      </c>
      <c r="M54" s="165">
        <v>1092.818</v>
      </c>
    </row>
    <row r="55" spans="1:13" ht="18" customHeight="1" x14ac:dyDescent="0.3">
      <c r="A55" s="161" t="s">
        <v>836</v>
      </c>
      <c r="B55" s="161" t="s">
        <v>70</v>
      </c>
      <c r="C55" s="168">
        <v>56.3</v>
      </c>
      <c r="D55" s="168">
        <v>55.78</v>
      </c>
      <c r="E55" s="168">
        <v>53.630600000000001</v>
      </c>
      <c r="F55" s="168">
        <v>52.688099999999999</v>
      </c>
      <c r="G55" s="168">
        <v>250.63310000000001</v>
      </c>
      <c r="H55" s="168">
        <v>469.03179999999998</v>
      </c>
      <c r="I55" s="168">
        <v>0</v>
      </c>
      <c r="J55" s="168">
        <v>348.91460000000001</v>
      </c>
      <c r="K55" s="168">
        <v>413.82049999999998</v>
      </c>
      <c r="L55" s="168">
        <v>320.90300000000002</v>
      </c>
      <c r="M55" s="168">
        <v>1083.6380999999999</v>
      </c>
    </row>
    <row r="56" spans="1:13" x14ac:dyDescent="0.3">
      <c r="A56" s="228" t="s">
        <v>848</v>
      </c>
      <c r="B56" s="228"/>
      <c r="C56" s="171">
        <v>-44.24</v>
      </c>
      <c r="D56" s="171">
        <v>-44.08</v>
      </c>
      <c r="E56" s="171">
        <v>-44.0351</v>
      </c>
      <c r="F56" s="171">
        <v>-43.667499999999997</v>
      </c>
      <c r="G56" s="171">
        <v>-174.09829999999999</v>
      </c>
      <c r="H56" s="171"/>
      <c r="I56" s="171">
        <v>0</v>
      </c>
      <c r="J56" s="171">
        <v>386.18819999999999</v>
      </c>
      <c r="K56" s="171">
        <v>494.60860000000002</v>
      </c>
      <c r="L56" s="171">
        <v>379.39670000000001</v>
      </c>
      <c r="M56" s="171"/>
    </row>
    <row r="57" spans="1:13" x14ac:dyDescent="0.3">
      <c r="A57" s="228" t="s">
        <v>849</v>
      </c>
      <c r="B57" s="228"/>
      <c r="C57" s="171">
        <v>-71.790000000000006</v>
      </c>
      <c r="D57" s="171">
        <v>-71.209999999999994</v>
      </c>
      <c r="E57" s="171">
        <v>-65.313699999999997</v>
      </c>
      <c r="F57" s="171">
        <v>-65.691400000000002</v>
      </c>
      <c r="G57" s="171">
        <v>-433.83530000000002</v>
      </c>
      <c r="H57" s="171"/>
      <c r="I57" s="171">
        <v>0</v>
      </c>
      <c r="J57" s="171">
        <v>241.7765</v>
      </c>
      <c r="K57" s="171">
        <v>159.60749999999999</v>
      </c>
      <c r="L57" s="171">
        <v>106.47490000000001</v>
      </c>
      <c r="M57" s="171"/>
    </row>
    <row r="58" spans="1:13" x14ac:dyDescent="0.3">
      <c r="A58" s="228" t="s">
        <v>850</v>
      </c>
      <c r="B58" s="228"/>
      <c r="C58" s="171">
        <v>-59.181458333333332</v>
      </c>
      <c r="D58" s="171">
        <v>-58.806666666666665</v>
      </c>
      <c r="E58" s="171">
        <v>-56.703108333333333</v>
      </c>
      <c r="F58" s="171">
        <v>-56.004558333333328</v>
      </c>
      <c r="G58" s="171">
        <v>-308.63639791666662</v>
      </c>
      <c r="H58" s="171"/>
      <c r="I58" s="171">
        <v>0</v>
      </c>
      <c r="J58" s="171">
        <v>335.5761875</v>
      </c>
      <c r="K58" s="171">
        <v>376.30491458333336</v>
      </c>
      <c r="L58" s="171">
        <v>291.38800624999999</v>
      </c>
      <c r="M58" s="171"/>
    </row>
    <row r="59" spans="1:13" ht="27" customHeight="1" x14ac:dyDescent="0.3">
      <c r="A59" s="228" t="s">
        <v>3</v>
      </c>
      <c r="B59" s="228"/>
      <c r="C59" s="229" t="s">
        <v>210</v>
      </c>
      <c r="D59" s="229"/>
      <c r="E59" s="229" t="s">
        <v>393</v>
      </c>
      <c r="F59" s="229"/>
      <c r="G59" s="229" t="s">
        <v>500</v>
      </c>
      <c r="H59" s="229" t="s">
        <v>944</v>
      </c>
      <c r="I59" s="229" t="s">
        <v>500</v>
      </c>
      <c r="J59" s="229"/>
      <c r="K59" s="229"/>
      <c r="L59" s="229" t="s">
        <v>186</v>
      </c>
      <c r="M59" s="229" t="s">
        <v>944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2723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1767</v>
      </c>
      <c r="B5" s="228"/>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8" t="s">
        <v>1768</v>
      </c>
      <c r="B6" s="228"/>
      <c r="C6" s="175" t="s">
        <v>2724</v>
      </c>
      <c r="D6" s="175" t="s">
        <v>2725</v>
      </c>
      <c r="E6" s="175" t="s">
        <v>2726</v>
      </c>
      <c r="F6" s="175" t="s">
        <v>2727</v>
      </c>
      <c r="G6" s="175" t="s">
        <v>2728</v>
      </c>
      <c r="H6" s="175" t="s">
        <v>2729</v>
      </c>
      <c r="I6" s="175" t="s">
        <v>2730</v>
      </c>
      <c r="J6" s="175" t="s">
        <v>2731</v>
      </c>
      <c r="K6" s="175" t="s">
        <v>2732</v>
      </c>
      <c r="L6" s="175" t="s">
        <v>2733</v>
      </c>
      <c r="M6" s="175" t="s">
        <v>2734</v>
      </c>
      <c r="N6" s="175" t="s">
        <v>2735</v>
      </c>
      <c r="O6" s="11" t="s">
        <v>2736</v>
      </c>
      <c r="P6" s="11" t="s">
        <v>2737</v>
      </c>
      <c r="Q6" s="11" t="s">
        <v>2738</v>
      </c>
      <c r="R6" s="11" t="s">
        <v>2739</v>
      </c>
      <c r="S6" s="11" t="s">
        <v>2740</v>
      </c>
      <c r="T6" s="11" t="s">
        <v>2741</v>
      </c>
      <c r="U6" s="11" t="s">
        <v>2742</v>
      </c>
      <c r="V6" s="11" t="s">
        <v>2743</v>
      </c>
      <c r="W6" s="11" t="s">
        <v>2744</v>
      </c>
      <c r="X6" s="176" t="s">
        <v>2745</v>
      </c>
      <c r="Y6" s="176" t="s">
        <v>2746</v>
      </c>
      <c r="Z6" s="176" t="s">
        <v>2747</v>
      </c>
      <c r="AA6" s="176" t="s">
        <v>2748</v>
      </c>
      <c r="AB6" s="176" t="s">
        <v>2749</v>
      </c>
      <c r="AC6" s="176" t="s">
        <v>2750</v>
      </c>
      <c r="AD6" s="176" t="s">
        <v>2751</v>
      </c>
      <c r="AE6" s="176" t="s">
        <v>2752</v>
      </c>
      <c r="AF6" s="176" t="s">
        <v>2753</v>
      </c>
    </row>
    <row r="7" spans="1:32" ht="27" customHeight="1" x14ac:dyDescent="0.3">
      <c r="A7" s="228" t="s">
        <v>33</v>
      </c>
      <c r="B7" s="228"/>
      <c r="C7" s="232" t="s">
        <v>2754</v>
      </c>
      <c r="D7" s="232" t="s">
        <v>2755</v>
      </c>
      <c r="E7" s="232" t="s">
        <v>2756</v>
      </c>
      <c r="F7" s="232" t="s">
        <v>509</v>
      </c>
      <c r="G7" s="232" t="s">
        <v>2757</v>
      </c>
      <c r="H7" s="232" t="s">
        <v>520</v>
      </c>
      <c r="I7" s="232" t="s">
        <v>197</v>
      </c>
      <c r="J7" s="232" t="s">
        <v>528</v>
      </c>
      <c r="K7" s="232" t="s">
        <v>187</v>
      </c>
      <c r="L7" s="232" t="s">
        <v>550</v>
      </c>
      <c r="M7" s="232" t="s">
        <v>336</v>
      </c>
      <c r="N7" s="232" t="s">
        <v>2758</v>
      </c>
      <c r="O7" s="226" t="s">
        <v>463</v>
      </c>
      <c r="P7" s="226" t="s">
        <v>460</v>
      </c>
      <c r="Q7" s="226" t="s">
        <v>399</v>
      </c>
      <c r="R7" s="226" t="s">
        <v>2759</v>
      </c>
      <c r="S7" s="226" t="s">
        <v>713</v>
      </c>
      <c r="T7" s="226" t="s">
        <v>547</v>
      </c>
      <c r="U7" s="226" t="s">
        <v>2760</v>
      </c>
      <c r="V7" s="226" t="s">
        <v>450</v>
      </c>
      <c r="W7" s="226" t="s">
        <v>2761</v>
      </c>
      <c r="X7" s="233" t="s">
        <v>2762</v>
      </c>
      <c r="Y7" s="233" t="s">
        <v>2763</v>
      </c>
      <c r="Z7" s="233" t="s">
        <v>2764</v>
      </c>
      <c r="AA7" s="233" t="s">
        <v>2765</v>
      </c>
      <c r="AB7" s="233" t="s">
        <v>2766</v>
      </c>
      <c r="AC7" s="233" t="s">
        <v>2767</v>
      </c>
      <c r="AD7" s="233" t="s">
        <v>2760</v>
      </c>
      <c r="AE7" s="233" t="s">
        <v>2768</v>
      </c>
      <c r="AF7" s="233" t="s">
        <v>450</v>
      </c>
    </row>
    <row r="8" spans="1:32" x14ac:dyDescent="0.3">
      <c r="A8" s="228" t="s">
        <v>2769</v>
      </c>
      <c r="B8" s="228"/>
      <c r="C8" s="175" t="s">
        <v>2770</v>
      </c>
      <c r="D8" s="175" t="s">
        <v>2770</v>
      </c>
      <c r="E8" s="175" t="s">
        <v>2770</v>
      </c>
      <c r="F8" s="175" t="s">
        <v>2770</v>
      </c>
      <c r="G8" s="175" t="s">
        <v>2770</v>
      </c>
      <c r="H8" s="175" t="s">
        <v>2770</v>
      </c>
      <c r="I8" s="175" t="s">
        <v>2770</v>
      </c>
      <c r="J8" s="175" t="s">
        <v>2770</v>
      </c>
      <c r="K8" s="175" t="s">
        <v>2770</v>
      </c>
      <c r="L8" s="175" t="s">
        <v>2770</v>
      </c>
      <c r="M8" s="175" t="s">
        <v>2770</v>
      </c>
      <c r="N8" s="175" t="s">
        <v>2770</v>
      </c>
      <c r="O8" s="11" t="s">
        <v>2771</v>
      </c>
      <c r="P8" s="11" t="s">
        <v>2771</v>
      </c>
      <c r="Q8" s="11" t="s">
        <v>2771</v>
      </c>
      <c r="R8" s="11" t="s">
        <v>2771</v>
      </c>
      <c r="S8" s="11" t="s">
        <v>2771</v>
      </c>
      <c r="T8" s="11" t="s">
        <v>2771</v>
      </c>
      <c r="U8" s="11" t="s">
        <v>2771</v>
      </c>
      <c r="V8" s="11" t="s">
        <v>2771</v>
      </c>
      <c r="W8" s="11" t="s">
        <v>2771</v>
      </c>
      <c r="X8" s="176" t="s">
        <v>2772</v>
      </c>
      <c r="Y8" s="176" t="s">
        <v>2772</v>
      </c>
      <c r="Z8" s="176" t="s">
        <v>2772</v>
      </c>
      <c r="AA8" s="176" t="s">
        <v>2772</v>
      </c>
      <c r="AB8" s="176" t="s">
        <v>2772</v>
      </c>
      <c r="AC8" s="176" t="s">
        <v>2772</v>
      </c>
      <c r="AD8" s="176" t="s">
        <v>2772</v>
      </c>
      <c r="AE8" s="176" t="s">
        <v>2772</v>
      </c>
      <c r="AF8" s="176" t="s">
        <v>2772</v>
      </c>
    </row>
    <row r="9" spans="1:32" ht="27" customHeight="1" x14ac:dyDescent="0.3">
      <c r="A9" s="158" t="s">
        <v>65</v>
      </c>
      <c r="B9" s="158" t="s">
        <v>558</v>
      </c>
      <c r="C9" s="175" t="s">
        <v>2773</v>
      </c>
      <c r="D9" s="175" t="s">
        <v>2773</v>
      </c>
      <c r="E9" s="175" t="s">
        <v>2773</v>
      </c>
      <c r="F9" s="175" t="s">
        <v>2773</v>
      </c>
      <c r="G9" s="175" t="s">
        <v>2773</v>
      </c>
      <c r="H9" s="175" t="s">
        <v>2773</v>
      </c>
      <c r="I9" s="175" t="s">
        <v>2773</v>
      </c>
      <c r="J9" s="175" t="s">
        <v>2773</v>
      </c>
      <c r="K9" s="175" t="s">
        <v>2773</v>
      </c>
      <c r="L9" s="175" t="s">
        <v>2773</v>
      </c>
      <c r="M9" s="175" t="s">
        <v>2773</v>
      </c>
      <c r="N9" s="175" t="s">
        <v>2773</v>
      </c>
      <c r="O9" s="11" t="s">
        <v>2773</v>
      </c>
      <c r="P9" s="11" t="s">
        <v>2773</v>
      </c>
      <c r="Q9" s="11" t="s">
        <v>2773</v>
      </c>
      <c r="R9" s="11" t="s">
        <v>2773</v>
      </c>
      <c r="S9" s="11" t="s">
        <v>2773</v>
      </c>
      <c r="T9" s="11" t="s">
        <v>2773</v>
      </c>
      <c r="U9" s="11" t="s">
        <v>2773</v>
      </c>
      <c r="V9" s="11" t="s">
        <v>2773</v>
      </c>
      <c r="W9" s="11" t="s">
        <v>2773</v>
      </c>
      <c r="X9" s="176" t="s">
        <v>2773</v>
      </c>
      <c r="Y9" s="176" t="s">
        <v>2773</v>
      </c>
      <c r="Z9" s="176" t="s">
        <v>2773</v>
      </c>
      <c r="AA9" s="176" t="s">
        <v>2773</v>
      </c>
      <c r="AB9" s="176" t="s">
        <v>2773</v>
      </c>
      <c r="AC9" s="176" t="s">
        <v>2773</v>
      </c>
      <c r="AD9" s="176" t="s">
        <v>2773</v>
      </c>
      <c r="AE9" s="176" t="s">
        <v>2773</v>
      </c>
      <c r="AF9" s="176" t="s">
        <v>2773</v>
      </c>
    </row>
    <row r="10" spans="1:32" ht="18" customHeight="1" x14ac:dyDescent="0.3">
      <c r="A10" s="161" t="s">
        <v>69</v>
      </c>
      <c r="B10" s="161" t="s">
        <v>789</v>
      </c>
      <c r="C10" s="162">
        <v>510.93009999999998</v>
      </c>
      <c r="D10" s="162">
        <v>519.71349999999995</v>
      </c>
      <c r="E10" s="162">
        <v>518.10040000000004</v>
      </c>
      <c r="F10" s="162">
        <v>519.99270000000001</v>
      </c>
      <c r="G10" s="162">
        <v>519.58669999999995</v>
      </c>
      <c r="H10" s="162">
        <v>517.44730000000004</v>
      </c>
      <c r="I10" s="162">
        <v>515.31679999999994</v>
      </c>
      <c r="J10" s="162">
        <v>506.74349999999998</v>
      </c>
      <c r="K10" s="162">
        <v>500.11930000000001</v>
      </c>
      <c r="L10" s="162">
        <v>485.61320000000001</v>
      </c>
      <c r="M10" s="162">
        <v>506.43599999999998</v>
      </c>
      <c r="N10" s="162">
        <v>492.14150000000001</v>
      </c>
      <c r="O10" s="162">
        <v>228.2474</v>
      </c>
      <c r="P10" s="162">
        <v>225.93209999999999</v>
      </c>
      <c r="Q10" s="162">
        <v>228.2458</v>
      </c>
      <c r="R10" s="162">
        <v>223.3853</v>
      </c>
      <c r="S10" s="162">
        <v>222.00069999999999</v>
      </c>
      <c r="T10" s="162">
        <v>221.7578</v>
      </c>
      <c r="U10" s="162">
        <v>225.4</v>
      </c>
      <c r="V10" s="163"/>
      <c r="W10" s="162">
        <v>225.2</v>
      </c>
      <c r="X10" s="162">
        <v>140.42410000000001</v>
      </c>
      <c r="Y10" s="162">
        <v>140.76480000000001</v>
      </c>
      <c r="Z10" s="162">
        <v>137.8022</v>
      </c>
      <c r="AA10" s="162">
        <v>136.7825</v>
      </c>
      <c r="AB10" s="162">
        <v>135.309</v>
      </c>
      <c r="AC10" s="163"/>
      <c r="AD10" s="162">
        <v>142.5564</v>
      </c>
      <c r="AE10" s="163"/>
      <c r="AF10" s="162">
        <v>141.33000000000001</v>
      </c>
    </row>
    <row r="11" spans="1:32" ht="18" customHeight="1" x14ac:dyDescent="0.3">
      <c r="A11" s="161" t="s">
        <v>69</v>
      </c>
      <c r="B11" s="161" t="s">
        <v>790</v>
      </c>
      <c r="C11" s="165">
        <v>509.35640000000001</v>
      </c>
      <c r="D11" s="165">
        <v>517.35019999999997</v>
      </c>
      <c r="E11" s="165">
        <v>518.41549999999995</v>
      </c>
      <c r="F11" s="165">
        <v>519.98789999999997</v>
      </c>
      <c r="G11" s="165">
        <v>519.62779999999998</v>
      </c>
      <c r="H11" s="165">
        <v>517.46320000000003</v>
      </c>
      <c r="I11" s="166"/>
      <c r="J11" s="165">
        <v>506.33969999999999</v>
      </c>
      <c r="K11" s="165">
        <v>500.77839999999998</v>
      </c>
      <c r="L11" s="165">
        <v>486.43509999999998</v>
      </c>
      <c r="M11" s="165">
        <v>506.26429999999999</v>
      </c>
      <c r="N11" s="165">
        <v>492.95479999999998</v>
      </c>
      <c r="O11" s="165">
        <v>228.00960000000001</v>
      </c>
      <c r="P11" s="165">
        <v>224.81829999999999</v>
      </c>
      <c r="Q11" s="165">
        <v>228.0822</v>
      </c>
      <c r="R11" s="165">
        <v>223.4983</v>
      </c>
      <c r="S11" s="165">
        <v>222.22219999999999</v>
      </c>
      <c r="T11" s="165">
        <v>221.48009999999999</v>
      </c>
      <c r="U11" s="165">
        <v>224.9</v>
      </c>
      <c r="V11" s="166"/>
      <c r="W11" s="165">
        <v>225.6</v>
      </c>
      <c r="X11" s="165">
        <v>139.73159999999999</v>
      </c>
      <c r="Y11" s="165">
        <v>140.91</v>
      </c>
      <c r="Z11" s="165">
        <v>138.15700000000001</v>
      </c>
      <c r="AA11" s="165">
        <v>136.33799999999999</v>
      </c>
      <c r="AB11" s="165">
        <v>135.4194</v>
      </c>
      <c r="AC11" s="166"/>
      <c r="AD11" s="165">
        <v>142.81989999999999</v>
      </c>
      <c r="AE11" s="166"/>
      <c r="AF11" s="165">
        <v>140.92160000000001</v>
      </c>
    </row>
    <row r="12" spans="1:32" ht="18" customHeight="1" x14ac:dyDescent="0.3">
      <c r="A12" s="161" t="s">
        <v>69</v>
      </c>
      <c r="B12" s="161" t="s">
        <v>791</v>
      </c>
      <c r="C12" s="165">
        <v>510.40550000000002</v>
      </c>
      <c r="D12" s="165">
        <v>517.56020000000001</v>
      </c>
      <c r="E12" s="165">
        <v>516.47230000000002</v>
      </c>
      <c r="F12" s="165">
        <v>516.4683</v>
      </c>
      <c r="G12" s="165">
        <v>516.54110000000003</v>
      </c>
      <c r="H12" s="165">
        <v>515.42139999999995</v>
      </c>
      <c r="I12" s="166"/>
      <c r="J12" s="165">
        <v>504.98790000000002</v>
      </c>
      <c r="K12" s="165">
        <v>500.52460000000002</v>
      </c>
      <c r="L12" s="165">
        <v>486.18470000000002</v>
      </c>
      <c r="M12" s="165">
        <v>506.71280000000002</v>
      </c>
      <c r="N12" s="165">
        <v>491.28960000000001</v>
      </c>
      <c r="O12" s="165">
        <v>228.1815</v>
      </c>
      <c r="P12" s="165">
        <v>225.1499</v>
      </c>
      <c r="Q12" s="165">
        <v>228.279</v>
      </c>
      <c r="R12" s="165">
        <v>221.94470000000001</v>
      </c>
      <c r="S12" s="165">
        <v>221.48390000000001</v>
      </c>
      <c r="T12" s="165">
        <v>221.4547</v>
      </c>
      <c r="U12" s="165">
        <v>225.5</v>
      </c>
      <c r="V12" s="166"/>
      <c r="W12" s="165">
        <v>225.2</v>
      </c>
      <c r="X12" s="165">
        <v>140.4256</v>
      </c>
      <c r="Y12" s="165">
        <v>140.51740000000001</v>
      </c>
      <c r="Z12" s="165">
        <v>137.89680000000001</v>
      </c>
      <c r="AA12" s="165">
        <v>136.5977</v>
      </c>
      <c r="AB12" s="165">
        <v>135.70920000000001</v>
      </c>
      <c r="AC12" s="166"/>
      <c r="AD12" s="165">
        <v>142.46860000000001</v>
      </c>
      <c r="AE12" s="166"/>
      <c r="AF12" s="165">
        <v>141.28919999999999</v>
      </c>
    </row>
    <row r="13" spans="1:32" ht="18" customHeight="1" x14ac:dyDescent="0.3">
      <c r="A13" s="161" t="s">
        <v>69</v>
      </c>
      <c r="B13" s="161" t="s">
        <v>792</v>
      </c>
      <c r="C13" s="165">
        <v>510.19569999999999</v>
      </c>
      <c r="D13" s="165">
        <v>515.77470000000005</v>
      </c>
      <c r="E13" s="165">
        <v>518.62549999999999</v>
      </c>
      <c r="F13" s="165">
        <v>517.80380000000002</v>
      </c>
      <c r="G13" s="165">
        <v>517.62549999999999</v>
      </c>
      <c r="H13" s="165">
        <v>515.94079999999997</v>
      </c>
      <c r="I13" s="166"/>
      <c r="J13" s="165">
        <v>505.64359999999999</v>
      </c>
      <c r="K13" s="165">
        <v>501.02339999999998</v>
      </c>
      <c r="L13" s="165">
        <v>486.82139999999998</v>
      </c>
      <c r="M13" s="165">
        <v>508.08749999999998</v>
      </c>
      <c r="N13" s="165">
        <v>492.77870000000001</v>
      </c>
      <c r="O13" s="165">
        <v>228.37729999999999</v>
      </c>
      <c r="P13" s="165">
        <v>225.28890000000001</v>
      </c>
      <c r="Q13" s="165">
        <v>228.54689999999999</v>
      </c>
      <c r="R13" s="165">
        <v>222.3768</v>
      </c>
      <c r="S13" s="165">
        <v>222.24440000000001</v>
      </c>
      <c r="T13" s="165">
        <v>221.45509999999999</v>
      </c>
      <c r="U13" s="165">
        <v>225.5</v>
      </c>
      <c r="V13" s="166"/>
      <c r="W13" s="165">
        <v>225.4</v>
      </c>
      <c r="X13" s="165">
        <v>140.30760000000001</v>
      </c>
      <c r="Y13" s="165">
        <v>140.99959999999999</v>
      </c>
      <c r="Z13" s="165">
        <v>138.0694</v>
      </c>
      <c r="AA13" s="165">
        <v>136.69139999999999</v>
      </c>
      <c r="AB13" s="165">
        <v>135.6816</v>
      </c>
      <c r="AC13" s="166"/>
      <c r="AD13" s="165">
        <v>142.68809999999999</v>
      </c>
      <c r="AE13" s="166"/>
      <c r="AF13" s="165">
        <v>140.94200000000001</v>
      </c>
    </row>
    <row r="14" spans="1:32" ht="18" customHeight="1" x14ac:dyDescent="0.3">
      <c r="A14" s="161" t="s">
        <v>69</v>
      </c>
      <c r="B14" s="161" t="s">
        <v>793</v>
      </c>
      <c r="C14" s="165">
        <v>508.88420000000002</v>
      </c>
      <c r="D14" s="165">
        <v>516.45740000000001</v>
      </c>
      <c r="E14" s="165">
        <v>517.15499999999997</v>
      </c>
      <c r="F14" s="165">
        <v>517.75930000000005</v>
      </c>
      <c r="G14" s="165">
        <v>517.08789999999999</v>
      </c>
      <c r="H14" s="165">
        <v>515.26289999999995</v>
      </c>
      <c r="I14" s="166"/>
      <c r="J14" s="165">
        <v>505.09539999999998</v>
      </c>
      <c r="K14" s="165">
        <v>499.34949999999998</v>
      </c>
      <c r="L14" s="165">
        <v>486.68299999999999</v>
      </c>
      <c r="M14" s="165">
        <v>505.97050000000002</v>
      </c>
      <c r="N14" s="165">
        <v>492.14949999999999</v>
      </c>
      <c r="O14" s="165">
        <v>228.756</v>
      </c>
      <c r="P14" s="165">
        <v>225.45359999999999</v>
      </c>
      <c r="Q14" s="165">
        <v>228.5754</v>
      </c>
      <c r="R14" s="165">
        <v>222.70189999999999</v>
      </c>
      <c r="S14" s="165">
        <v>222.7833</v>
      </c>
      <c r="T14" s="165">
        <v>221.76240000000001</v>
      </c>
      <c r="U14" s="165">
        <v>225.5</v>
      </c>
      <c r="V14" s="166"/>
      <c r="W14" s="165">
        <v>225.9</v>
      </c>
      <c r="X14" s="165">
        <v>140.18180000000001</v>
      </c>
      <c r="Y14" s="165">
        <v>141.38419999999999</v>
      </c>
      <c r="Z14" s="165">
        <v>137.9222</v>
      </c>
      <c r="AA14" s="165">
        <v>136.3991</v>
      </c>
      <c r="AB14" s="165">
        <v>135.9162</v>
      </c>
      <c r="AC14" s="166"/>
      <c r="AD14" s="165">
        <v>142.95160000000001</v>
      </c>
      <c r="AE14" s="166"/>
      <c r="AF14" s="165">
        <v>140.94200000000001</v>
      </c>
    </row>
    <row r="15" spans="1:32" ht="18" customHeight="1" x14ac:dyDescent="0.3">
      <c r="A15" s="161" t="s">
        <v>69</v>
      </c>
      <c r="B15" s="161" t="s">
        <v>794</v>
      </c>
      <c r="C15" s="165">
        <v>511.19229999999999</v>
      </c>
      <c r="D15" s="165">
        <v>519.92349999999999</v>
      </c>
      <c r="E15" s="166"/>
      <c r="F15" s="165">
        <v>519.41560000000004</v>
      </c>
      <c r="G15" s="165">
        <v>519.19510000000002</v>
      </c>
      <c r="H15" s="165">
        <v>516.9855</v>
      </c>
      <c r="I15" s="166"/>
      <c r="J15" s="165">
        <v>506.6934</v>
      </c>
      <c r="K15" s="165">
        <v>500.09010000000001</v>
      </c>
      <c r="L15" s="165">
        <v>486.02659999999997</v>
      </c>
      <c r="M15" s="165">
        <v>507.25709999999998</v>
      </c>
      <c r="N15" s="165">
        <v>492.68119999999999</v>
      </c>
      <c r="O15" s="165">
        <v>228.8989</v>
      </c>
      <c r="P15" s="165">
        <v>226.66159999999999</v>
      </c>
      <c r="Q15" s="165">
        <v>229.23490000000001</v>
      </c>
      <c r="R15" s="165">
        <v>223.22909999999999</v>
      </c>
      <c r="S15" s="165">
        <v>223.3518</v>
      </c>
      <c r="T15" s="165">
        <v>222.24940000000001</v>
      </c>
      <c r="U15" s="165">
        <v>224.9</v>
      </c>
      <c r="V15" s="166"/>
      <c r="W15" s="165">
        <v>225.5</v>
      </c>
      <c r="X15" s="165">
        <v>139.52180000000001</v>
      </c>
      <c r="Y15" s="165">
        <v>140.93690000000001</v>
      </c>
      <c r="Z15" s="165">
        <v>138.0284</v>
      </c>
      <c r="AA15" s="165">
        <v>136.65530000000001</v>
      </c>
      <c r="AB15" s="165">
        <v>135.70920000000001</v>
      </c>
      <c r="AC15" s="166"/>
      <c r="AD15" s="165">
        <v>142.79060000000001</v>
      </c>
      <c r="AE15" s="166"/>
      <c r="AF15" s="165">
        <v>140.90110000000001</v>
      </c>
    </row>
    <row r="16" spans="1:32" ht="18" customHeight="1" x14ac:dyDescent="0.3">
      <c r="A16" s="161" t="s">
        <v>69</v>
      </c>
      <c r="B16" s="161" t="s">
        <v>795</v>
      </c>
      <c r="C16" s="165">
        <v>511.71690000000001</v>
      </c>
      <c r="D16" s="165">
        <v>521.60410000000002</v>
      </c>
      <c r="E16" s="166"/>
      <c r="F16" s="165">
        <v>520.33510000000001</v>
      </c>
      <c r="G16" s="165">
        <v>519.82709999999997</v>
      </c>
      <c r="H16" s="165">
        <v>517.9443</v>
      </c>
      <c r="I16" s="166"/>
      <c r="J16" s="165">
        <v>506.8981</v>
      </c>
      <c r="K16" s="165">
        <v>501.19470000000001</v>
      </c>
      <c r="L16" s="165">
        <v>487.03739999999999</v>
      </c>
      <c r="M16" s="165">
        <v>506.71879999999999</v>
      </c>
      <c r="N16" s="165">
        <v>493.20870000000002</v>
      </c>
      <c r="O16" s="165">
        <v>228.68289999999999</v>
      </c>
      <c r="P16" s="165">
        <v>227.06870000000001</v>
      </c>
      <c r="Q16" s="165">
        <v>229.33949999999999</v>
      </c>
      <c r="R16" s="165">
        <v>223.4751</v>
      </c>
      <c r="S16" s="165">
        <v>223.75049999999999</v>
      </c>
      <c r="T16" s="165">
        <v>221.7741</v>
      </c>
      <c r="U16" s="165">
        <v>225.5</v>
      </c>
      <c r="V16" s="166"/>
      <c r="W16" s="165">
        <v>225.7</v>
      </c>
      <c r="X16" s="165">
        <v>140.32810000000001</v>
      </c>
      <c r="Y16" s="165">
        <v>141.45509999999999</v>
      </c>
      <c r="Z16" s="165">
        <v>138.1773</v>
      </c>
      <c r="AA16" s="165">
        <v>136.666</v>
      </c>
      <c r="AB16" s="165">
        <v>135.94380000000001</v>
      </c>
      <c r="AC16" s="166"/>
      <c r="AD16" s="165">
        <v>142.84909999999999</v>
      </c>
      <c r="AE16" s="166"/>
      <c r="AF16" s="165">
        <v>140.94200000000001</v>
      </c>
    </row>
    <row r="17" spans="1:32" ht="18" customHeight="1" x14ac:dyDescent="0.3">
      <c r="A17" s="161" t="s">
        <v>69</v>
      </c>
      <c r="B17" s="161" t="s">
        <v>796</v>
      </c>
      <c r="C17" s="168">
        <v>510.30059999999997</v>
      </c>
      <c r="D17" s="168">
        <v>520.39620000000002</v>
      </c>
      <c r="E17" s="168">
        <v>522.14430000000004</v>
      </c>
      <c r="F17" s="168">
        <v>519.29520000000002</v>
      </c>
      <c r="G17" s="168">
        <v>519.07339999999999</v>
      </c>
      <c r="H17" s="168">
        <v>516.61990000000003</v>
      </c>
      <c r="I17" s="169"/>
      <c r="J17" s="168">
        <v>506.27910000000003</v>
      </c>
      <c r="K17" s="168">
        <v>500.59190000000001</v>
      </c>
      <c r="L17" s="168">
        <v>486.7484</v>
      </c>
      <c r="M17" s="168">
        <v>506.99619999999999</v>
      </c>
      <c r="N17" s="168">
        <v>492.27949999999998</v>
      </c>
      <c r="O17" s="168">
        <v>228.59630000000001</v>
      </c>
      <c r="P17" s="168">
        <v>226.2303</v>
      </c>
      <c r="Q17" s="168">
        <v>229.13210000000001</v>
      </c>
      <c r="R17" s="168">
        <v>223.21719999999999</v>
      </c>
      <c r="S17" s="168">
        <v>223.1968</v>
      </c>
      <c r="T17" s="168">
        <v>221.75819999999999</v>
      </c>
      <c r="U17" s="168">
        <v>225.5</v>
      </c>
      <c r="V17" s="169"/>
      <c r="W17" s="168">
        <v>225.5</v>
      </c>
      <c r="X17" s="168">
        <v>140.11959999999999</v>
      </c>
      <c r="Y17" s="168">
        <v>141.0565</v>
      </c>
      <c r="Z17" s="168">
        <v>137.95830000000001</v>
      </c>
      <c r="AA17" s="168">
        <v>136.4554</v>
      </c>
      <c r="AB17" s="168">
        <v>135.7782</v>
      </c>
      <c r="AC17" s="169"/>
      <c r="AD17" s="168">
        <v>142.7028</v>
      </c>
      <c r="AE17" s="169"/>
      <c r="AF17" s="168">
        <v>140.94200000000001</v>
      </c>
    </row>
    <row r="18" spans="1:32" ht="18" customHeight="1" x14ac:dyDescent="0.3">
      <c r="A18" s="161" t="s">
        <v>69</v>
      </c>
      <c r="B18" s="161" t="s">
        <v>797</v>
      </c>
      <c r="C18" s="162">
        <v>510.56290000000001</v>
      </c>
      <c r="D18" s="162">
        <v>520.2912</v>
      </c>
      <c r="E18" s="162">
        <v>518.15290000000005</v>
      </c>
      <c r="F18" s="162">
        <v>518.62300000000005</v>
      </c>
      <c r="G18" s="162">
        <v>518.01220000000001</v>
      </c>
      <c r="H18" s="162">
        <v>516.90859999999998</v>
      </c>
      <c r="I18" s="163"/>
      <c r="J18" s="162">
        <v>506.54939999999999</v>
      </c>
      <c r="K18" s="162">
        <v>500.91289999999998</v>
      </c>
      <c r="L18" s="162">
        <v>486.79809999999998</v>
      </c>
      <c r="M18" s="162">
        <v>506.31849999999997</v>
      </c>
      <c r="N18" s="162">
        <v>491.84769999999997</v>
      </c>
      <c r="O18" s="162">
        <v>228.48330000000001</v>
      </c>
      <c r="P18" s="162">
        <v>226.30090000000001</v>
      </c>
      <c r="Q18" s="162">
        <v>228.97149999999999</v>
      </c>
      <c r="R18" s="162">
        <v>222.79519999999999</v>
      </c>
      <c r="S18" s="162">
        <v>222.77590000000001</v>
      </c>
      <c r="T18" s="162">
        <v>221.82429999999999</v>
      </c>
      <c r="U18" s="162">
        <v>225.5</v>
      </c>
      <c r="V18" s="163"/>
      <c r="W18" s="162">
        <v>225.2</v>
      </c>
      <c r="X18" s="162">
        <v>140.32660000000001</v>
      </c>
      <c r="Y18" s="162">
        <v>140.87440000000001</v>
      </c>
      <c r="Z18" s="162">
        <v>137.768</v>
      </c>
      <c r="AA18" s="162">
        <v>136.45240000000001</v>
      </c>
      <c r="AB18" s="162">
        <v>135.70920000000001</v>
      </c>
      <c r="AC18" s="163"/>
      <c r="AD18" s="162">
        <v>142.7174</v>
      </c>
      <c r="AE18" s="163"/>
      <c r="AF18" s="162">
        <v>140.94200000000001</v>
      </c>
    </row>
    <row r="19" spans="1:32" ht="18" customHeight="1" x14ac:dyDescent="0.3">
      <c r="A19" s="161" t="s">
        <v>69</v>
      </c>
      <c r="B19" s="161" t="s">
        <v>798</v>
      </c>
      <c r="C19" s="165">
        <v>510.93009999999998</v>
      </c>
      <c r="D19" s="165">
        <v>519.34590000000003</v>
      </c>
      <c r="E19" s="166"/>
      <c r="F19" s="165">
        <v>519.85969999999998</v>
      </c>
      <c r="G19" s="165">
        <v>520.09519999999998</v>
      </c>
      <c r="H19" s="165">
        <v>517.30759999999998</v>
      </c>
      <c r="I19" s="166"/>
      <c r="J19" s="165">
        <v>507.64620000000002</v>
      </c>
      <c r="K19" s="165">
        <v>501.44810000000001</v>
      </c>
      <c r="L19" s="165">
        <v>486.84359999999998</v>
      </c>
      <c r="M19" s="165">
        <v>507.31240000000003</v>
      </c>
      <c r="N19" s="165">
        <v>493.62540000000001</v>
      </c>
      <c r="O19" s="165">
        <v>228.25739999999999</v>
      </c>
      <c r="P19" s="165">
        <v>226.75139999999999</v>
      </c>
      <c r="Q19" s="165">
        <v>228.84209999999999</v>
      </c>
      <c r="R19" s="165">
        <v>223.20439999999999</v>
      </c>
      <c r="S19" s="165">
        <v>223.46250000000001</v>
      </c>
      <c r="T19" s="165">
        <v>221.60040000000001</v>
      </c>
      <c r="U19" s="165">
        <v>225.5</v>
      </c>
      <c r="V19" s="166"/>
      <c r="W19" s="165">
        <v>225.5</v>
      </c>
      <c r="X19" s="165">
        <v>140.09370000000001</v>
      </c>
      <c r="Y19" s="165">
        <v>141.1138</v>
      </c>
      <c r="Z19" s="165">
        <v>137.84970000000001</v>
      </c>
      <c r="AA19" s="165">
        <v>136.7225</v>
      </c>
      <c r="AB19" s="165">
        <v>135.86099999999999</v>
      </c>
      <c r="AC19" s="166"/>
      <c r="AD19" s="165">
        <v>143.0394</v>
      </c>
      <c r="AE19" s="166"/>
      <c r="AF19" s="165">
        <v>141.33000000000001</v>
      </c>
    </row>
    <row r="20" spans="1:32" ht="18" customHeight="1" x14ac:dyDescent="0.3">
      <c r="A20" s="161" t="s">
        <v>69</v>
      </c>
      <c r="B20" s="161" t="s">
        <v>799</v>
      </c>
      <c r="C20" s="165">
        <v>511.19229999999999</v>
      </c>
      <c r="D20" s="165">
        <v>520.1336</v>
      </c>
      <c r="E20" s="166"/>
      <c r="F20" s="165">
        <v>517.94029999999998</v>
      </c>
      <c r="G20" s="165">
        <v>517.71040000000005</v>
      </c>
      <c r="H20" s="165">
        <v>515.45619999999997</v>
      </c>
      <c r="I20" s="166"/>
      <c r="J20" s="165">
        <v>506.60939999999999</v>
      </c>
      <c r="K20" s="165">
        <v>499.96469999999999</v>
      </c>
      <c r="L20" s="165">
        <v>486.1277</v>
      </c>
      <c r="M20" s="165">
        <v>506.56270000000001</v>
      </c>
      <c r="N20" s="165">
        <v>492.07619999999997</v>
      </c>
      <c r="O20" s="165">
        <v>227.62549999999999</v>
      </c>
      <c r="P20" s="165">
        <v>226.8117</v>
      </c>
      <c r="Q20" s="165">
        <v>229.19470000000001</v>
      </c>
      <c r="R20" s="165">
        <v>222.37479999999999</v>
      </c>
      <c r="S20" s="165">
        <v>222.0377</v>
      </c>
      <c r="T20" s="165">
        <v>221.34870000000001</v>
      </c>
      <c r="U20" s="165">
        <v>224.9</v>
      </c>
      <c r="V20" s="166"/>
      <c r="W20" s="165">
        <v>224.8</v>
      </c>
      <c r="X20" s="165">
        <v>140.03319999999999</v>
      </c>
      <c r="Y20" s="165">
        <v>140.6765</v>
      </c>
      <c r="Z20" s="165">
        <v>137.6831</v>
      </c>
      <c r="AA20" s="165">
        <v>136.61590000000001</v>
      </c>
      <c r="AB20" s="165">
        <v>135.5574</v>
      </c>
      <c r="AC20" s="166"/>
      <c r="AD20" s="165">
        <v>142.249</v>
      </c>
      <c r="AE20" s="166"/>
      <c r="AF20" s="165">
        <v>140.94200000000001</v>
      </c>
    </row>
    <row r="21" spans="1:32" ht="18" customHeight="1" x14ac:dyDescent="0.3">
      <c r="A21" s="161" t="s">
        <v>69</v>
      </c>
      <c r="B21" s="161" t="s">
        <v>800</v>
      </c>
      <c r="C21" s="165">
        <v>510.56290000000001</v>
      </c>
      <c r="D21" s="165">
        <v>517.71780000000001</v>
      </c>
      <c r="E21" s="165">
        <v>513.3211</v>
      </c>
      <c r="F21" s="165">
        <v>517.53189999999995</v>
      </c>
      <c r="G21" s="165">
        <v>517.88620000000003</v>
      </c>
      <c r="H21" s="165">
        <v>515.80269999999996</v>
      </c>
      <c r="I21" s="166"/>
      <c r="J21" s="165">
        <v>506.90940000000001</v>
      </c>
      <c r="K21" s="165">
        <v>500.6497</v>
      </c>
      <c r="L21" s="165">
        <v>487.4042</v>
      </c>
      <c r="M21" s="165">
        <v>506.98090000000002</v>
      </c>
      <c r="N21" s="165">
        <v>492.53949999999998</v>
      </c>
      <c r="O21" s="165">
        <v>227.18100000000001</v>
      </c>
      <c r="P21" s="165">
        <v>225.4675</v>
      </c>
      <c r="Q21" s="165">
        <v>228.14949999999999</v>
      </c>
      <c r="R21" s="165">
        <v>222.4555</v>
      </c>
      <c r="S21" s="165">
        <v>222.03030000000001</v>
      </c>
      <c r="T21" s="165">
        <v>221.81010000000001</v>
      </c>
      <c r="U21" s="165">
        <v>225.5</v>
      </c>
      <c r="V21" s="166"/>
      <c r="W21" s="165">
        <v>225.4</v>
      </c>
      <c r="X21" s="165">
        <v>139.5624</v>
      </c>
      <c r="Y21" s="165">
        <v>140.9469</v>
      </c>
      <c r="Z21" s="165">
        <v>137.79990000000001</v>
      </c>
      <c r="AA21" s="165">
        <v>136.5598</v>
      </c>
      <c r="AB21" s="165">
        <v>135.792</v>
      </c>
      <c r="AC21" s="166"/>
      <c r="AD21" s="165">
        <v>142.67349999999999</v>
      </c>
      <c r="AE21" s="166"/>
      <c r="AF21" s="165">
        <v>140.94200000000001</v>
      </c>
    </row>
    <row r="22" spans="1:32" ht="18" customHeight="1" x14ac:dyDescent="0.3">
      <c r="A22" s="161" t="s">
        <v>69</v>
      </c>
      <c r="B22" s="161" t="s">
        <v>801</v>
      </c>
      <c r="C22" s="165">
        <v>510.61529999999999</v>
      </c>
      <c r="D22" s="165">
        <v>515.40700000000004</v>
      </c>
      <c r="E22" s="166"/>
      <c r="F22" s="165">
        <v>518.64790000000005</v>
      </c>
      <c r="G22" s="165">
        <v>517.58680000000004</v>
      </c>
      <c r="H22" s="165">
        <v>514.80759999999998</v>
      </c>
      <c r="I22" s="166"/>
      <c r="J22" s="165">
        <v>507.56529999999998</v>
      </c>
      <c r="K22" s="165">
        <v>500.86079999999998</v>
      </c>
      <c r="L22" s="165">
        <v>487.27690000000001</v>
      </c>
      <c r="M22" s="165">
        <v>507.17939999999999</v>
      </c>
      <c r="N22" s="165">
        <v>494.02159999999998</v>
      </c>
      <c r="O22" s="165">
        <v>226.42679999999999</v>
      </c>
      <c r="P22" s="165">
        <v>225.52029999999999</v>
      </c>
      <c r="Q22" s="165">
        <v>227.1618</v>
      </c>
      <c r="R22" s="165">
        <v>222.94399999999999</v>
      </c>
      <c r="S22" s="165">
        <v>221.10740000000001</v>
      </c>
      <c r="T22" s="165">
        <v>221.95830000000001</v>
      </c>
      <c r="U22" s="165">
        <v>225.5</v>
      </c>
      <c r="V22" s="166"/>
      <c r="W22" s="165">
        <v>225</v>
      </c>
      <c r="X22" s="165">
        <v>140.07900000000001</v>
      </c>
      <c r="Y22" s="165">
        <v>141.2894</v>
      </c>
      <c r="Z22" s="165">
        <v>137.8546</v>
      </c>
      <c r="AA22" s="165">
        <v>137.14580000000001</v>
      </c>
      <c r="AB22" s="165">
        <v>135.792</v>
      </c>
      <c r="AC22" s="166"/>
      <c r="AD22" s="165">
        <v>142.83449999999999</v>
      </c>
      <c r="AE22" s="166"/>
      <c r="AF22" s="165">
        <v>140.79900000000001</v>
      </c>
    </row>
    <row r="23" spans="1:32" ht="18" customHeight="1" x14ac:dyDescent="0.3">
      <c r="A23" s="161" t="s">
        <v>69</v>
      </c>
      <c r="B23" s="161" t="s">
        <v>802</v>
      </c>
      <c r="C23" s="165">
        <v>508.46460000000002</v>
      </c>
      <c r="D23" s="165">
        <v>515.98469999999998</v>
      </c>
      <c r="E23" s="165">
        <v>513.58370000000002</v>
      </c>
      <c r="F23" s="165">
        <v>516.87199999999996</v>
      </c>
      <c r="G23" s="165">
        <v>517.03309999999999</v>
      </c>
      <c r="H23" s="165">
        <v>515.29100000000005</v>
      </c>
      <c r="I23" s="165">
        <v>517.59969999999998</v>
      </c>
      <c r="J23" s="165">
        <v>507.13</v>
      </c>
      <c r="K23" s="165">
        <v>502.31720000000001</v>
      </c>
      <c r="L23" s="165">
        <v>487.97680000000003</v>
      </c>
      <c r="M23" s="165">
        <v>507.86149999999998</v>
      </c>
      <c r="N23" s="165">
        <v>494.05650000000003</v>
      </c>
      <c r="O23" s="165">
        <v>226.48429999999999</v>
      </c>
      <c r="P23" s="165">
        <v>224.17009999999999</v>
      </c>
      <c r="Q23" s="165">
        <v>227.6181</v>
      </c>
      <c r="R23" s="165">
        <v>222.22229999999999</v>
      </c>
      <c r="S23" s="165">
        <v>220.77520000000001</v>
      </c>
      <c r="T23" s="165">
        <v>222.11949999999999</v>
      </c>
      <c r="U23" s="165">
        <v>226.1</v>
      </c>
      <c r="V23" s="166"/>
      <c r="W23" s="165">
        <v>225</v>
      </c>
      <c r="X23" s="165">
        <v>140.0599</v>
      </c>
      <c r="Y23" s="165">
        <v>141.47380000000001</v>
      </c>
      <c r="Z23" s="165">
        <v>137.8811</v>
      </c>
      <c r="AA23" s="165">
        <v>136.99799999999999</v>
      </c>
      <c r="AB23" s="165">
        <v>135.70920000000001</v>
      </c>
      <c r="AC23" s="166"/>
      <c r="AD23" s="165">
        <v>143.01009999999999</v>
      </c>
      <c r="AE23" s="166"/>
      <c r="AF23" s="165">
        <v>140.94200000000001</v>
      </c>
    </row>
    <row r="24" spans="1:32" ht="18" customHeight="1" x14ac:dyDescent="0.3">
      <c r="A24" s="161" t="s">
        <v>69</v>
      </c>
      <c r="B24" s="161" t="s">
        <v>803</v>
      </c>
      <c r="C24" s="165">
        <v>508.67439999999999</v>
      </c>
      <c r="D24" s="165">
        <v>513.46389999999997</v>
      </c>
      <c r="E24" s="165">
        <v>509.96</v>
      </c>
      <c r="F24" s="165">
        <v>512.05989999999997</v>
      </c>
      <c r="G24" s="165">
        <v>512.57169999999996</v>
      </c>
      <c r="H24" s="165">
        <v>510.73700000000002</v>
      </c>
      <c r="I24" s="165">
        <v>512.20839999999998</v>
      </c>
      <c r="J24" s="165">
        <v>504.1936</v>
      </c>
      <c r="K24" s="165">
        <v>499.06659999999999</v>
      </c>
      <c r="L24" s="165">
        <v>479.98250000000002</v>
      </c>
      <c r="M24" s="165">
        <v>505.7747</v>
      </c>
      <c r="N24" s="165">
        <v>489.82080000000002</v>
      </c>
      <c r="O24" s="165">
        <v>225.5746</v>
      </c>
      <c r="P24" s="165">
        <v>223.4171</v>
      </c>
      <c r="Q24" s="165">
        <v>226.00299999999999</v>
      </c>
      <c r="R24" s="165">
        <v>220.1</v>
      </c>
      <c r="S24" s="165">
        <v>218.64160000000001</v>
      </c>
      <c r="T24" s="165">
        <v>221.23050000000001</v>
      </c>
      <c r="U24" s="165">
        <v>224.7</v>
      </c>
      <c r="V24" s="166"/>
      <c r="W24" s="165">
        <v>223.9</v>
      </c>
      <c r="X24" s="165">
        <v>139.3253</v>
      </c>
      <c r="Y24" s="165">
        <v>141.154</v>
      </c>
      <c r="Z24" s="165">
        <v>137.36279999999999</v>
      </c>
      <c r="AA24" s="165">
        <v>136.68020000000001</v>
      </c>
      <c r="AB24" s="165">
        <v>135.0744</v>
      </c>
      <c r="AC24" s="166"/>
      <c r="AD24" s="165">
        <v>142.77590000000001</v>
      </c>
      <c r="AE24" s="166"/>
      <c r="AF24" s="165">
        <v>140.61519999999999</v>
      </c>
    </row>
    <row r="25" spans="1:32" ht="18" customHeight="1" x14ac:dyDescent="0.3">
      <c r="A25" s="161" t="s">
        <v>69</v>
      </c>
      <c r="B25" s="161" t="s">
        <v>804</v>
      </c>
      <c r="C25" s="168">
        <v>506.68099999999998</v>
      </c>
      <c r="D25" s="168">
        <v>506.53160000000003</v>
      </c>
      <c r="E25" s="168">
        <v>505.12810000000002</v>
      </c>
      <c r="F25" s="168">
        <v>505.2543</v>
      </c>
      <c r="G25" s="168">
        <v>506.67219999999998</v>
      </c>
      <c r="H25" s="168">
        <v>506.13249999999999</v>
      </c>
      <c r="I25" s="169"/>
      <c r="J25" s="168">
        <v>501.3109</v>
      </c>
      <c r="K25" s="168">
        <v>498.57670000000002</v>
      </c>
      <c r="L25" s="168">
        <v>479.32690000000002</v>
      </c>
      <c r="M25" s="168">
        <v>505.7937</v>
      </c>
      <c r="N25" s="168">
        <v>490.7713</v>
      </c>
      <c r="O25" s="168">
        <v>225.18270000000001</v>
      </c>
      <c r="P25" s="168">
        <v>223.28149999999999</v>
      </c>
      <c r="Q25" s="168">
        <v>224.50040000000001</v>
      </c>
      <c r="R25" s="168">
        <v>219.76509999999999</v>
      </c>
      <c r="S25" s="168">
        <v>216.79589999999999</v>
      </c>
      <c r="T25" s="168">
        <v>221.16040000000001</v>
      </c>
      <c r="U25" s="168">
        <v>224.9</v>
      </c>
      <c r="V25" s="169"/>
      <c r="W25" s="168">
        <v>223.9</v>
      </c>
      <c r="X25" s="168">
        <v>139.18629999999999</v>
      </c>
      <c r="Y25" s="168">
        <v>142.2303</v>
      </c>
      <c r="Z25" s="168">
        <v>137.03110000000001</v>
      </c>
      <c r="AA25" s="168">
        <v>136.40100000000001</v>
      </c>
      <c r="AB25" s="168">
        <v>134.68799999999999</v>
      </c>
      <c r="AC25" s="169"/>
      <c r="AD25" s="168">
        <v>143.08330000000001</v>
      </c>
      <c r="AE25" s="169"/>
      <c r="AF25" s="168">
        <v>140.1455</v>
      </c>
    </row>
    <row r="26" spans="1:32" ht="18" customHeight="1" x14ac:dyDescent="0.3">
      <c r="A26" s="161" t="s">
        <v>69</v>
      </c>
      <c r="B26" s="161" t="s">
        <v>805</v>
      </c>
      <c r="C26" s="162">
        <v>505.31720000000001</v>
      </c>
      <c r="D26" s="162">
        <v>501.27980000000002</v>
      </c>
      <c r="E26" s="162">
        <v>500.2439</v>
      </c>
      <c r="F26" s="162">
        <v>502.94110000000001</v>
      </c>
      <c r="G26" s="162">
        <v>505.89229999999998</v>
      </c>
      <c r="H26" s="162">
        <v>506.05759999999998</v>
      </c>
      <c r="I26" s="163"/>
      <c r="J26" s="162">
        <v>502.78829999999999</v>
      </c>
      <c r="K26" s="162">
        <v>500.56700000000001</v>
      </c>
      <c r="L26" s="162">
        <v>480.95400000000001</v>
      </c>
      <c r="M26" s="162">
        <v>506.95639999999997</v>
      </c>
      <c r="N26" s="162">
        <v>489.82029999999997</v>
      </c>
      <c r="O26" s="162">
        <v>224.7002</v>
      </c>
      <c r="P26" s="162">
        <v>220.1557</v>
      </c>
      <c r="Q26" s="162">
        <v>221.91720000000001</v>
      </c>
      <c r="R26" s="162">
        <v>217.98249999999999</v>
      </c>
      <c r="S26" s="162">
        <v>214.7508</v>
      </c>
      <c r="T26" s="162">
        <v>221.26929999999999</v>
      </c>
      <c r="U26" s="162">
        <v>224.8</v>
      </c>
      <c r="V26" s="163"/>
      <c r="W26" s="162">
        <v>223.5</v>
      </c>
      <c r="X26" s="162">
        <v>139.0933</v>
      </c>
      <c r="Y26" s="162">
        <v>139.98840000000001</v>
      </c>
      <c r="Z26" s="162">
        <v>136.8673</v>
      </c>
      <c r="AA26" s="162">
        <v>136.33449999999999</v>
      </c>
      <c r="AB26" s="162">
        <v>134.35679999999999</v>
      </c>
      <c r="AC26" s="163"/>
      <c r="AD26" s="162">
        <v>141.00479999999999</v>
      </c>
      <c r="AE26" s="163"/>
      <c r="AF26" s="162">
        <v>140.5335</v>
      </c>
    </row>
    <row r="27" spans="1:32" ht="18" customHeight="1" x14ac:dyDescent="0.3">
      <c r="A27" s="161" t="s">
        <v>69</v>
      </c>
      <c r="B27" s="161" t="s">
        <v>806</v>
      </c>
      <c r="C27" s="165">
        <v>507.10070000000002</v>
      </c>
      <c r="D27" s="165">
        <v>510.47039999999998</v>
      </c>
      <c r="E27" s="165">
        <v>511.64049999999997</v>
      </c>
      <c r="F27" s="165">
        <v>505.70499999999998</v>
      </c>
      <c r="G27" s="165">
        <v>506.48849999999999</v>
      </c>
      <c r="H27" s="165">
        <v>507.95830000000001</v>
      </c>
      <c r="I27" s="166"/>
      <c r="J27" s="165">
        <v>502.29590000000002</v>
      </c>
      <c r="K27" s="165">
        <v>499.6968</v>
      </c>
      <c r="L27" s="165">
        <v>480.47129999999999</v>
      </c>
      <c r="M27" s="165">
        <v>506.34210000000002</v>
      </c>
      <c r="N27" s="165">
        <v>490.43270000000001</v>
      </c>
      <c r="O27" s="165">
        <v>224.33600000000001</v>
      </c>
      <c r="P27" s="165">
        <v>225.04939999999999</v>
      </c>
      <c r="Q27" s="165">
        <v>223.8107</v>
      </c>
      <c r="R27" s="165">
        <v>218.32550000000001</v>
      </c>
      <c r="S27" s="165">
        <v>213.86490000000001</v>
      </c>
      <c r="T27" s="165">
        <v>221.3511</v>
      </c>
      <c r="U27" s="165">
        <v>224.9</v>
      </c>
      <c r="V27" s="166"/>
      <c r="W27" s="165">
        <v>223.1</v>
      </c>
      <c r="X27" s="165">
        <v>139.0864</v>
      </c>
      <c r="Y27" s="165">
        <v>139.50309999999999</v>
      </c>
      <c r="Z27" s="165">
        <v>136.75460000000001</v>
      </c>
      <c r="AA27" s="165">
        <v>135.5908</v>
      </c>
      <c r="AB27" s="165">
        <v>133.99799999999999</v>
      </c>
      <c r="AC27" s="166"/>
      <c r="AD27" s="165">
        <v>140.82910000000001</v>
      </c>
      <c r="AE27" s="166"/>
      <c r="AF27" s="165">
        <v>139.75749999999999</v>
      </c>
    </row>
    <row r="28" spans="1:32" ht="18" customHeight="1" x14ac:dyDescent="0.3">
      <c r="A28" s="161" t="s">
        <v>69</v>
      </c>
      <c r="B28" s="161" t="s">
        <v>807</v>
      </c>
      <c r="C28" s="165">
        <v>507.41550000000001</v>
      </c>
      <c r="D28" s="165">
        <v>511.52080000000001</v>
      </c>
      <c r="E28" s="166"/>
      <c r="F28" s="165">
        <v>505.17160000000001</v>
      </c>
      <c r="G28" s="165">
        <v>506.70229999999998</v>
      </c>
      <c r="H28" s="165">
        <v>507.18040000000002</v>
      </c>
      <c r="I28" s="166"/>
      <c r="J28" s="165">
        <v>503.60300000000001</v>
      </c>
      <c r="K28" s="165">
        <v>502.5437</v>
      </c>
      <c r="L28" s="165">
        <v>483.505</v>
      </c>
      <c r="M28" s="165">
        <v>508.49110000000002</v>
      </c>
      <c r="N28" s="165">
        <v>492.60129999999998</v>
      </c>
      <c r="O28" s="165">
        <v>224.26910000000001</v>
      </c>
      <c r="P28" s="165">
        <v>224.72829999999999</v>
      </c>
      <c r="Q28" s="165">
        <v>223.85079999999999</v>
      </c>
      <c r="R28" s="165">
        <v>219.33410000000001</v>
      </c>
      <c r="S28" s="165">
        <v>215.2012</v>
      </c>
      <c r="T28" s="165">
        <v>221.93860000000001</v>
      </c>
      <c r="U28" s="165">
        <v>225</v>
      </c>
      <c r="V28" s="166"/>
      <c r="W28" s="165">
        <v>224.1</v>
      </c>
      <c r="X28" s="165">
        <v>139.1388</v>
      </c>
      <c r="Y28" s="165">
        <v>140.76390000000001</v>
      </c>
      <c r="Z28" s="165">
        <v>136.65299999999999</v>
      </c>
      <c r="AA28" s="165">
        <v>136.29859999999999</v>
      </c>
      <c r="AB28" s="165">
        <v>134.5086</v>
      </c>
      <c r="AC28" s="166"/>
      <c r="AD28" s="165">
        <v>141.57570000000001</v>
      </c>
      <c r="AE28" s="166"/>
      <c r="AF28" s="165">
        <v>140.92160000000001</v>
      </c>
    </row>
    <row r="29" spans="1:32" ht="18" customHeight="1" x14ac:dyDescent="0.3">
      <c r="A29" s="161" t="s">
        <v>69</v>
      </c>
      <c r="B29" s="161" t="s">
        <v>808</v>
      </c>
      <c r="C29" s="165">
        <v>506.26139999999998</v>
      </c>
      <c r="D29" s="165">
        <v>508.47469999999998</v>
      </c>
      <c r="E29" s="165">
        <v>511.9556</v>
      </c>
      <c r="F29" s="165">
        <v>503.2122</v>
      </c>
      <c r="G29" s="165">
        <v>504.31369999999998</v>
      </c>
      <c r="H29" s="165">
        <v>504.97750000000002</v>
      </c>
      <c r="I29" s="166"/>
      <c r="J29" s="165">
        <v>503.07940000000002</v>
      </c>
      <c r="K29" s="165">
        <v>501.71620000000001</v>
      </c>
      <c r="L29" s="165">
        <v>482.83539999999999</v>
      </c>
      <c r="M29" s="165">
        <v>509.1232</v>
      </c>
      <c r="N29" s="165">
        <v>492.00150000000002</v>
      </c>
      <c r="O29" s="165">
        <v>224.1412</v>
      </c>
      <c r="P29" s="165">
        <v>223.33629999999999</v>
      </c>
      <c r="Q29" s="165">
        <v>222.3682</v>
      </c>
      <c r="R29" s="165">
        <v>218.00389999999999</v>
      </c>
      <c r="S29" s="165">
        <v>214.09379999999999</v>
      </c>
      <c r="T29" s="165">
        <v>221.79169999999999</v>
      </c>
      <c r="U29" s="165">
        <v>224.9</v>
      </c>
      <c r="V29" s="166"/>
      <c r="W29" s="165">
        <v>223.4</v>
      </c>
      <c r="X29" s="165">
        <v>139.04560000000001</v>
      </c>
      <c r="Y29" s="165">
        <v>139.49209999999999</v>
      </c>
      <c r="Z29" s="165">
        <v>136.59569999999999</v>
      </c>
      <c r="AA29" s="165">
        <v>136.34190000000001</v>
      </c>
      <c r="AB29" s="165">
        <v>134.964</v>
      </c>
      <c r="AC29" s="166"/>
      <c r="AD29" s="165">
        <v>140.917</v>
      </c>
      <c r="AE29" s="166"/>
      <c r="AF29" s="165">
        <v>140.16589999999999</v>
      </c>
    </row>
    <row r="30" spans="1:32" ht="18" customHeight="1" x14ac:dyDescent="0.3">
      <c r="A30" s="161" t="s">
        <v>69</v>
      </c>
      <c r="B30" s="161" t="s">
        <v>809</v>
      </c>
      <c r="C30" s="165">
        <v>505.94659999999999</v>
      </c>
      <c r="D30" s="165">
        <v>505.53379999999999</v>
      </c>
      <c r="E30" s="166"/>
      <c r="F30" s="165">
        <v>502.04629999999997</v>
      </c>
      <c r="G30" s="165">
        <v>503.97660000000002</v>
      </c>
      <c r="H30" s="165">
        <v>504.76060000000001</v>
      </c>
      <c r="I30" s="166"/>
      <c r="J30" s="165">
        <v>503.36450000000002</v>
      </c>
      <c r="K30" s="165">
        <v>502.12540000000001</v>
      </c>
      <c r="L30" s="165">
        <v>482.1268</v>
      </c>
      <c r="M30" s="165">
        <v>509.2706</v>
      </c>
      <c r="N30" s="165">
        <v>491.56659999999999</v>
      </c>
      <c r="O30" s="165">
        <v>223.61410000000001</v>
      </c>
      <c r="P30" s="165">
        <v>221.92869999999999</v>
      </c>
      <c r="Q30" s="165">
        <v>221.42830000000001</v>
      </c>
      <c r="R30" s="165">
        <v>217.87190000000001</v>
      </c>
      <c r="S30" s="165">
        <v>213.828</v>
      </c>
      <c r="T30" s="165">
        <v>221.9528</v>
      </c>
      <c r="U30" s="165">
        <v>224.9</v>
      </c>
      <c r="V30" s="166"/>
      <c r="W30" s="165">
        <v>223.8</v>
      </c>
      <c r="X30" s="166"/>
      <c r="Y30" s="165">
        <v>140.1223</v>
      </c>
      <c r="Z30" s="165">
        <v>136.72730000000001</v>
      </c>
      <c r="AA30" s="165">
        <v>136.06039999999999</v>
      </c>
      <c r="AB30" s="165">
        <v>134.8398</v>
      </c>
      <c r="AC30" s="166"/>
      <c r="AD30" s="165">
        <v>141.2243</v>
      </c>
      <c r="AE30" s="166"/>
      <c r="AF30" s="165">
        <v>140.1455</v>
      </c>
    </row>
    <row r="31" spans="1:32" ht="18" customHeight="1" x14ac:dyDescent="0.3">
      <c r="A31" s="161" t="s">
        <v>69</v>
      </c>
      <c r="B31" s="161" t="s">
        <v>810</v>
      </c>
      <c r="C31" s="165">
        <v>502.6943</v>
      </c>
      <c r="D31" s="165">
        <v>499.38920000000002</v>
      </c>
      <c r="E31" s="165">
        <v>505.54829999999998</v>
      </c>
      <c r="F31" s="165">
        <v>496.5478</v>
      </c>
      <c r="G31" s="165">
        <v>499.93099999999998</v>
      </c>
      <c r="H31" s="165">
        <v>500.17619999999999</v>
      </c>
      <c r="I31" s="166"/>
      <c r="J31" s="165">
        <v>499.2346</v>
      </c>
      <c r="K31" s="165">
        <v>499.64749999999998</v>
      </c>
      <c r="L31" s="165">
        <v>478.4633</v>
      </c>
      <c r="M31" s="165">
        <v>505.44229999999999</v>
      </c>
      <c r="N31" s="165">
        <v>488.6918</v>
      </c>
      <c r="O31" s="165">
        <v>223.43180000000001</v>
      </c>
      <c r="P31" s="165">
        <v>222.4716</v>
      </c>
      <c r="Q31" s="165">
        <v>221.70429999999999</v>
      </c>
      <c r="R31" s="165">
        <v>218.25700000000001</v>
      </c>
      <c r="S31" s="165">
        <v>214.09379999999999</v>
      </c>
      <c r="T31" s="165">
        <v>221.32839999999999</v>
      </c>
      <c r="U31" s="165">
        <v>223.9</v>
      </c>
      <c r="V31" s="166"/>
      <c r="W31" s="165">
        <v>222.9</v>
      </c>
      <c r="X31" s="165">
        <v>138.18860000000001</v>
      </c>
      <c r="Y31" s="165">
        <v>141.18430000000001</v>
      </c>
      <c r="Z31" s="165">
        <v>136.34049999999999</v>
      </c>
      <c r="AA31" s="165">
        <v>135.61179999999999</v>
      </c>
      <c r="AB31" s="165">
        <v>134.17740000000001</v>
      </c>
      <c r="AC31" s="166"/>
      <c r="AD31" s="165">
        <v>142.38069999999999</v>
      </c>
      <c r="AE31" s="166"/>
      <c r="AF31" s="165">
        <v>139.34899999999999</v>
      </c>
    </row>
    <row r="32" spans="1:32" ht="18" customHeight="1" x14ac:dyDescent="0.3">
      <c r="A32" s="161" t="s">
        <v>69</v>
      </c>
      <c r="B32" s="161" t="s">
        <v>811</v>
      </c>
      <c r="C32" s="165">
        <v>502.32709999999997</v>
      </c>
      <c r="D32" s="165">
        <v>500.387</v>
      </c>
      <c r="E32" s="166"/>
      <c r="F32" s="165">
        <v>498.1902</v>
      </c>
      <c r="G32" s="165">
        <v>501.24290000000002</v>
      </c>
      <c r="H32" s="165">
        <v>501.49029999999999</v>
      </c>
      <c r="I32" s="166"/>
      <c r="J32" s="165">
        <v>501.58170000000001</v>
      </c>
      <c r="K32" s="165">
        <v>499.98910000000001</v>
      </c>
      <c r="L32" s="165">
        <v>478.82159999999999</v>
      </c>
      <c r="M32" s="165">
        <v>505.71140000000003</v>
      </c>
      <c r="N32" s="165">
        <v>490.4504</v>
      </c>
      <c r="O32" s="165">
        <v>222.91919999999999</v>
      </c>
      <c r="P32" s="165">
        <v>223.6371</v>
      </c>
      <c r="Q32" s="165">
        <v>222.1225</v>
      </c>
      <c r="R32" s="165">
        <v>219.14330000000001</v>
      </c>
      <c r="S32" s="165">
        <v>214.54409999999999</v>
      </c>
      <c r="T32" s="165">
        <v>221.5094</v>
      </c>
      <c r="U32" s="165">
        <v>224.2</v>
      </c>
      <c r="V32" s="166"/>
      <c r="W32" s="165">
        <v>222.8</v>
      </c>
      <c r="X32" s="165">
        <v>139.0643</v>
      </c>
      <c r="Y32" s="165">
        <v>141.00110000000001</v>
      </c>
      <c r="Z32" s="165">
        <v>137.69200000000001</v>
      </c>
      <c r="AA32" s="165">
        <v>135.58410000000001</v>
      </c>
      <c r="AB32" s="165">
        <v>134.0532</v>
      </c>
      <c r="AC32" s="166"/>
      <c r="AD32" s="165">
        <v>142.01480000000001</v>
      </c>
      <c r="AE32" s="166"/>
      <c r="AF32" s="165">
        <v>139.75749999999999</v>
      </c>
    </row>
    <row r="33" spans="1:32" ht="18" customHeight="1" x14ac:dyDescent="0.3">
      <c r="A33" s="161" t="s">
        <v>69</v>
      </c>
      <c r="B33" s="161" t="s">
        <v>812</v>
      </c>
      <c r="C33" s="168">
        <v>502.2747</v>
      </c>
      <c r="D33" s="168">
        <v>499.7568</v>
      </c>
      <c r="E33" s="169"/>
      <c r="F33" s="168">
        <v>497.99689999999998</v>
      </c>
      <c r="G33" s="168">
        <v>501.76940000000002</v>
      </c>
      <c r="H33" s="168">
        <v>502.6293</v>
      </c>
      <c r="I33" s="169"/>
      <c r="J33" s="168">
        <v>502.84629999999999</v>
      </c>
      <c r="K33" s="168">
        <v>501.66489999999999</v>
      </c>
      <c r="L33" s="168">
        <v>481.9434</v>
      </c>
      <c r="M33" s="168">
        <v>507.69310000000002</v>
      </c>
      <c r="N33" s="168">
        <v>492.1832</v>
      </c>
      <c r="O33" s="168">
        <v>222.70079999999999</v>
      </c>
      <c r="P33" s="168">
        <v>222.9442</v>
      </c>
      <c r="Q33" s="168">
        <v>221.66589999999999</v>
      </c>
      <c r="R33" s="168">
        <v>219.16730000000001</v>
      </c>
      <c r="S33" s="168">
        <v>214.89850000000001</v>
      </c>
      <c r="T33" s="168">
        <v>221.84399999999999</v>
      </c>
      <c r="U33" s="168">
        <v>224.9</v>
      </c>
      <c r="V33" s="169"/>
      <c r="W33" s="168">
        <v>223.3</v>
      </c>
      <c r="X33" s="169"/>
      <c r="Y33" s="168">
        <v>141.02189999999999</v>
      </c>
      <c r="Z33" s="168">
        <v>138.20910000000001</v>
      </c>
      <c r="AA33" s="168">
        <v>136.2518</v>
      </c>
      <c r="AB33" s="168">
        <v>134.53620000000001</v>
      </c>
      <c r="AC33" s="169"/>
      <c r="AD33" s="168">
        <v>142.83449999999999</v>
      </c>
      <c r="AE33" s="169"/>
      <c r="AF33" s="168">
        <v>140.1455</v>
      </c>
    </row>
    <row r="34" spans="1:32" ht="18" customHeight="1" x14ac:dyDescent="0.3">
      <c r="A34" s="161" t="s">
        <v>69</v>
      </c>
      <c r="B34" s="161" t="s">
        <v>813</v>
      </c>
      <c r="C34" s="162">
        <v>502.37959999999998</v>
      </c>
      <c r="D34" s="162">
        <v>499.38920000000002</v>
      </c>
      <c r="E34" s="163"/>
      <c r="F34" s="162">
        <v>498.65269999999998</v>
      </c>
      <c r="G34" s="162">
        <v>502.2131</v>
      </c>
      <c r="H34" s="162">
        <v>503.66140000000001</v>
      </c>
      <c r="I34" s="162">
        <v>518.70090000000005</v>
      </c>
      <c r="J34" s="162">
        <v>504.9051</v>
      </c>
      <c r="K34" s="162">
        <v>505.29719999999998</v>
      </c>
      <c r="L34" s="162">
        <v>490.06180000000001</v>
      </c>
      <c r="M34" s="162">
        <v>511.7491</v>
      </c>
      <c r="N34" s="162">
        <v>497.09019999999998</v>
      </c>
      <c r="O34" s="162">
        <v>222.75640000000001</v>
      </c>
      <c r="P34" s="162">
        <v>222.97239999999999</v>
      </c>
      <c r="Q34" s="162">
        <v>221.5043</v>
      </c>
      <c r="R34" s="162">
        <v>219.75989999999999</v>
      </c>
      <c r="S34" s="162">
        <v>215.8656</v>
      </c>
      <c r="T34" s="162">
        <v>222.81479999999999</v>
      </c>
      <c r="U34" s="162">
        <v>226.1</v>
      </c>
      <c r="V34" s="163"/>
      <c r="W34" s="162">
        <v>225.1</v>
      </c>
      <c r="X34" s="162">
        <v>139.786</v>
      </c>
      <c r="Y34" s="162">
        <v>140.321</v>
      </c>
      <c r="Z34" s="162">
        <v>138.9442</v>
      </c>
      <c r="AA34" s="162">
        <v>136.98070000000001</v>
      </c>
      <c r="AB34" s="162">
        <v>135.35040000000001</v>
      </c>
      <c r="AC34" s="163"/>
      <c r="AD34" s="162">
        <v>141.94159999999999</v>
      </c>
      <c r="AE34" s="163"/>
      <c r="AF34" s="162">
        <v>140.94200000000001</v>
      </c>
    </row>
    <row r="35" spans="1:32" ht="18" customHeight="1" x14ac:dyDescent="0.3">
      <c r="A35" s="161" t="s">
        <v>69</v>
      </c>
      <c r="B35" s="161" t="s">
        <v>814</v>
      </c>
      <c r="C35" s="165">
        <v>502.95659999999998</v>
      </c>
      <c r="D35" s="165">
        <v>500.75459999999998</v>
      </c>
      <c r="E35" s="165">
        <v>505.1807</v>
      </c>
      <c r="F35" s="165">
        <v>499.5634</v>
      </c>
      <c r="G35" s="165">
        <v>502.4325</v>
      </c>
      <c r="H35" s="165">
        <v>503.52940000000001</v>
      </c>
      <c r="I35" s="165">
        <v>518.31060000000002</v>
      </c>
      <c r="J35" s="165">
        <v>504.01620000000003</v>
      </c>
      <c r="K35" s="165">
        <v>506.81849999999997</v>
      </c>
      <c r="L35" s="165">
        <v>490.39359999999999</v>
      </c>
      <c r="M35" s="165">
        <v>513.54719999999998</v>
      </c>
      <c r="N35" s="165">
        <v>496.92880000000002</v>
      </c>
      <c r="O35" s="165">
        <v>223.05619999999999</v>
      </c>
      <c r="P35" s="165">
        <v>223.417</v>
      </c>
      <c r="Q35" s="165">
        <v>222.4537</v>
      </c>
      <c r="R35" s="165">
        <v>219.8075</v>
      </c>
      <c r="S35" s="165">
        <v>215.44479999999999</v>
      </c>
      <c r="T35" s="165">
        <v>222.77379999999999</v>
      </c>
      <c r="U35" s="165">
        <v>226.7</v>
      </c>
      <c r="V35" s="166"/>
      <c r="W35" s="165">
        <v>225.4</v>
      </c>
      <c r="X35" s="165">
        <v>140.56010000000001</v>
      </c>
      <c r="Y35" s="165">
        <v>140.49549999999999</v>
      </c>
      <c r="Z35" s="165">
        <v>138.9248</v>
      </c>
      <c r="AA35" s="165">
        <v>136.94970000000001</v>
      </c>
      <c r="AB35" s="165">
        <v>135.47460000000001</v>
      </c>
      <c r="AC35" s="166"/>
      <c r="AD35" s="165">
        <v>142.249</v>
      </c>
      <c r="AE35" s="166"/>
      <c r="AF35" s="165">
        <v>141.33000000000001</v>
      </c>
    </row>
    <row r="36" spans="1:32" ht="18" customHeight="1" x14ac:dyDescent="0.3">
      <c r="A36" s="161" t="s">
        <v>69</v>
      </c>
      <c r="B36" s="161" t="s">
        <v>815</v>
      </c>
      <c r="C36" s="165">
        <v>504.4778</v>
      </c>
      <c r="D36" s="165">
        <v>506.8467</v>
      </c>
      <c r="E36" s="165">
        <v>505.12810000000002</v>
      </c>
      <c r="F36" s="165">
        <v>503.01159999999999</v>
      </c>
      <c r="G36" s="165">
        <v>505.75220000000002</v>
      </c>
      <c r="H36" s="165">
        <v>505.71890000000002</v>
      </c>
      <c r="I36" s="165">
        <v>518.86069999999995</v>
      </c>
      <c r="J36" s="165">
        <v>505.05369999999999</v>
      </c>
      <c r="K36" s="165">
        <v>507.1096</v>
      </c>
      <c r="L36" s="165">
        <v>491.58249999999998</v>
      </c>
      <c r="M36" s="165">
        <v>513.97969999999998</v>
      </c>
      <c r="N36" s="165">
        <v>498.988</v>
      </c>
      <c r="O36" s="165">
        <v>224.0027</v>
      </c>
      <c r="P36" s="165">
        <v>226.79249999999999</v>
      </c>
      <c r="Q36" s="165">
        <v>225.09360000000001</v>
      </c>
      <c r="R36" s="165">
        <v>221.09379999999999</v>
      </c>
      <c r="S36" s="165">
        <v>217.0026</v>
      </c>
      <c r="T36" s="165">
        <v>223.37629999999999</v>
      </c>
      <c r="U36" s="165">
        <v>228</v>
      </c>
      <c r="V36" s="166"/>
      <c r="W36" s="165">
        <v>226.4</v>
      </c>
      <c r="X36" s="165">
        <v>140.5478</v>
      </c>
      <c r="Y36" s="165">
        <v>141.63249999999999</v>
      </c>
      <c r="Z36" s="165">
        <v>138.97499999999999</v>
      </c>
      <c r="AA36" s="165">
        <v>138.006</v>
      </c>
      <c r="AB36" s="165">
        <v>135.792</v>
      </c>
      <c r="AC36" s="166"/>
      <c r="AD36" s="165">
        <v>142.77590000000001</v>
      </c>
      <c r="AE36" s="166"/>
      <c r="AF36" s="165">
        <v>142.0652</v>
      </c>
    </row>
    <row r="37" spans="1:32" ht="18" customHeight="1" x14ac:dyDescent="0.3">
      <c r="A37" s="161" t="s">
        <v>69</v>
      </c>
      <c r="B37" s="161" t="s">
        <v>816</v>
      </c>
      <c r="C37" s="165">
        <v>503.37630000000001</v>
      </c>
      <c r="D37" s="165">
        <v>503.85320000000002</v>
      </c>
      <c r="E37" s="165">
        <v>504.3929</v>
      </c>
      <c r="F37" s="165">
        <v>501.49740000000003</v>
      </c>
      <c r="G37" s="165">
        <v>504.70269999999999</v>
      </c>
      <c r="H37" s="165">
        <v>504.81970000000001</v>
      </c>
      <c r="I37" s="165">
        <v>518.91470000000004</v>
      </c>
      <c r="J37" s="165">
        <v>504.61779999999999</v>
      </c>
      <c r="K37" s="165">
        <v>505.63159999999999</v>
      </c>
      <c r="L37" s="165">
        <v>490.1114</v>
      </c>
      <c r="M37" s="165">
        <v>511.96089999999998</v>
      </c>
      <c r="N37" s="165">
        <v>496.4699</v>
      </c>
      <c r="O37" s="165">
        <v>223.7328</v>
      </c>
      <c r="P37" s="165">
        <v>224.10589999999999</v>
      </c>
      <c r="Q37" s="165">
        <v>224.5138</v>
      </c>
      <c r="R37" s="165">
        <v>220.74889999999999</v>
      </c>
      <c r="S37" s="165">
        <v>216.77369999999999</v>
      </c>
      <c r="T37" s="165">
        <v>222.6942</v>
      </c>
      <c r="U37" s="165">
        <v>226.1</v>
      </c>
      <c r="V37" s="166"/>
      <c r="W37" s="165">
        <v>225.1</v>
      </c>
      <c r="X37" s="165">
        <v>139.54480000000001</v>
      </c>
      <c r="Y37" s="165">
        <v>139.96780000000001</v>
      </c>
      <c r="Z37" s="165">
        <v>138.77780000000001</v>
      </c>
      <c r="AA37" s="165">
        <v>137.3135</v>
      </c>
      <c r="AB37" s="165">
        <v>135.2124</v>
      </c>
      <c r="AC37" s="166"/>
      <c r="AD37" s="165">
        <v>141.61959999999999</v>
      </c>
      <c r="AE37" s="166"/>
      <c r="AF37" s="165">
        <v>141.2688</v>
      </c>
    </row>
    <row r="38" spans="1:32" ht="18" customHeight="1" x14ac:dyDescent="0.3">
      <c r="A38" s="161" t="s">
        <v>69</v>
      </c>
      <c r="B38" s="161" t="s">
        <v>817</v>
      </c>
      <c r="C38" s="165">
        <v>503.42869999999999</v>
      </c>
      <c r="D38" s="165">
        <v>500.70209999999997</v>
      </c>
      <c r="E38" s="166"/>
      <c r="F38" s="165">
        <v>497.34089999999998</v>
      </c>
      <c r="G38" s="165">
        <v>500.43990000000002</v>
      </c>
      <c r="H38" s="165">
        <v>501.15550000000002</v>
      </c>
      <c r="I38" s="165">
        <v>513.44510000000002</v>
      </c>
      <c r="J38" s="165">
        <v>502.66419999999999</v>
      </c>
      <c r="K38" s="165">
        <v>501.73910000000001</v>
      </c>
      <c r="L38" s="165">
        <v>486.07</v>
      </c>
      <c r="M38" s="165">
        <v>509.15120000000002</v>
      </c>
      <c r="N38" s="165">
        <v>494.65649999999999</v>
      </c>
      <c r="O38" s="165">
        <v>223.3716</v>
      </c>
      <c r="P38" s="165">
        <v>224.1557</v>
      </c>
      <c r="Q38" s="165">
        <v>222.92339999999999</v>
      </c>
      <c r="R38" s="165">
        <v>218.54230000000001</v>
      </c>
      <c r="S38" s="165">
        <v>213.68029999999999</v>
      </c>
      <c r="T38" s="165">
        <v>221.58199999999999</v>
      </c>
      <c r="U38" s="165">
        <v>225.4</v>
      </c>
      <c r="V38" s="166"/>
      <c r="W38" s="165">
        <v>223.7</v>
      </c>
      <c r="X38" s="165">
        <v>139.5155</v>
      </c>
      <c r="Y38" s="165">
        <v>139.38669999999999</v>
      </c>
      <c r="Z38" s="165">
        <v>138.41489999999999</v>
      </c>
      <c r="AA38" s="165">
        <v>136.53989999999999</v>
      </c>
      <c r="AB38" s="165">
        <v>134.56379999999999</v>
      </c>
      <c r="AC38" s="166"/>
      <c r="AD38" s="165">
        <v>140.87309999999999</v>
      </c>
      <c r="AE38" s="166"/>
      <c r="AF38" s="165">
        <v>140.4314</v>
      </c>
    </row>
    <row r="39" spans="1:32" ht="18" customHeight="1" x14ac:dyDescent="0.3">
      <c r="A39" s="161" t="s">
        <v>69</v>
      </c>
      <c r="B39" s="161" t="s">
        <v>818</v>
      </c>
      <c r="C39" s="165">
        <v>503.21879999999999</v>
      </c>
      <c r="D39" s="165">
        <v>502.75029999999998</v>
      </c>
      <c r="E39" s="165">
        <v>502.8698</v>
      </c>
      <c r="F39" s="165">
        <v>497.9298</v>
      </c>
      <c r="G39" s="165">
        <v>500.87450000000001</v>
      </c>
      <c r="H39" s="165">
        <v>501.54930000000002</v>
      </c>
      <c r="I39" s="166"/>
      <c r="J39" s="165">
        <v>501.32209999999998</v>
      </c>
      <c r="K39" s="165">
        <v>500.95780000000002</v>
      </c>
      <c r="L39" s="165">
        <v>484.99869999999999</v>
      </c>
      <c r="M39" s="165">
        <v>506.45209999999997</v>
      </c>
      <c r="N39" s="165">
        <v>492.89690000000002</v>
      </c>
      <c r="O39" s="165">
        <v>222.92949999999999</v>
      </c>
      <c r="P39" s="165">
        <v>224.65530000000001</v>
      </c>
      <c r="Q39" s="165">
        <v>223.07130000000001</v>
      </c>
      <c r="R39" s="165">
        <v>218.67019999999999</v>
      </c>
      <c r="S39" s="165">
        <v>214.13069999999999</v>
      </c>
      <c r="T39" s="165">
        <v>221.41990000000001</v>
      </c>
      <c r="U39" s="165">
        <v>224.8</v>
      </c>
      <c r="V39" s="166"/>
      <c r="W39" s="165">
        <v>223.6</v>
      </c>
      <c r="X39" s="165">
        <v>139.26519999999999</v>
      </c>
      <c r="Y39" s="165">
        <v>139.48759999999999</v>
      </c>
      <c r="Z39" s="165">
        <v>138.1712</v>
      </c>
      <c r="AA39" s="165">
        <v>136.71440000000001</v>
      </c>
      <c r="AB39" s="165">
        <v>134.32919999999999</v>
      </c>
      <c r="AC39" s="166"/>
      <c r="AD39" s="165">
        <v>140.87309999999999</v>
      </c>
      <c r="AE39" s="166"/>
      <c r="AF39" s="165">
        <v>140.1251</v>
      </c>
    </row>
    <row r="40" spans="1:32" ht="18" customHeight="1" x14ac:dyDescent="0.3">
      <c r="A40" s="161" t="s">
        <v>69</v>
      </c>
      <c r="B40" s="161" t="s">
        <v>819</v>
      </c>
      <c r="C40" s="165">
        <v>502.43200000000002</v>
      </c>
      <c r="D40" s="165">
        <v>502.59280000000001</v>
      </c>
      <c r="E40" s="165">
        <v>501.50439999999998</v>
      </c>
      <c r="F40" s="165">
        <v>497.83499999999998</v>
      </c>
      <c r="G40" s="165">
        <v>500.64359999999999</v>
      </c>
      <c r="H40" s="165">
        <v>499.26029999999997</v>
      </c>
      <c r="I40" s="166"/>
      <c r="J40" s="165">
        <v>500.31</v>
      </c>
      <c r="K40" s="165">
        <v>500.02710000000002</v>
      </c>
      <c r="L40" s="165">
        <v>483.92759999999998</v>
      </c>
      <c r="M40" s="165">
        <v>505.88400000000001</v>
      </c>
      <c r="N40" s="165">
        <v>491.87520000000001</v>
      </c>
      <c r="O40" s="165">
        <v>222.5471</v>
      </c>
      <c r="P40" s="165">
        <v>224.7218</v>
      </c>
      <c r="Q40" s="165">
        <v>222.95070000000001</v>
      </c>
      <c r="R40" s="165">
        <v>218.80179999999999</v>
      </c>
      <c r="S40" s="165">
        <v>214.1454</v>
      </c>
      <c r="T40" s="165">
        <v>221.227</v>
      </c>
      <c r="U40" s="165">
        <v>224.2</v>
      </c>
      <c r="V40" s="166"/>
      <c r="W40" s="165">
        <v>222.7</v>
      </c>
      <c r="X40" s="165">
        <v>138.46899999999999</v>
      </c>
      <c r="Y40" s="165">
        <v>140.4462</v>
      </c>
      <c r="Z40" s="165">
        <v>138.55510000000001</v>
      </c>
      <c r="AA40" s="165">
        <v>135.85769999999999</v>
      </c>
      <c r="AB40" s="165">
        <v>134.21879999999999</v>
      </c>
      <c r="AC40" s="166"/>
      <c r="AD40" s="165">
        <v>141.9562</v>
      </c>
      <c r="AE40" s="166"/>
      <c r="AF40" s="165">
        <v>139.75749999999999</v>
      </c>
    </row>
    <row r="41" spans="1:32" ht="18" customHeight="1" x14ac:dyDescent="0.3">
      <c r="A41" s="161" t="s">
        <v>69</v>
      </c>
      <c r="B41" s="161" t="s">
        <v>820</v>
      </c>
      <c r="C41" s="168">
        <v>501.59269999999998</v>
      </c>
      <c r="D41" s="168">
        <v>500.07190000000003</v>
      </c>
      <c r="E41" s="169"/>
      <c r="F41" s="168">
        <v>495.55239999999998</v>
      </c>
      <c r="G41" s="168">
        <v>499.11799999999999</v>
      </c>
      <c r="H41" s="168">
        <v>499.81540000000001</v>
      </c>
      <c r="I41" s="169"/>
      <c r="J41" s="168">
        <v>499.63670000000002</v>
      </c>
      <c r="K41" s="168">
        <v>498.41039999999998</v>
      </c>
      <c r="L41" s="168">
        <v>482.755</v>
      </c>
      <c r="M41" s="168">
        <v>505.53699999999998</v>
      </c>
      <c r="N41" s="168">
        <v>490.21230000000003</v>
      </c>
      <c r="O41" s="168">
        <v>222.12389999999999</v>
      </c>
      <c r="P41" s="168">
        <v>223.49080000000001</v>
      </c>
      <c r="Q41" s="168">
        <v>222.59569999999999</v>
      </c>
      <c r="R41" s="168">
        <v>218.27549999999999</v>
      </c>
      <c r="S41" s="168">
        <v>213.99039999999999</v>
      </c>
      <c r="T41" s="168">
        <v>221.06039999999999</v>
      </c>
      <c r="U41" s="168">
        <v>223.5</v>
      </c>
      <c r="V41" s="169"/>
      <c r="W41" s="168">
        <v>222.1</v>
      </c>
      <c r="X41" s="168">
        <v>138.5334</v>
      </c>
      <c r="Y41" s="168">
        <v>140.19049999999999</v>
      </c>
      <c r="Z41" s="168">
        <v>138.16229999999999</v>
      </c>
      <c r="AA41" s="168">
        <v>136.3049</v>
      </c>
      <c r="AB41" s="168">
        <v>133.88759999999999</v>
      </c>
      <c r="AC41" s="169"/>
      <c r="AD41" s="168">
        <v>141.70740000000001</v>
      </c>
      <c r="AE41" s="169"/>
      <c r="AF41" s="168">
        <v>140.06379999999999</v>
      </c>
    </row>
    <row r="42" spans="1:32" ht="18" customHeight="1" x14ac:dyDescent="0.3">
      <c r="A42" s="161" t="s">
        <v>69</v>
      </c>
      <c r="B42" s="161" t="s">
        <v>821</v>
      </c>
      <c r="C42" s="162">
        <v>503.2713</v>
      </c>
      <c r="D42" s="162">
        <v>502.27760000000001</v>
      </c>
      <c r="E42" s="162">
        <v>501.13670000000002</v>
      </c>
      <c r="F42" s="162">
        <v>497.9477</v>
      </c>
      <c r="G42" s="162">
        <v>500.64299999999997</v>
      </c>
      <c r="H42" s="162">
        <v>501.13589999999999</v>
      </c>
      <c r="I42" s="162">
        <v>508.27280000000002</v>
      </c>
      <c r="J42" s="162">
        <v>500.12029999999999</v>
      </c>
      <c r="K42" s="162">
        <v>497.9273</v>
      </c>
      <c r="L42" s="162">
        <v>482.3843</v>
      </c>
      <c r="M42" s="162">
        <v>504.15949999999998</v>
      </c>
      <c r="N42" s="162">
        <v>489.66590000000002</v>
      </c>
      <c r="O42" s="162">
        <v>221.86259999999999</v>
      </c>
      <c r="P42" s="162">
        <v>224.20830000000001</v>
      </c>
      <c r="Q42" s="162">
        <v>223.93340000000001</v>
      </c>
      <c r="R42" s="162">
        <v>219.0849</v>
      </c>
      <c r="S42" s="162">
        <v>215.60720000000001</v>
      </c>
      <c r="T42" s="162">
        <v>220.8612</v>
      </c>
      <c r="U42" s="162">
        <v>223.5</v>
      </c>
      <c r="V42" s="163"/>
      <c r="W42" s="162">
        <v>222</v>
      </c>
      <c r="X42" s="162">
        <v>139.20869999999999</v>
      </c>
      <c r="Y42" s="162">
        <v>139.99100000000001</v>
      </c>
      <c r="Z42" s="162">
        <v>138.05549999999999</v>
      </c>
      <c r="AA42" s="162">
        <v>136.3956</v>
      </c>
      <c r="AB42" s="162">
        <v>133.8048</v>
      </c>
      <c r="AC42" s="163"/>
      <c r="AD42" s="162">
        <v>141.47319999999999</v>
      </c>
      <c r="AE42" s="163"/>
      <c r="AF42" s="162">
        <v>139.77789999999999</v>
      </c>
    </row>
    <row r="43" spans="1:32" ht="18" customHeight="1" x14ac:dyDescent="0.3">
      <c r="A43" s="161" t="s">
        <v>69</v>
      </c>
      <c r="B43" s="161" t="s">
        <v>822</v>
      </c>
      <c r="C43" s="165">
        <v>504.00569999999999</v>
      </c>
      <c r="D43" s="165">
        <v>503.69569999999999</v>
      </c>
      <c r="E43" s="165">
        <v>506.65120000000002</v>
      </c>
      <c r="F43" s="165">
        <v>499.75209999999998</v>
      </c>
      <c r="G43" s="165">
        <v>503.26089999999999</v>
      </c>
      <c r="H43" s="165">
        <v>501.67439999999999</v>
      </c>
      <c r="I43" s="166"/>
      <c r="J43" s="165">
        <v>500.09289999999999</v>
      </c>
      <c r="K43" s="165">
        <v>497.7534</v>
      </c>
      <c r="L43" s="165">
        <v>481.86660000000001</v>
      </c>
      <c r="M43" s="165">
        <v>504.60590000000002</v>
      </c>
      <c r="N43" s="165">
        <v>489.22109999999998</v>
      </c>
      <c r="O43" s="165">
        <v>222.29159999999999</v>
      </c>
      <c r="P43" s="165">
        <v>226.47790000000001</v>
      </c>
      <c r="Q43" s="165">
        <v>224.79169999999999</v>
      </c>
      <c r="R43" s="165">
        <v>220.4675</v>
      </c>
      <c r="S43" s="165">
        <v>216.74420000000001</v>
      </c>
      <c r="T43" s="165">
        <v>221.0044</v>
      </c>
      <c r="U43" s="165">
        <v>223.5</v>
      </c>
      <c r="V43" s="166"/>
      <c r="W43" s="165">
        <v>222.1</v>
      </c>
      <c r="X43" s="165">
        <v>139.1977</v>
      </c>
      <c r="Y43" s="165">
        <v>140.24260000000001</v>
      </c>
      <c r="Z43" s="165">
        <v>138.13249999999999</v>
      </c>
      <c r="AA43" s="165">
        <v>136.31209999999999</v>
      </c>
      <c r="AB43" s="165">
        <v>133.77719999999999</v>
      </c>
      <c r="AC43" s="166"/>
      <c r="AD43" s="165">
        <v>141.54640000000001</v>
      </c>
      <c r="AE43" s="166"/>
      <c r="AF43" s="165">
        <v>140.1455</v>
      </c>
    </row>
    <row r="44" spans="1:32" ht="18" customHeight="1" x14ac:dyDescent="0.3">
      <c r="A44" s="161" t="s">
        <v>69</v>
      </c>
      <c r="B44" s="161" t="s">
        <v>823</v>
      </c>
      <c r="C44" s="165">
        <v>505.57940000000002</v>
      </c>
      <c r="D44" s="165">
        <v>507.68700000000001</v>
      </c>
      <c r="E44" s="165">
        <v>511.53550000000001</v>
      </c>
      <c r="F44" s="165">
        <v>502.238</v>
      </c>
      <c r="G44" s="165">
        <v>505.35789999999997</v>
      </c>
      <c r="H44" s="165">
        <v>504.59969999999998</v>
      </c>
      <c r="I44" s="166"/>
      <c r="J44" s="165">
        <v>502.86669999999998</v>
      </c>
      <c r="K44" s="165">
        <v>498.86290000000002</v>
      </c>
      <c r="L44" s="165">
        <v>483.35550000000001</v>
      </c>
      <c r="M44" s="165">
        <v>506.02640000000002</v>
      </c>
      <c r="N44" s="165">
        <v>491.23320000000001</v>
      </c>
      <c r="O44" s="165">
        <v>223.75290000000001</v>
      </c>
      <c r="P44" s="165">
        <v>226.10249999999999</v>
      </c>
      <c r="Q44" s="165">
        <v>226.2696</v>
      </c>
      <c r="R44" s="165">
        <v>220.8484</v>
      </c>
      <c r="S44" s="165">
        <v>217.69659999999999</v>
      </c>
      <c r="T44" s="165">
        <v>220.9478</v>
      </c>
      <c r="U44" s="165">
        <v>224.1</v>
      </c>
      <c r="V44" s="166"/>
      <c r="W44" s="165">
        <v>223.5</v>
      </c>
      <c r="X44" s="166"/>
      <c r="Y44" s="165">
        <v>141.51910000000001</v>
      </c>
      <c r="Z44" s="165">
        <v>138.53970000000001</v>
      </c>
      <c r="AA44" s="165">
        <v>136.85220000000001</v>
      </c>
      <c r="AB44" s="165">
        <v>134.21879999999999</v>
      </c>
      <c r="AC44" s="166"/>
      <c r="AD44" s="165">
        <v>142.51249999999999</v>
      </c>
      <c r="AE44" s="166"/>
      <c r="AF44" s="165">
        <v>140.5335</v>
      </c>
    </row>
    <row r="45" spans="1:32" ht="18" customHeight="1" x14ac:dyDescent="0.3">
      <c r="A45" s="161" t="s">
        <v>69</v>
      </c>
      <c r="B45" s="161" t="s">
        <v>824</v>
      </c>
      <c r="C45" s="165">
        <v>506.47120000000001</v>
      </c>
      <c r="D45" s="165">
        <v>513.25379999999996</v>
      </c>
      <c r="E45" s="165">
        <v>511.58800000000002</v>
      </c>
      <c r="F45" s="165">
        <v>506.09530000000001</v>
      </c>
      <c r="G45" s="165">
        <v>509.10789999999997</v>
      </c>
      <c r="H45" s="165">
        <v>507.49709999999999</v>
      </c>
      <c r="I45" s="165">
        <v>513.36019999999996</v>
      </c>
      <c r="J45" s="165">
        <v>504.86630000000002</v>
      </c>
      <c r="K45" s="165">
        <v>500.26459999999997</v>
      </c>
      <c r="L45" s="165">
        <v>483.85469999999998</v>
      </c>
      <c r="M45" s="165">
        <v>506.79969999999997</v>
      </c>
      <c r="N45" s="165">
        <v>491.67860000000002</v>
      </c>
      <c r="O45" s="165">
        <v>223.66820000000001</v>
      </c>
      <c r="P45" s="165">
        <v>230.14680000000001</v>
      </c>
      <c r="Q45" s="165">
        <v>228.6884</v>
      </c>
      <c r="R45" s="165">
        <v>222.89850000000001</v>
      </c>
      <c r="S45" s="165">
        <v>219.8819</v>
      </c>
      <c r="T45" s="165">
        <v>220.6499</v>
      </c>
      <c r="U45" s="165">
        <v>224.8</v>
      </c>
      <c r="V45" s="166"/>
      <c r="W45" s="165">
        <v>224</v>
      </c>
      <c r="X45" s="165">
        <v>139.29329999999999</v>
      </c>
      <c r="Y45" s="165">
        <v>140.73740000000001</v>
      </c>
      <c r="Z45" s="165">
        <v>138.74950000000001</v>
      </c>
      <c r="AA45" s="165">
        <v>136.8151</v>
      </c>
      <c r="AB45" s="165">
        <v>134.57759999999999</v>
      </c>
      <c r="AC45" s="166"/>
      <c r="AD45" s="165">
        <v>142.05869999999999</v>
      </c>
      <c r="AE45" s="166"/>
      <c r="AF45" s="165">
        <v>140.59479999999999</v>
      </c>
    </row>
    <row r="46" spans="1:32" ht="18" customHeight="1" x14ac:dyDescent="0.3">
      <c r="A46" s="161" t="s">
        <v>69</v>
      </c>
      <c r="B46" s="161" t="s">
        <v>825</v>
      </c>
      <c r="C46" s="165">
        <v>504.0582</v>
      </c>
      <c r="D46" s="165">
        <v>500.96469999999999</v>
      </c>
      <c r="E46" s="165">
        <v>500.82159999999999</v>
      </c>
      <c r="F46" s="165">
        <v>504.9153</v>
      </c>
      <c r="G46" s="165">
        <v>507.64479999999998</v>
      </c>
      <c r="H46" s="165">
        <v>508.42009999999999</v>
      </c>
      <c r="I46" s="166"/>
      <c r="J46" s="165">
        <v>501.23939999999999</v>
      </c>
      <c r="K46" s="165">
        <v>497.6746</v>
      </c>
      <c r="L46" s="165">
        <v>482.46409999999997</v>
      </c>
      <c r="M46" s="165">
        <v>504.07010000000002</v>
      </c>
      <c r="N46" s="165">
        <v>489.87009999999998</v>
      </c>
      <c r="O46" s="165">
        <v>223.6182</v>
      </c>
      <c r="P46" s="165">
        <v>224.97149999999999</v>
      </c>
      <c r="Q46" s="165">
        <v>226.1808</v>
      </c>
      <c r="R46" s="165">
        <v>222.4083</v>
      </c>
      <c r="S46" s="165">
        <v>218.22810000000001</v>
      </c>
      <c r="T46" s="165">
        <v>220.86869999999999</v>
      </c>
      <c r="U46" s="165">
        <v>224.2</v>
      </c>
      <c r="V46" s="166"/>
      <c r="W46" s="165">
        <v>222.9</v>
      </c>
      <c r="X46" s="166"/>
      <c r="Y46" s="165">
        <v>139.81020000000001</v>
      </c>
      <c r="Z46" s="165">
        <v>138.51490000000001</v>
      </c>
      <c r="AA46" s="165">
        <v>136.73939999999999</v>
      </c>
      <c r="AB46" s="165">
        <v>135.12960000000001</v>
      </c>
      <c r="AC46" s="166"/>
      <c r="AD46" s="165">
        <v>141.41460000000001</v>
      </c>
      <c r="AE46" s="166"/>
      <c r="AF46" s="165">
        <v>140.554</v>
      </c>
    </row>
    <row r="47" spans="1:32" ht="18" customHeight="1" x14ac:dyDescent="0.3">
      <c r="A47" s="161" t="s">
        <v>69</v>
      </c>
      <c r="B47" s="161" t="s">
        <v>826</v>
      </c>
      <c r="C47" s="165">
        <v>503.00900000000001</v>
      </c>
      <c r="D47" s="165">
        <v>498.23379999999997</v>
      </c>
      <c r="E47" s="166"/>
      <c r="F47" s="165">
        <v>503.69420000000002</v>
      </c>
      <c r="G47" s="165">
        <v>506.64249999999998</v>
      </c>
      <c r="H47" s="165">
        <v>508.03160000000003</v>
      </c>
      <c r="I47" s="165">
        <v>511.67930000000001</v>
      </c>
      <c r="J47" s="165">
        <v>501.25290000000001</v>
      </c>
      <c r="K47" s="165">
        <v>500.0061</v>
      </c>
      <c r="L47" s="165">
        <v>483.37950000000001</v>
      </c>
      <c r="M47" s="165">
        <v>506.20620000000002</v>
      </c>
      <c r="N47" s="165">
        <v>490.72500000000002</v>
      </c>
      <c r="O47" s="165">
        <v>223.23310000000001</v>
      </c>
      <c r="P47" s="165">
        <v>223.62379999999999</v>
      </c>
      <c r="Q47" s="165">
        <v>224.82509999999999</v>
      </c>
      <c r="R47" s="165">
        <v>221.54839999999999</v>
      </c>
      <c r="S47" s="165">
        <v>217.64490000000001</v>
      </c>
      <c r="T47" s="165">
        <v>221.5419</v>
      </c>
      <c r="U47" s="165">
        <v>224.2</v>
      </c>
      <c r="V47" s="166"/>
      <c r="W47" s="165">
        <v>223.9</v>
      </c>
      <c r="X47" s="166"/>
      <c r="Y47" s="165">
        <v>140.7594</v>
      </c>
      <c r="Z47" s="165">
        <v>138.7723</v>
      </c>
      <c r="AA47" s="165">
        <v>137.6671</v>
      </c>
      <c r="AB47" s="165">
        <v>135.25380000000001</v>
      </c>
      <c r="AC47" s="166"/>
      <c r="AD47" s="165">
        <v>142.3075</v>
      </c>
      <c r="AE47" s="166"/>
      <c r="AF47" s="165">
        <v>140.51310000000001</v>
      </c>
    </row>
    <row r="48" spans="1:32" ht="18" customHeight="1" x14ac:dyDescent="0.3">
      <c r="A48" s="161" t="s">
        <v>69</v>
      </c>
      <c r="B48" s="161" t="s">
        <v>827</v>
      </c>
      <c r="C48" s="165">
        <v>501.90750000000003</v>
      </c>
      <c r="D48" s="165">
        <v>495.87049999999999</v>
      </c>
      <c r="E48" s="165">
        <v>497.09269999999998</v>
      </c>
      <c r="F48" s="165">
        <v>502.08210000000003</v>
      </c>
      <c r="G48" s="165">
        <v>505.40570000000002</v>
      </c>
      <c r="H48" s="165">
        <v>505.81979999999999</v>
      </c>
      <c r="I48" s="166"/>
      <c r="J48" s="165">
        <v>499.65820000000002</v>
      </c>
      <c r="K48" s="165">
        <v>498.30549999999999</v>
      </c>
      <c r="L48" s="165">
        <v>482.56760000000003</v>
      </c>
      <c r="M48" s="165">
        <v>504.99369999999999</v>
      </c>
      <c r="N48" s="165">
        <v>490.66370000000001</v>
      </c>
      <c r="O48" s="165">
        <v>222.78649999999999</v>
      </c>
      <c r="P48" s="165">
        <v>222.27029999999999</v>
      </c>
      <c r="Q48" s="165">
        <v>223.6568</v>
      </c>
      <c r="R48" s="165">
        <v>221.1987</v>
      </c>
      <c r="S48" s="165">
        <v>217.3717</v>
      </c>
      <c r="T48" s="165">
        <v>220.96789999999999</v>
      </c>
      <c r="U48" s="165">
        <v>224.2</v>
      </c>
      <c r="V48" s="166"/>
      <c r="W48" s="165">
        <v>223.6</v>
      </c>
      <c r="X48" s="166"/>
      <c r="Y48" s="165">
        <v>140.6113</v>
      </c>
      <c r="Z48" s="165">
        <v>138.57570000000001</v>
      </c>
      <c r="AA48" s="165">
        <v>137.1311</v>
      </c>
      <c r="AB48" s="165">
        <v>134.7432</v>
      </c>
      <c r="AC48" s="166"/>
      <c r="AD48" s="165">
        <v>142.07329999999999</v>
      </c>
      <c r="AE48" s="166"/>
      <c r="AF48" s="165">
        <v>140.411</v>
      </c>
    </row>
    <row r="49" spans="1:32" ht="18" customHeight="1" x14ac:dyDescent="0.3">
      <c r="A49" s="161" t="s">
        <v>69</v>
      </c>
      <c r="B49" s="161" t="s">
        <v>828</v>
      </c>
      <c r="C49" s="168">
        <v>502.2747</v>
      </c>
      <c r="D49" s="168">
        <v>496.29059999999998</v>
      </c>
      <c r="E49" s="169"/>
      <c r="F49" s="168">
        <v>503.22230000000002</v>
      </c>
      <c r="G49" s="168">
        <v>506.22669999999999</v>
      </c>
      <c r="H49" s="168">
        <v>506.98950000000002</v>
      </c>
      <c r="I49" s="169"/>
      <c r="J49" s="168">
        <v>500.2518</v>
      </c>
      <c r="K49" s="168">
        <v>499.25979999999998</v>
      </c>
      <c r="L49" s="168">
        <v>483.45209999999997</v>
      </c>
      <c r="M49" s="168">
        <v>504.97149999999999</v>
      </c>
      <c r="N49" s="168">
        <v>491.03089999999997</v>
      </c>
      <c r="O49" s="168">
        <v>223.04069999999999</v>
      </c>
      <c r="P49" s="168">
        <v>222.5369</v>
      </c>
      <c r="Q49" s="168">
        <v>224.2071</v>
      </c>
      <c r="R49" s="168">
        <v>221.42910000000001</v>
      </c>
      <c r="S49" s="168">
        <v>217.7704</v>
      </c>
      <c r="T49" s="168">
        <v>221.2638</v>
      </c>
      <c r="U49" s="168">
        <v>224.8</v>
      </c>
      <c r="V49" s="169"/>
      <c r="W49" s="168">
        <v>224</v>
      </c>
      <c r="X49" s="169"/>
      <c r="Y49" s="168">
        <v>141.47290000000001</v>
      </c>
      <c r="Z49" s="168">
        <v>138.70650000000001</v>
      </c>
      <c r="AA49" s="168">
        <v>136.82210000000001</v>
      </c>
      <c r="AB49" s="168">
        <v>135.01920000000001</v>
      </c>
      <c r="AC49" s="169"/>
      <c r="AD49" s="168">
        <v>142.6003</v>
      </c>
      <c r="AE49" s="169"/>
      <c r="AF49" s="168">
        <v>140.5335</v>
      </c>
    </row>
    <row r="50" spans="1:32" ht="18" customHeight="1" x14ac:dyDescent="0.3">
      <c r="A50" s="161" t="s">
        <v>69</v>
      </c>
      <c r="B50" s="161" t="s">
        <v>829</v>
      </c>
      <c r="C50" s="162">
        <v>502.79919999999998</v>
      </c>
      <c r="D50" s="162">
        <v>497.49860000000001</v>
      </c>
      <c r="E50" s="162">
        <v>496.30489999999998</v>
      </c>
      <c r="F50" s="162">
        <v>503.6044</v>
      </c>
      <c r="G50" s="162">
        <v>506.92849999999999</v>
      </c>
      <c r="H50" s="163"/>
      <c r="I50" s="163"/>
      <c r="J50" s="162">
        <v>500.39580000000001</v>
      </c>
      <c r="K50" s="162">
        <v>499.36869999999999</v>
      </c>
      <c r="L50" s="162">
        <v>482.91849999999999</v>
      </c>
      <c r="M50" s="162">
        <v>505.16789999999997</v>
      </c>
      <c r="N50" s="162">
        <v>490.87979999999999</v>
      </c>
      <c r="O50" s="162">
        <v>223.84440000000001</v>
      </c>
      <c r="P50" s="162">
        <v>223.39019999999999</v>
      </c>
      <c r="Q50" s="162">
        <v>225.05199999999999</v>
      </c>
      <c r="R50" s="162">
        <v>221.99340000000001</v>
      </c>
      <c r="S50" s="162">
        <v>218.11</v>
      </c>
      <c r="T50" s="162">
        <v>221.35210000000001</v>
      </c>
      <c r="U50" s="162">
        <v>224.8</v>
      </c>
      <c r="V50" s="163"/>
      <c r="W50" s="162">
        <v>224.2</v>
      </c>
      <c r="X50" s="163"/>
      <c r="Y50" s="162">
        <v>141.36109999999999</v>
      </c>
      <c r="Z50" s="162">
        <v>138.88669999999999</v>
      </c>
      <c r="AA50" s="162">
        <v>136.89760000000001</v>
      </c>
      <c r="AB50" s="162">
        <v>135.17099999999999</v>
      </c>
      <c r="AC50" s="163"/>
      <c r="AD50" s="162">
        <v>142.48320000000001</v>
      </c>
      <c r="AE50" s="163"/>
      <c r="AF50" s="162">
        <v>140.90110000000001</v>
      </c>
    </row>
    <row r="51" spans="1:32" ht="18" customHeight="1" x14ac:dyDescent="0.3">
      <c r="A51" s="161" t="s">
        <v>69</v>
      </c>
      <c r="B51" s="161" t="s">
        <v>830</v>
      </c>
      <c r="C51" s="165">
        <v>503.37630000000001</v>
      </c>
      <c r="D51" s="165">
        <v>498.33890000000002</v>
      </c>
      <c r="E51" s="166"/>
      <c r="F51" s="165">
        <v>503.62430000000001</v>
      </c>
      <c r="G51" s="165">
        <v>506.6345</v>
      </c>
      <c r="H51" s="165">
        <v>505.89109999999999</v>
      </c>
      <c r="I51" s="166"/>
      <c r="J51" s="165">
        <v>500.12939999999998</v>
      </c>
      <c r="K51" s="165">
        <v>498.66750000000002</v>
      </c>
      <c r="L51" s="165">
        <v>483.56330000000003</v>
      </c>
      <c r="M51" s="165">
        <v>505.1918</v>
      </c>
      <c r="N51" s="165">
        <v>490.22710000000001</v>
      </c>
      <c r="O51" s="165">
        <v>223.7842</v>
      </c>
      <c r="P51" s="165">
        <v>223.71440000000001</v>
      </c>
      <c r="Q51" s="165">
        <v>225.2004</v>
      </c>
      <c r="R51" s="165">
        <v>221.61660000000001</v>
      </c>
      <c r="S51" s="165">
        <v>218.03620000000001</v>
      </c>
      <c r="T51" s="165">
        <v>221.3159</v>
      </c>
      <c r="U51" s="165">
        <v>224.2</v>
      </c>
      <c r="V51" s="166"/>
      <c r="W51" s="165">
        <v>224</v>
      </c>
      <c r="X51" s="166"/>
      <c r="Y51" s="165">
        <v>140.3852</v>
      </c>
      <c r="Z51" s="165">
        <v>138.8169</v>
      </c>
      <c r="AA51" s="165">
        <v>136.84030000000001</v>
      </c>
      <c r="AB51" s="165">
        <v>135.62639999999999</v>
      </c>
      <c r="AC51" s="166"/>
      <c r="AD51" s="165">
        <v>142.01480000000001</v>
      </c>
      <c r="AE51" s="166"/>
      <c r="AF51" s="165">
        <v>140.90110000000001</v>
      </c>
    </row>
    <row r="52" spans="1:32" ht="18" customHeight="1" x14ac:dyDescent="0.3">
      <c r="A52" s="161" t="s">
        <v>69</v>
      </c>
      <c r="B52" s="161" t="s">
        <v>831</v>
      </c>
      <c r="C52" s="165">
        <v>502.64179999999999</v>
      </c>
      <c r="D52" s="165">
        <v>495.76549999999997</v>
      </c>
      <c r="E52" s="165">
        <v>496.30489999999998</v>
      </c>
      <c r="F52" s="165">
        <v>504.89479999999998</v>
      </c>
      <c r="G52" s="165">
        <v>506.9538</v>
      </c>
      <c r="H52" s="165">
        <v>508.30579999999998</v>
      </c>
      <c r="I52" s="166"/>
      <c r="J52" s="165">
        <v>501.35399999999998</v>
      </c>
      <c r="K52" s="165">
        <v>500.1207</v>
      </c>
      <c r="L52" s="165">
        <v>484.27229999999997</v>
      </c>
      <c r="M52" s="165">
        <v>506.197</v>
      </c>
      <c r="N52" s="165">
        <v>491.46719999999999</v>
      </c>
      <c r="O52" s="165">
        <v>224.0198</v>
      </c>
      <c r="P52" s="165">
        <v>222.86760000000001</v>
      </c>
      <c r="Q52" s="165">
        <v>225.02780000000001</v>
      </c>
      <c r="R52" s="165">
        <v>222.12989999999999</v>
      </c>
      <c r="S52" s="165">
        <v>218.39789999999999</v>
      </c>
      <c r="T52" s="165">
        <v>221.58359999999999</v>
      </c>
      <c r="U52" s="165">
        <v>224.2</v>
      </c>
      <c r="V52" s="166"/>
      <c r="W52" s="165">
        <v>224.3</v>
      </c>
      <c r="X52" s="165">
        <v>140.40530000000001</v>
      </c>
      <c r="Y52" s="165">
        <v>140.41659999999999</v>
      </c>
      <c r="Z52" s="165">
        <v>138.57259999999999</v>
      </c>
      <c r="AA52" s="165">
        <v>136.9717</v>
      </c>
      <c r="AB52" s="165">
        <v>135.8886</v>
      </c>
      <c r="AC52" s="166"/>
      <c r="AD52" s="165">
        <v>142.01480000000001</v>
      </c>
      <c r="AE52" s="166"/>
      <c r="AF52" s="165">
        <v>140.9624</v>
      </c>
    </row>
    <row r="53" spans="1:32" ht="18" customHeight="1" x14ac:dyDescent="0.3">
      <c r="A53" s="161" t="s">
        <v>69</v>
      </c>
      <c r="B53" s="161" t="s">
        <v>832</v>
      </c>
      <c r="C53" s="165">
        <v>504.00569999999999</v>
      </c>
      <c r="D53" s="165">
        <v>500.85969999999998</v>
      </c>
      <c r="E53" s="166"/>
      <c r="F53" s="165">
        <v>504.63420000000002</v>
      </c>
      <c r="G53" s="165">
        <v>507.31330000000003</v>
      </c>
      <c r="H53" s="165">
        <v>507.07670000000002</v>
      </c>
      <c r="I53" s="166"/>
      <c r="J53" s="165">
        <v>500.63749999999999</v>
      </c>
      <c r="K53" s="165">
        <v>499.94349999999997</v>
      </c>
      <c r="L53" s="165">
        <v>483.58049999999997</v>
      </c>
      <c r="M53" s="165">
        <v>505.45389999999998</v>
      </c>
      <c r="N53" s="165">
        <v>490.85149999999999</v>
      </c>
      <c r="O53" s="165">
        <v>224.44720000000001</v>
      </c>
      <c r="P53" s="165">
        <v>224.87540000000001</v>
      </c>
      <c r="Q53" s="165">
        <v>226.43889999999999</v>
      </c>
      <c r="R53" s="165">
        <v>221.67740000000001</v>
      </c>
      <c r="S53" s="165">
        <v>218.36099999999999</v>
      </c>
      <c r="T53" s="165">
        <v>221.40799999999999</v>
      </c>
      <c r="U53" s="165">
        <v>224.2</v>
      </c>
      <c r="V53" s="166"/>
      <c r="W53" s="165">
        <v>224.5</v>
      </c>
      <c r="X53" s="165">
        <v>140.4709</v>
      </c>
      <c r="Y53" s="165">
        <v>140.26150000000001</v>
      </c>
      <c r="Z53" s="165">
        <v>138.91579999999999</v>
      </c>
      <c r="AA53" s="165">
        <v>137.2936</v>
      </c>
      <c r="AB53" s="165">
        <v>135.94380000000001</v>
      </c>
      <c r="AC53" s="166"/>
      <c r="AD53" s="165">
        <v>142.01480000000001</v>
      </c>
      <c r="AE53" s="166"/>
      <c r="AF53" s="165">
        <v>140.94200000000001</v>
      </c>
    </row>
    <row r="54" spans="1:32" ht="18" customHeight="1" x14ac:dyDescent="0.3">
      <c r="A54" s="161" t="s">
        <v>69</v>
      </c>
      <c r="B54" s="161" t="s">
        <v>833</v>
      </c>
      <c r="C54" s="165">
        <v>505.52699999999999</v>
      </c>
      <c r="D54" s="165">
        <v>504.43079999999998</v>
      </c>
      <c r="E54" s="165">
        <v>502.34460000000001</v>
      </c>
      <c r="F54" s="165">
        <v>506.54899999999998</v>
      </c>
      <c r="G54" s="165">
        <v>509.2088</v>
      </c>
      <c r="H54" s="165">
        <v>509.74889999999999</v>
      </c>
      <c r="I54" s="166"/>
      <c r="J54" s="165">
        <v>502.68189999999998</v>
      </c>
      <c r="K54" s="165">
        <v>500.69929999999999</v>
      </c>
      <c r="L54" s="165">
        <v>485.46710000000002</v>
      </c>
      <c r="M54" s="165">
        <v>507.22550000000001</v>
      </c>
      <c r="N54" s="165">
        <v>492.88850000000002</v>
      </c>
      <c r="O54" s="165">
        <v>226.0796</v>
      </c>
      <c r="P54" s="165">
        <v>226.745</v>
      </c>
      <c r="Q54" s="165">
        <v>227.86089999999999</v>
      </c>
      <c r="R54" s="165">
        <v>222.5531</v>
      </c>
      <c r="S54" s="165">
        <v>219.03290000000001</v>
      </c>
      <c r="T54" s="165">
        <v>221.92760000000001</v>
      </c>
      <c r="U54" s="165">
        <v>225.4</v>
      </c>
      <c r="V54" s="166"/>
      <c r="W54" s="165">
        <v>225.3</v>
      </c>
      <c r="X54" s="166"/>
      <c r="Y54" s="165">
        <v>140.88069999999999</v>
      </c>
      <c r="Z54" s="165">
        <v>139.1591</v>
      </c>
      <c r="AA54" s="165">
        <v>137.13460000000001</v>
      </c>
      <c r="AB54" s="165">
        <v>136.57859999999999</v>
      </c>
      <c r="AC54" s="166"/>
      <c r="AD54" s="165">
        <v>142.64420000000001</v>
      </c>
      <c r="AE54" s="166"/>
      <c r="AF54" s="165">
        <v>141.37090000000001</v>
      </c>
    </row>
    <row r="55" spans="1:32" ht="18" customHeight="1" x14ac:dyDescent="0.3">
      <c r="A55" s="161" t="s">
        <v>69</v>
      </c>
      <c r="B55" s="161" t="s">
        <v>834</v>
      </c>
      <c r="C55" s="165">
        <v>506.62860000000001</v>
      </c>
      <c r="D55" s="165">
        <v>505.74380000000002</v>
      </c>
      <c r="E55" s="166"/>
      <c r="F55" s="165">
        <v>507.69490000000002</v>
      </c>
      <c r="G55" s="165">
        <v>509.30590000000001</v>
      </c>
      <c r="H55" s="165">
        <v>509.55700000000002</v>
      </c>
      <c r="I55" s="166"/>
      <c r="J55" s="165">
        <v>501.70949999999999</v>
      </c>
      <c r="K55" s="165">
        <v>500.2414</v>
      </c>
      <c r="L55" s="165">
        <v>485.0668</v>
      </c>
      <c r="M55" s="165">
        <v>506.38659999999999</v>
      </c>
      <c r="N55" s="165">
        <v>492.11290000000002</v>
      </c>
      <c r="O55" s="165">
        <v>226.78190000000001</v>
      </c>
      <c r="P55" s="165">
        <v>227.64400000000001</v>
      </c>
      <c r="Q55" s="165">
        <v>228.7662</v>
      </c>
      <c r="R55" s="165">
        <v>223.34379999999999</v>
      </c>
      <c r="S55" s="165">
        <v>219.0181</v>
      </c>
      <c r="T55" s="165">
        <v>221.6859</v>
      </c>
      <c r="U55" s="165">
        <v>225.4</v>
      </c>
      <c r="V55" s="166"/>
      <c r="W55" s="165">
        <v>225.6</v>
      </c>
      <c r="X55" s="165">
        <v>140.57660000000001</v>
      </c>
      <c r="Y55" s="165">
        <v>140.8501</v>
      </c>
      <c r="Z55" s="165">
        <v>139.24760000000001</v>
      </c>
      <c r="AA55" s="165">
        <v>137.33609999999999</v>
      </c>
      <c r="AB55" s="165">
        <v>135.48840000000001</v>
      </c>
      <c r="AC55" s="166"/>
      <c r="AD55" s="165">
        <v>142.48320000000001</v>
      </c>
      <c r="AE55" s="166"/>
      <c r="AF55" s="165">
        <v>141.28919999999999</v>
      </c>
    </row>
    <row r="56" spans="1:32" ht="18" customHeight="1" x14ac:dyDescent="0.3">
      <c r="A56" s="161" t="s">
        <v>69</v>
      </c>
      <c r="B56" s="161" t="s">
        <v>835</v>
      </c>
      <c r="C56" s="165">
        <v>508.25479999999999</v>
      </c>
      <c r="D56" s="165">
        <v>512.67610000000002</v>
      </c>
      <c r="E56" s="165">
        <v>507.334</v>
      </c>
      <c r="F56" s="165">
        <v>510.31869999999998</v>
      </c>
      <c r="G56" s="165">
        <v>512.94860000000006</v>
      </c>
      <c r="H56" s="165">
        <v>512.05759999999998</v>
      </c>
      <c r="I56" s="166"/>
      <c r="J56" s="165">
        <v>503.6189</v>
      </c>
      <c r="K56" s="165">
        <v>500.70440000000002</v>
      </c>
      <c r="L56" s="165">
        <v>485.68900000000002</v>
      </c>
      <c r="M56" s="165">
        <v>506.79250000000002</v>
      </c>
      <c r="N56" s="165">
        <v>493.23149999999998</v>
      </c>
      <c r="O56" s="165">
        <v>227.29900000000001</v>
      </c>
      <c r="P56" s="165">
        <v>226.12780000000001</v>
      </c>
      <c r="Q56" s="165">
        <v>228.26300000000001</v>
      </c>
      <c r="R56" s="165">
        <v>223.1694</v>
      </c>
      <c r="S56" s="165">
        <v>219.7268</v>
      </c>
      <c r="T56" s="165">
        <v>221.77430000000001</v>
      </c>
      <c r="U56" s="165">
        <v>224.8</v>
      </c>
      <c r="V56" s="166"/>
      <c r="W56" s="165">
        <v>226.6</v>
      </c>
      <c r="X56" s="165">
        <v>140.6044</v>
      </c>
      <c r="Y56" s="165">
        <v>141.04490000000001</v>
      </c>
      <c r="Z56" s="165">
        <v>139.25559999999999</v>
      </c>
      <c r="AA56" s="165">
        <v>137.2029</v>
      </c>
      <c r="AB56" s="165">
        <v>135.62639999999999</v>
      </c>
      <c r="AC56" s="166"/>
      <c r="AD56" s="165">
        <v>142.81989999999999</v>
      </c>
      <c r="AE56" s="166"/>
      <c r="AF56" s="165">
        <v>141.37090000000001</v>
      </c>
    </row>
    <row r="57" spans="1:32" ht="18" customHeight="1" x14ac:dyDescent="0.3">
      <c r="A57" s="161" t="s">
        <v>836</v>
      </c>
      <c r="B57" s="161" t="s">
        <v>70</v>
      </c>
      <c r="C57" s="168">
        <v>508.67439999999999</v>
      </c>
      <c r="D57" s="168">
        <v>511.31060000000002</v>
      </c>
      <c r="E57" s="169"/>
      <c r="F57" s="168">
        <v>509.96109999999999</v>
      </c>
      <c r="G57" s="168">
        <v>511.6823</v>
      </c>
      <c r="H57" s="168">
        <v>511.4357</v>
      </c>
      <c r="I57" s="169"/>
      <c r="J57" s="168">
        <v>501.79090000000002</v>
      </c>
      <c r="K57" s="168">
        <v>501.17140000000001</v>
      </c>
      <c r="L57" s="168">
        <v>486.0333</v>
      </c>
      <c r="M57" s="168">
        <v>506.94580000000002</v>
      </c>
      <c r="N57" s="168">
        <v>493.01909999999998</v>
      </c>
      <c r="O57" s="168">
        <v>227.48650000000001</v>
      </c>
      <c r="P57" s="168">
        <v>226.50210000000001</v>
      </c>
      <c r="Q57" s="168">
        <v>228.1431</v>
      </c>
      <c r="R57" s="168">
        <v>222.37029999999999</v>
      </c>
      <c r="S57" s="168">
        <v>219.3725</v>
      </c>
      <c r="T57" s="168">
        <v>221.52940000000001</v>
      </c>
      <c r="U57" s="168">
        <v>225.4</v>
      </c>
      <c r="V57" s="169"/>
      <c r="W57" s="168">
        <v>225.9</v>
      </c>
      <c r="X57" s="169"/>
      <c r="Y57" s="168">
        <v>140.64169999999999</v>
      </c>
      <c r="Z57" s="168">
        <v>139.35720000000001</v>
      </c>
      <c r="AA57" s="168">
        <v>137.23869999999999</v>
      </c>
      <c r="AB57" s="168">
        <v>135.9024</v>
      </c>
      <c r="AC57" s="169"/>
      <c r="AD57" s="168">
        <v>142.65880000000001</v>
      </c>
      <c r="AE57" s="169"/>
      <c r="AF57" s="168">
        <v>141.6568</v>
      </c>
    </row>
    <row r="58" spans="1:32" x14ac:dyDescent="0.3">
      <c r="A58" s="228" t="s">
        <v>848</v>
      </c>
      <c r="B58" s="228"/>
      <c r="C58" s="171">
        <v>511.71690000000001</v>
      </c>
      <c r="D58" s="171">
        <v>521.60410000000002</v>
      </c>
      <c r="E58" s="171">
        <v>522.14430000000004</v>
      </c>
      <c r="F58" s="171">
        <v>520.33510000000001</v>
      </c>
      <c r="G58" s="171">
        <v>520.09519999999998</v>
      </c>
      <c r="H58" s="171">
        <v>517.9443</v>
      </c>
      <c r="I58" s="171">
        <v>518.91470000000004</v>
      </c>
      <c r="J58" s="171">
        <v>507.64620000000002</v>
      </c>
      <c r="K58" s="171">
        <v>507.1096</v>
      </c>
      <c r="L58" s="171">
        <v>491.58249999999998</v>
      </c>
      <c r="M58" s="171">
        <v>513.97969999999998</v>
      </c>
      <c r="N58" s="171">
        <v>498.988</v>
      </c>
      <c r="O58" s="171">
        <v>228.8989</v>
      </c>
      <c r="P58" s="171">
        <v>230.14680000000001</v>
      </c>
      <c r="Q58" s="171">
        <v>229.33949999999999</v>
      </c>
      <c r="R58" s="171">
        <v>223.4983</v>
      </c>
      <c r="S58" s="171">
        <v>223.75049999999999</v>
      </c>
      <c r="T58" s="171">
        <v>223.37629999999999</v>
      </c>
      <c r="U58" s="171">
        <v>228</v>
      </c>
      <c r="V58" s="171">
        <v>0</v>
      </c>
      <c r="W58" s="171">
        <v>226.6</v>
      </c>
      <c r="X58" s="171">
        <v>140.6044</v>
      </c>
      <c r="Y58" s="171">
        <v>142.2303</v>
      </c>
      <c r="Z58" s="171">
        <v>139.35720000000001</v>
      </c>
      <c r="AA58" s="171">
        <v>138.006</v>
      </c>
      <c r="AB58" s="171">
        <v>136.57859999999999</v>
      </c>
      <c r="AC58" s="171">
        <v>0</v>
      </c>
      <c r="AD58" s="171">
        <v>143.08330000000001</v>
      </c>
      <c r="AE58" s="171">
        <v>0</v>
      </c>
      <c r="AF58" s="171">
        <v>142.0652</v>
      </c>
    </row>
    <row r="59" spans="1:32" x14ac:dyDescent="0.3">
      <c r="A59" s="228" t="s">
        <v>849</v>
      </c>
      <c r="B59" s="228"/>
      <c r="C59" s="171">
        <v>501.59269999999998</v>
      </c>
      <c r="D59" s="171">
        <v>495.76549999999997</v>
      </c>
      <c r="E59" s="171">
        <v>496.30489999999998</v>
      </c>
      <c r="F59" s="171">
        <v>495.55239999999998</v>
      </c>
      <c r="G59" s="171">
        <v>499.11799999999999</v>
      </c>
      <c r="H59" s="171">
        <v>499.26029999999997</v>
      </c>
      <c r="I59" s="171">
        <v>508.27280000000002</v>
      </c>
      <c r="J59" s="171">
        <v>499.2346</v>
      </c>
      <c r="K59" s="171">
        <v>497.6746</v>
      </c>
      <c r="L59" s="171">
        <v>478.4633</v>
      </c>
      <c r="M59" s="171">
        <v>504.07010000000002</v>
      </c>
      <c r="N59" s="171">
        <v>488.6918</v>
      </c>
      <c r="O59" s="171">
        <v>221.86259999999999</v>
      </c>
      <c r="P59" s="171">
        <v>220.1557</v>
      </c>
      <c r="Q59" s="171">
        <v>221.42830000000001</v>
      </c>
      <c r="R59" s="171">
        <v>217.87190000000001</v>
      </c>
      <c r="S59" s="171">
        <v>213.68029999999999</v>
      </c>
      <c r="T59" s="171">
        <v>220.6499</v>
      </c>
      <c r="U59" s="171">
        <v>223.5</v>
      </c>
      <c r="V59" s="171">
        <v>0</v>
      </c>
      <c r="W59" s="171">
        <v>222</v>
      </c>
      <c r="X59" s="171">
        <v>138.18860000000001</v>
      </c>
      <c r="Y59" s="171">
        <v>139.38669999999999</v>
      </c>
      <c r="Z59" s="171">
        <v>136.34049999999999</v>
      </c>
      <c r="AA59" s="171">
        <v>135.58410000000001</v>
      </c>
      <c r="AB59" s="171">
        <v>133.77719999999999</v>
      </c>
      <c r="AC59" s="171">
        <v>0</v>
      </c>
      <c r="AD59" s="171">
        <v>140.82910000000001</v>
      </c>
      <c r="AE59" s="171">
        <v>0</v>
      </c>
      <c r="AF59" s="171">
        <v>139.34899999999999</v>
      </c>
    </row>
    <row r="60" spans="1:32" x14ac:dyDescent="0.3">
      <c r="A60" s="228" t="s">
        <v>850</v>
      </c>
      <c r="B60" s="228"/>
      <c r="C60" s="171">
        <v>506.1739583333333</v>
      </c>
      <c r="D60" s="171">
        <v>507.84013541666661</v>
      </c>
      <c r="E60" s="171">
        <v>508.35457000000002</v>
      </c>
      <c r="F60" s="171">
        <v>507.33895000000001</v>
      </c>
      <c r="G60" s="171">
        <v>509.1227229166667</v>
      </c>
      <c r="H60" s="171">
        <v>508.69169148936169</v>
      </c>
      <c r="I60" s="171">
        <v>515.15174545454545</v>
      </c>
      <c r="J60" s="171">
        <v>503.34543333333335</v>
      </c>
      <c r="K60" s="171">
        <v>500.67461666666668</v>
      </c>
      <c r="L60" s="171">
        <v>484.62964791666667</v>
      </c>
      <c r="M60" s="171">
        <v>507.01484166666665</v>
      </c>
      <c r="N60" s="171">
        <v>492.16404583333332</v>
      </c>
      <c r="O60" s="171">
        <v>225.11655208333332</v>
      </c>
      <c r="P60" s="171">
        <v>224.77273124999999</v>
      </c>
      <c r="Q60" s="171">
        <v>225.64909374999999</v>
      </c>
      <c r="R60" s="171">
        <v>221.08776666666668</v>
      </c>
      <c r="S60" s="171">
        <v>218.24935625000001</v>
      </c>
      <c r="T60" s="171">
        <v>221.61166875000001</v>
      </c>
      <c r="U60" s="171">
        <v>224.98541666666665</v>
      </c>
      <c r="V60" s="171">
        <v>0</v>
      </c>
      <c r="W60" s="171">
        <v>224.37708333333333</v>
      </c>
      <c r="X60" s="171">
        <v>139.71087297297296</v>
      </c>
      <c r="Y60" s="171">
        <v>140.70362916666664</v>
      </c>
      <c r="Z60" s="171">
        <v>138.13051666666667</v>
      </c>
      <c r="AA60" s="171">
        <v>136.67816458333334</v>
      </c>
      <c r="AB60" s="171">
        <v>135.1388</v>
      </c>
      <c r="AC60" s="171">
        <v>0</v>
      </c>
      <c r="AD60" s="171">
        <v>142.21056666666664</v>
      </c>
      <c r="AE60" s="171">
        <v>0</v>
      </c>
      <c r="AF60" s="171">
        <v>140.71010625</v>
      </c>
    </row>
    <row r="61" spans="1:32" x14ac:dyDescent="0.3">
      <c r="A61" s="228" t="s">
        <v>2405</v>
      </c>
      <c r="B61" s="228"/>
      <c r="C61" s="159" t="s">
        <v>194</v>
      </c>
      <c r="D61" s="159" t="s">
        <v>194</v>
      </c>
      <c r="E61" s="159" t="s">
        <v>194</v>
      </c>
      <c r="F61" s="159" t="s">
        <v>2406</v>
      </c>
      <c r="G61" s="159" t="s">
        <v>2406</v>
      </c>
      <c r="H61" s="159" t="s">
        <v>2406</v>
      </c>
      <c r="I61" s="159" t="s">
        <v>457</v>
      </c>
      <c r="J61" s="159" t="s">
        <v>457</v>
      </c>
      <c r="K61" s="159" t="s">
        <v>457</v>
      </c>
      <c r="L61" s="159" t="s">
        <v>457</v>
      </c>
      <c r="M61" s="159" t="s">
        <v>457</v>
      </c>
      <c r="N61" s="159" t="s">
        <v>457</v>
      </c>
      <c r="O61" s="159" t="s">
        <v>194</v>
      </c>
      <c r="P61" s="159" t="s">
        <v>194</v>
      </c>
      <c r="Q61" s="159" t="s">
        <v>194</v>
      </c>
      <c r="R61" s="159" t="s">
        <v>2406</v>
      </c>
      <c r="S61" s="159" t="s">
        <v>2406</v>
      </c>
      <c r="T61" s="159" t="s">
        <v>457</v>
      </c>
      <c r="U61" s="159" t="s">
        <v>457</v>
      </c>
      <c r="V61" s="159" t="s">
        <v>457</v>
      </c>
      <c r="W61" s="159" t="s">
        <v>457</v>
      </c>
      <c r="X61" s="159" t="s">
        <v>457</v>
      </c>
      <c r="Y61" s="159" t="s">
        <v>457</v>
      </c>
      <c r="Z61" s="159" t="s">
        <v>457</v>
      </c>
      <c r="AA61" s="159" t="s">
        <v>457</v>
      </c>
      <c r="AB61" s="159" t="s">
        <v>457</v>
      </c>
      <c r="AC61" s="159" t="s">
        <v>457</v>
      </c>
      <c r="AD61" s="159" t="s">
        <v>457</v>
      </c>
      <c r="AE61" s="159" t="s">
        <v>457</v>
      </c>
      <c r="AF61" s="159" t="s">
        <v>457</v>
      </c>
    </row>
    <row r="62" spans="1:32" ht="27" customHeight="1" x14ac:dyDescent="0.3">
      <c r="A62" s="228" t="s">
        <v>3</v>
      </c>
      <c r="B62" s="228"/>
      <c r="C62" s="229" t="s">
        <v>500</v>
      </c>
      <c r="D62" s="229"/>
      <c r="E62" s="229"/>
      <c r="F62" s="229"/>
      <c r="G62" s="229"/>
      <c r="H62" s="229"/>
      <c r="I62" s="229" t="s">
        <v>186</v>
      </c>
      <c r="J62" s="229" t="s">
        <v>500</v>
      </c>
      <c r="K62" s="229" t="s">
        <v>186</v>
      </c>
      <c r="L62" s="229" t="s">
        <v>500</v>
      </c>
      <c r="M62" s="229" t="s">
        <v>335</v>
      </c>
      <c r="N62" s="229" t="s">
        <v>186</v>
      </c>
      <c r="O62" s="229" t="s">
        <v>393</v>
      </c>
      <c r="P62" s="229"/>
      <c r="Q62" s="229"/>
      <c r="R62" s="229"/>
      <c r="S62" s="229"/>
      <c r="T62" s="229" t="s">
        <v>500</v>
      </c>
      <c r="U62" s="229" t="s">
        <v>2415</v>
      </c>
      <c r="V62" s="229"/>
      <c r="W62" s="229"/>
      <c r="X62" s="229" t="s">
        <v>393</v>
      </c>
      <c r="Y62" s="229" t="s">
        <v>483</v>
      </c>
      <c r="Z62" s="229" t="s">
        <v>393</v>
      </c>
      <c r="AA62" s="229" t="s">
        <v>2416</v>
      </c>
      <c r="AB62" s="229" t="s">
        <v>569</v>
      </c>
      <c r="AC62" s="229" t="s">
        <v>393</v>
      </c>
      <c r="AD62" s="229" t="s">
        <v>93</v>
      </c>
      <c r="AE62" s="229" t="s">
        <v>393</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2774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2419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2420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2775</v>
      </c>
      <c r="C5" s="1"/>
      <c r="D5" s="1"/>
      <c r="E5" s="1"/>
      <c r="F5" s="1"/>
      <c r="G5" s="1"/>
    </row>
    <row r="6" spans="1:7" ht="34.950000000000003" customHeight="1" x14ac:dyDescent="0.3">
      <c r="A6" s="1"/>
      <c r="B6" s="3" t="s">
        <v>3</v>
      </c>
      <c r="C6" s="3" t="s">
        <v>4</v>
      </c>
      <c r="D6" s="3" t="s">
        <v>6</v>
      </c>
      <c r="E6" s="3" t="s">
        <v>7</v>
      </c>
      <c r="F6" s="3" t="s">
        <v>8</v>
      </c>
      <c r="G6" s="3" t="s">
        <v>2776</v>
      </c>
    </row>
    <row r="7" spans="1:7" x14ac:dyDescent="0.3">
      <c r="A7" s="1"/>
      <c r="B7" s="6" t="s">
        <v>321</v>
      </c>
      <c r="C7" s="6" t="s">
        <v>2777</v>
      </c>
      <c r="D7" s="86" t="s">
        <v>2778</v>
      </c>
      <c r="E7" s="86" t="s">
        <v>2779</v>
      </c>
      <c r="F7" s="86" t="s">
        <v>2780</v>
      </c>
      <c r="G7" s="6" t="s">
        <v>2781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2782</v>
      </c>
      <c r="C5" s="1"/>
      <c r="D5" s="1"/>
      <c r="E5" s="1"/>
      <c r="F5" s="1"/>
      <c r="G5" s="1"/>
      <c r="H5" s="1"/>
      <c r="I5" s="1"/>
    </row>
    <row r="6" spans="1:9" ht="34.950000000000003" customHeight="1" x14ac:dyDescent="0.3">
      <c r="A6" s="1"/>
      <c r="B6" s="3" t="s">
        <v>4</v>
      </c>
      <c r="C6" s="3" t="s">
        <v>2783</v>
      </c>
      <c r="D6" s="3" t="s">
        <v>2784</v>
      </c>
      <c r="E6" s="3" t="s">
        <v>7</v>
      </c>
      <c r="F6" s="3" t="s">
        <v>8</v>
      </c>
      <c r="G6" s="3" t="s">
        <v>2785</v>
      </c>
      <c r="H6" s="3" t="s">
        <v>2776</v>
      </c>
      <c r="I6" s="3" t="s">
        <v>2786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2787</v>
      </c>
      <c r="C5" s="1"/>
      <c r="D5" s="1"/>
      <c r="E5" s="1"/>
      <c r="F5" s="1"/>
      <c r="G5" s="1"/>
      <c r="H5" s="1"/>
      <c r="I5" s="1"/>
    </row>
    <row r="6" spans="1:9" ht="30" customHeight="1" x14ac:dyDescent="0.3">
      <c r="A6" s="1"/>
      <c r="B6" s="198" t="s">
        <v>2788</v>
      </c>
      <c r="C6" s="198"/>
      <c r="D6" s="198"/>
      <c r="E6" s="198"/>
      <c r="F6" s="198"/>
      <c r="G6" s="198"/>
      <c r="H6" s="198"/>
      <c r="I6" s="198"/>
    </row>
    <row r="7" spans="1:9" ht="19.95" customHeight="1" x14ac:dyDescent="0.3">
      <c r="A7" s="1"/>
      <c r="B7" s="198" t="s">
        <v>2789</v>
      </c>
      <c r="C7" s="198" t="s">
        <v>2790</v>
      </c>
      <c r="D7" s="198"/>
      <c r="E7" s="198" t="s">
        <v>2791</v>
      </c>
      <c r="F7" s="198"/>
      <c r="G7" s="198" t="s">
        <v>2792</v>
      </c>
      <c r="H7" s="198"/>
      <c r="I7" s="198"/>
    </row>
    <row r="8" spans="1:9" ht="19.95" customHeight="1" x14ac:dyDescent="0.3">
      <c r="A8" s="1"/>
      <c r="B8" s="198"/>
      <c r="C8" s="3" t="s">
        <v>2793</v>
      </c>
      <c r="D8" s="3" t="s">
        <v>2794</v>
      </c>
      <c r="E8" s="3" t="s">
        <v>2793</v>
      </c>
      <c r="F8" s="3" t="s">
        <v>2794</v>
      </c>
      <c r="G8" s="3" t="s">
        <v>2793</v>
      </c>
      <c r="H8" s="3" t="s">
        <v>2794</v>
      </c>
      <c r="I8" s="3" t="s">
        <v>2795</v>
      </c>
    </row>
    <row r="9" spans="1:9" ht="26.4" x14ac:dyDescent="0.3">
      <c r="A9" s="1"/>
      <c r="B9" s="86" t="s">
        <v>2796</v>
      </c>
      <c r="C9" s="86" t="s">
        <v>2797</v>
      </c>
      <c r="D9" s="86" t="s">
        <v>2797</v>
      </c>
      <c r="E9" s="86" t="s">
        <v>2797</v>
      </c>
      <c r="F9" s="86" t="s">
        <v>2797</v>
      </c>
      <c r="G9" s="86" t="s">
        <v>2797</v>
      </c>
      <c r="H9" s="86" t="s">
        <v>2797</v>
      </c>
      <c r="I9" s="86" t="s">
        <v>2798</v>
      </c>
    </row>
    <row r="10" spans="1:9" ht="26.4" x14ac:dyDescent="0.3">
      <c r="A10" s="1"/>
      <c r="B10" s="86" t="s">
        <v>2799</v>
      </c>
      <c r="C10" s="86" t="s">
        <v>2797</v>
      </c>
      <c r="D10" s="86" t="s">
        <v>2797</v>
      </c>
      <c r="E10" s="86" t="s">
        <v>2797</v>
      </c>
      <c r="F10" s="86" t="s">
        <v>2797</v>
      </c>
      <c r="G10" s="86" t="s">
        <v>2797</v>
      </c>
      <c r="H10" s="86" t="s">
        <v>2797</v>
      </c>
      <c r="I10" s="86" t="s">
        <v>2798</v>
      </c>
    </row>
    <row r="11" spans="1:9" ht="39.6" x14ac:dyDescent="0.3">
      <c r="A11" s="1"/>
      <c r="B11" s="86" t="s">
        <v>2800</v>
      </c>
      <c r="C11" s="86" t="s">
        <v>2801</v>
      </c>
      <c r="D11" s="86" t="s">
        <v>2802</v>
      </c>
      <c r="E11" s="86" t="s">
        <v>2803</v>
      </c>
      <c r="F11" s="86" t="s">
        <v>2804</v>
      </c>
      <c r="G11" s="86" t="s">
        <v>944</v>
      </c>
      <c r="H11" s="86" t="s">
        <v>944</v>
      </c>
      <c r="I11" s="86" t="s">
        <v>944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2805</v>
      </c>
      <c r="C14" s="198"/>
      <c r="D14" s="198"/>
      <c r="E14" s="198"/>
      <c r="F14" s="198"/>
      <c r="G14" s="198"/>
      <c r="H14" s="198"/>
      <c r="I14" s="198"/>
    </row>
    <row r="15" spans="1:9" ht="19.95" customHeight="1" x14ac:dyDescent="0.3">
      <c r="A15" s="1"/>
      <c r="B15" s="198" t="s">
        <v>2789</v>
      </c>
      <c r="C15" s="198" t="s">
        <v>2790</v>
      </c>
      <c r="D15" s="198"/>
      <c r="E15" s="198" t="s">
        <v>2791</v>
      </c>
      <c r="F15" s="198"/>
      <c r="G15" s="198" t="s">
        <v>2792</v>
      </c>
      <c r="H15" s="198"/>
      <c r="I15" s="198"/>
    </row>
    <row r="16" spans="1:9" ht="19.95" customHeight="1" x14ac:dyDescent="0.3">
      <c r="A16" s="1"/>
      <c r="B16" s="198"/>
      <c r="C16" s="3" t="s">
        <v>2793</v>
      </c>
      <c r="D16" s="3" t="s">
        <v>2794</v>
      </c>
      <c r="E16" s="3" t="s">
        <v>2793</v>
      </c>
      <c r="F16" s="3" t="s">
        <v>2794</v>
      </c>
      <c r="G16" s="3" t="s">
        <v>2793</v>
      </c>
      <c r="H16" s="3" t="s">
        <v>2794</v>
      </c>
      <c r="I16" s="3" t="s">
        <v>2795</v>
      </c>
    </row>
    <row r="17" spans="1:9" ht="26.4" x14ac:dyDescent="0.3">
      <c r="A17" s="1"/>
      <c r="B17" s="86" t="s">
        <v>2796</v>
      </c>
      <c r="C17" s="86" t="s">
        <v>2797</v>
      </c>
      <c r="D17" s="86" t="s">
        <v>2797</v>
      </c>
      <c r="E17" s="86" t="s">
        <v>2797</v>
      </c>
      <c r="F17" s="86" t="s">
        <v>2797</v>
      </c>
      <c r="G17" s="86" t="s">
        <v>2797</v>
      </c>
      <c r="H17" s="86" t="s">
        <v>2797</v>
      </c>
      <c r="I17" s="86" t="s">
        <v>2798</v>
      </c>
    </row>
    <row r="18" spans="1:9" ht="26.4" x14ac:dyDescent="0.3">
      <c r="A18" s="1"/>
      <c r="B18" s="86" t="s">
        <v>2799</v>
      </c>
      <c r="C18" s="86" t="s">
        <v>2797</v>
      </c>
      <c r="D18" s="86" t="s">
        <v>2797</v>
      </c>
      <c r="E18" s="86" t="s">
        <v>2797</v>
      </c>
      <c r="F18" s="86" t="s">
        <v>2797</v>
      </c>
      <c r="G18" s="86" t="s">
        <v>2797</v>
      </c>
      <c r="H18" s="86" t="s">
        <v>2797</v>
      </c>
      <c r="I18" s="86" t="s">
        <v>2798</v>
      </c>
    </row>
    <row r="19" spans="1:9" ht="39.6" x14ac:dyDescent="0.3">
      <c r="A19" s="1"/>
      <c r="B19" s="86" t="s">
        <v>2800</v>
      </c>
      <c r="C19" s="86" t="s">
        <v>2801</v>
      </c>
      <c r="D19" s="86" t="s">
        <v>2806</v>
      </c>
      <c r="E19" s="86" t="s">
        <v>2803</v>
      </c>
      <c r="F19" s="86" t="s">
        <v>2804</v>
      </c>
      <c r="G19" s="86" t="s">
        <v>944</v>
      </c>
      <c r="H19" s="86" t="s">
        <v>944</v>
      </c>
      <c r="I19" s="86" t="s">
        <v>944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775</v>
      </c>
      <c r="C22" s="198"/>
      <c r="D22" s="198"/>
      <c r="E22" s="198"/>
      <c r="F22" s="198"/>
      <c r="G22" s="198"/>
      <c r="H22" s="198"/>
      <c r="I22" s="198"/>
    </row>
    <row r="23" spans="1:9" ht="19.95" customHeight="1" x14ac:dyDescent="0.3">
      <c r="A23" s="1"/>
      <c r="B23" s="198" t="s">
        <v>2789</v>
      </c>
      <c r="C23" s="198" t="s">
        <v>2790</v>
      </c>
      <c r="D23" s="198"/>
      <c r="E23" s="198" t="s">
        <v>2791</v>
      </c>
      <c r="F23" s="198"/>
      <c r="G23" s="198" t="s">
        <v>2792</v>
      </c>
      <c r="H23" s="198"/>
      <c r="I23" s="198"/>
    </row>
    <row r="24" spans="1:9" ht="19.95" customHeight="1" x14ac:dyDescent="0.3">
      <c r="A24" s="1"/>
      <c r="B24" s="198"/>
      <c r="C24" s="3" t="s">
        <v>2793</v>
      </c>
      <c r="D24" s="3" t="s">
        <v>2794</v>
      </c>
      <c r="E24" s="3" t="s">
        <v>2793</v>
      </c>
      <c r="F24" s="3" t="s">
        <v>2794</v>
      </c>
      <c r="G24" s="3" t="s">
        <v>2793</v>
      </c>
      <c r="H24" s="3" t="s">
        <v>2794</v>
      </c>
      <c r="I24" s="3" t="s">
        <v>2795</v>
      </c>
    </row>
    <row r="25" spans="1:9" ht="26.4" x14ac:dyDescent="0.3">
      <c r="A25" s="1"/>
      <c r="B25" s="86" t="s">
        <v>2796</v>
      </c>
      <c r="C25" s="86" t="s">
        <v>2797</v>
      </c>
      <c r="D25" s="86" t="s">
        <v>2797</v>
      </c>
      <c r="E25" s="86" t="s">
        <v>2797</v>
      </c>
      <c r="F25" s="86" t="s">
        <v>2797</v>
      </c>
      <c r="G25" s="86" t="s">
        <v>2797</v>
      </c>
      <c r="H25" s="86" t="s">
        <v>2797</v>
      </c>
      <c r="I25" s="86" t="s">
        <v>2798</v>
      </c>
    </row>
    <row r="26" spans="1:9" ht="26.4" x14ac:dyDescent="0.3">
      <c r="A26" s="1"/>
      <c r="B26" s="86" t="s">
        <v>2799</v>
      </c>
      <c r="C26" s="86" t="s">
        <v>2797</v>
      </c>
      <c r="D26" s="86" t="s">
        <v>2797</v>
      </c>
      <c r="E26" s="86" t="s">
        <v>2797</v>
      </c>
      <c r="F26" s="86" t="s">
        <v>2797</v>
      </c>
      <c r="G26" s="86" t="s">
        <v>2797</v>
      </c>
      <c r="H26" s="86" t="s">
        <v>2797</v>
      </c>
      <c r="I26" s="86" t="s">
        <v>2798</v>
      </c>
    </row>
    <row r="27" spans="1:9" x14ac:dyDescent="0.3">
      <c r="A27" s="1"/>
      <c r="B27" s="86" t="s">
        <v>2800</v>
      </c>
      <c r="C27" s="86" t="s">
        <v>2797</v>
      </c>
      <c r="D27" s="86" t="s">
        <v>2797</v>
      </c>
      <c r="E27" s="86" t="s">
        <v>2797</v>
      </c>
      <c r="F27" s="86" t="s">
        <v>2797</v>
      </c>
      <c r="G27" s="86" t="s">
        <v>944</v>
      </c>
      <c r="H27" s="86" t="s">
        <v>944</v>
      </c>
      <c r="I27" s="86" t="s">
        <v>944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2807</v>
      </c>
      <c r="C30" s="198"/>
      <c r="D30" s="198"/>
      <c r="E30" s="198"/>
      <c r="F30" s="198"/>
      <c r="G30" s="198"/>
      <c r="H30" s="198"/>
      <c r="I30" s="198"/>
    </row>
    <row r="31" spans="1:9" ht="19.95" customHeight="1" x14ac:dyDescent="0.3">
      <c r="A31" s="1"/>
      <c r="B31" s="198" t="s">
        <v>2789</v>
      </c>
      <c r="C31" s="198" t="s">
        <v>2790</v>
      </c>
      <c r="D31" s="198"/>
      <c r="E31" s="198" t="s">
        <v>2791</v>
      </c>
      <c r="F31" s="198"/>
      <c r="G31" s="198" t="s">
        <v>2792</v>
      </c>
      <c r="H31" s="198"/>
      <c r="I31" s="198"/>
    </row>
    <row r="32" spans="1:9" ht="19.95" customHeight="1" x14ac:dyDescent="0.3">
      <c r="A32" s="1"/>
      <c r="B32" s="198"/>
      <c r="C32" s="3" t="s">
        <v>2793</v>
      </c>
      <c r="D32" s="3" t="s">
        <v>2794</v>
      </c>
      <c r="E32" s="3" t="s">
        <v>2793</v>
      </c>
      <c r="F32" s="3" t="s">
        <v>2794</v>
      </c>
      <c r="G32" s="3" t="s">
        <v>2793</v>
      </c>
      <c r="H32" s="3" t="s">
        <v>2794</v>
      </c>
      <c r="I32" s="3" t="s">
        <v>2795</v>
      </c>
    </row>
    <row r="33" spans="1:9" ht="26.4" x14ac:dyDescent="0.3">
      <c r="A33" s="1"/>
      <c r="B33" s="86" t="s">
        <v>2796</v>
      </c>
      <c r="C33" s="86" t="s">
        <v>2797</v>
      </c>
      <c r="D33" s="86" t="s">
        <v>2797</v>
      </c>
      <c r="E33" s="86" t="s">
        <v>2797</v>
      </c>
      <c r="F33" s="86" t="s">
        <v>2797</v>
      </c>
      <c r="G33" s="86" t="s">
        <v>2797</v>
      </c>
      <c r="H33" s="86" t="s">
        <v>2797</v>
      </c>
      <c r="I33" s="86" t="s">
        <v>2798</v>
      </c>
    </row>
    <row r="34" spans="1:9" ht="26.4" x14ac:dyDescent="0.3">
      <c r="A34" s="1"/>
      <c r="B34" s="86" t="s">
        <v>2799</v>
      </c>
      <c r="C34" s="86" t="s">
        <v>2797</v>
      </c>
      <c r="D34" s="86" t="s">
        <v>2797</v>
      </c>
      <c r="E34" s="86" t="s">
        <v>2797</v>
      </c>
      <c r="F34" s="86" t="s">
        <v>2797</v>
      </c>
      <c r="G34" s="86" t="s">
        <v>2797</v>
      </c>
      <c r="H34" s="86" t="s">
        <v>2797</v>
      </c>
      <c r="I34" s="86" t="s">
        <v>2798</v>
      </c>
    </row>
    <row r="35" spans="1:9" ht="39.6" x14ac:dyDescent="0.3">
      <c r="A35" s="1"/>
      <c r="B35" s="86" t="s">
        <v>2800</v>
      </c>
      <c r="C35" s="86" t="s">
        <v>2801</v>
      </c>
      <c r="D35" s="86" t="s">
        <v>2802</v>
      </c>
      <c r="E35" s="86" t="s">
        <v>2803</v>
      </c>
      <c r="F35" s="86" t="s">
        <v>2804</v>
      </c>
      <c r="G35" s="86" t="s">
        <v>944</v>
      </c>
      <c r="H35" s="86" t="s">
        <v>944</v>
      </c>
      <c r="I35" s="86" t="s">
        <v>944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450</v>
      </c>
      <c r="C38" s="198"/>
      <c r="D38" s="198"/>
      <c r="E38" s="198"/>
      <c r="F38" s="198"/>
      <c r="G38" s="198"/>
      <c r="H38" s="198"/>
      <c r="I38" s="198"/>
    </row>
    <row r="39" spans="1:9" ht="19.95" customHeight="1" x14ac:dyDescent="0.3">
      <c r="A39" s="1"/>
      <c r="B39" s="198" t="s">
        <v>2789</v>
      </c>
      <c r="C39" s="198" t="s">
        <v>2790</v>
      </c>
      <c r="D39" s="198"/>
      <c r="E39" s="198" t="s">
        <v>2791</v>
      </c>
      <c r="F39" s="198"/>
      <c r="G39" s="198" t="s">
        <v>2792</v>
      </c>
      <c r="H39" s="198"/>
      <c r="I39" s="198"/>
    </row>
    <row r="40" spans="1:9" ht="19.95" customHeight="1" x14ac:dyDescent="0.3">
      <c r="A40" s="1"/>
      <c r="B40" s="198"/>
      <c r="C40" s="3" t="s">
        <v>2793</v>
      </c>
      <c r="D40" s="3" t="s">
        <v>2794</v>
      </c>
      <c r="E40" s="3" t="s">
        <v>2793</v>
      </c>
      <c r="F40" s="3" t="s">
        <v>2794</v>
      </c>
      <c r="G40" s="3" t="s">
        <v>2793</v>
      </c>
      <c r="H40" s="3" t="s">
        <v>2794</v>
      </c>
      <c r="I40" s="3" t="s">
        <v>2795</v>
      </c>
    </row>
    <row r="41" spans="1:9" ht="26.4" x14ac:dyDescent="0.3">
      <c r="A41" s="1"/>
      <c r="B41" s="86" t="s">
        <v>2796</v>
      </c>
      <c r="C41" s="86" t="s">
        <v>2797</v>
      </c>
      <c r="D41" s="86" t="s">
        <v>2797</v>
      </c>
      <c r="E41" s="86" t="s">
        <v>2797</v>
      </c>
      <c r="F41" s="86" t="s">
        <v>2797</v>
      </c>
      <c r="G41" s="86" t="s">
        <v>2797</v>
      </c>
      <c r="H41" s="86" t="s">
        <v>2797</v>
      </c>
      <c r="I41" s="86" t="s">
        <v>2798</v>
      </c>
    </row>
    <row r="42" spans="1:9" ht="26.4" x14ac:dyDescent="0.3">
      <c r="A42" s="1"/>
      <c r="B42" s="86" t="s">
        <v>2799</v>
      </c>
      <c r="C42" s="86" t="s">
        <v>2797</v>
      </c>
      <c r="D42" s="86" t="s">
        <v>2797</v>
      </c>
      <c r="E42" s="86" t="s">
        <v>2797</v>
      </c>
      <c r="F42" s="86" t="s">
        <v>2797</v>
      </c>
      <c r="G42" s="86" t="s">
        <v>2797</v>
      </c>
      <c r="H42" s="86" t="s">
        <v>2797</v>
      </c>
      <c r="I42" s="86" t="s">
        <v>2798</v>
      </c>
    </row>
    <row r="43" spans="1:9" ht="39.6" x14ac:dyDescent="0.3">
      <c r="A43" s="1"/>
      <c r="B43" s="86" t="s">
        <v>2800</v>
      </c>
      <c r="C43" s="86" t="s">
        <v>2801</v>
      </c>
      <c r="D43" s="86" t="s">
        <v>2802</v>
      </c>
      <c r="E43" s="86" t="s">
        <v>2803</v>
      </c>
      <c r="F43" s="86" t="s">
        <v>2804</v>
      </c>
      <c r="G43" s="86" t="s">
        <v>944</v>
      </c>
      <c r="H43" s="86" t="s">
        <v>944</v>
      </c>
      <c r="I43" s="86" t="s">
        <v>944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468</v>
      </c>
      <c r="C46" s="198"/>
      <c r="D46" s="198"/>
      <c r="E46" s="198"/>
      <c r="F46" s="198"/>
      <c r="G46" s="198"/>
      <c r="H46" s="198"/>
      <c r="I46" s="198"/>
    </row>
    <row r="47" spans="1:9" ht="19.95" customHeight="1" x14ac:dyDescent="0.3">
      <c r="A47" s="1"/>
      <c r="B47" s="198" t="s">
        <v>2789</v>
      </c>
      <c r="C47" s="198" t="s">
        <v>2790</v>
      </c>
      <c r="D47" s="198"/>
      <c r="E47" s="198" t="s">
        <v>2791</v>
      </c>
      <c r="F47" s="198"/>
      <c r="G47" s="198" t="s">
        <v>2792</v>
      </c>
      <c r="H47" s="198"/>
      <c r="I47" s="198"/>
    </row>
    <row r="48" spans="1:9" ht="19.95" customHeight="1" x14ac:dyDescent="0.3">
      <c r="A48" s="1"/>
      <c r="B48" s="198"/>
      <c r="C48" s="3" t="s">
        <v>2793</v>
      </c>
      <c r="D48" s="3" t="s">
        <v>2794</v>
      </c>
      <c r="E48" s="3" t="s">
        <v>2793</v>
      </c>
      <c r="F48" s="3" t="s">
        <v>2794</v>
      </c>
      <c r="G48" s="3" t="s">
        <v>2793</v>
      </c>
      <c r="H48" s="3" t="s">
        <v>2794</v>
      </c>
      <c r="I48" s="3" t="s">
        <v>2795</v>
      </c>
    </row>
    <row r="49" spans="1:9" ht="26.4" x14ac:dyDescent="0.3">
      <c r="A49" s="1"/>
      <c r="B49" s="86" t="s">
        <v>2796</v>
      </c>
      <c r="C49" s="86" t="s">
        <v>2797</v>
      </c>
      <c r="D49" s="86" t="s">
        <v>2797</v>
      </c>
      <c r="E49" s="86" t="s">
        <v>2797</v>
      </c>
      <c r="F49" s="86" t="s">
        <v>2797</v>
      </c>
      <c r="G49" s="86" t="s">
        <v>2797</v>
      </c>
      <c r="H49" s="86" t="s">
        <v>2797</v>
      </c>
      <c r="I49" s="86" t="s">
        <v>2798</v>
      </c>
    </row>
    <row r="50" spans="1:9" ht="26.4" x14ac:dyDescent="0.3">
      <c r="A50" s="1"/>
      <c r="B50" s="86" t="s">
        <v>2799</v>
      </c>
      <c r="C50" s="86" t="s">
        <v>2797</v>
      </c>
      <c r="D50" s="86" t="s">
        <v>2797</v>
      </c>
      <c r="E50" s="86" t="s">
        <v>2797</v>
      </c>
      <c r="F50" s="86" t="s">
        <v>2797</v>
      </c>
      <c r="G50" s="86" t="s">
        <v>2797</v>
      </c>
      <c r="H50" s="86" t="s">
        <v>2797</v>
      </c>
      <c r="I50" s="86" t="s">
        <v>2798</v>
      </c>
    </row>
    <row r="51" spans="1:9" ht="39.6" x14ac:dyDescent="0.3">
      <c r="A51" s="1"/>
      <c r="B51" s="86" t="s">
        <v>2800</v>
      </c>
      <c r="C51" s="86" t="s">
        <v>2801</v>
      </c>
      <c r="D51" s="86" t="s">
        <v>2802</v>
      </c>
      <c r="E51" s="86" t="s">
        <v>2803</v>
      </c>
      <c r="F51" s="86" t="s">
        <v>2808</v>
      </c>
      <c r="G51" s="86" t="s">
        <v>944</v>
      </c>
      <c r="H51" s="86" t="s">
        <v>944</v>
      </c>
      <c r="I51" s="86" t="s">
        <v>944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2809</v>
      </c>
      <c r="C54" s="198"/>
      <c r="D54" s="198"/>
      <c r="E54" s="198"/>
      <c r="F54" s="198"/>
      <c r="G54" s="198"/>
      <c r="H54" s="198"/>
      <c r="I54" s="198"/>
    </row>
    <row r="55" spans="1:9" ht="19.95" customHeight="1" x14ac:dyDescent="0.3">
      <c r="A55" s="1"/>
      <c r="B55" s="198" t="s">
        <v>2789</v>
      </c>
      <c r="C55" s="198" t="s">
        <v>2790</v>
      </c>
      <c r="D55" s="198"/>
      <c r="E55" s="198" t="s">
        <v>2791</v>
      </c>
      <c r="F55" s="198"/>
      <c r="G55" s="198" t="s">
        <v>2792</v>
      </c>
      <c r="H55" s="198"/>
      <c r="I55" s="198"/>
    </row>
    <row r="56" spans="1:9" ht="19.95" customHeight="1" x14ac:dyDescent="0.3">
      <c r="A56" s="1"/>
      <c r="B56" s="198"/>
      <c r="C56" s="3" t="s">
        <v>2793</v>
      </c>
      <c r="D56" s="3" t="s">
        <v>2794</v>
      </c>
      <c r="E56" s="3" t="s">
        <v>2793</v>
      </c>
      <c r="F56" s="3" t="s">
        <v>2794</v>
      </c>
      <c r="G56" s="3" t="s">
        <v>2793</v>
      </c>
      <c r="H56" s="3" t="s">
        <v>2794</v>
      </c>
      <c r="I56" s="3" t="s">
        <v>2795</v>
      </c>
    </row>
    <row r="57" spans="1:9" ht="26.4" x14ac:dyDescent="0.3">
      <c r="A57" s="1"/>
      <c r="B57" s="86" t="s">
        <v>2796</v>
      </c>
      <c r="C57" s="86" t="s">
        <v>2797</v>
      </c>
      <c r="D57" s="86" t="s">
        <v>2797</v>
      </c>
      <c r="E57" s="86" t="s">
        <v>2797</v>
      </c>
      <c r="F57" s="86" t="s">
        <v>2797</v>
      </c>
      <c r="G57" s="86" t="s">
        <v>2797</v>
      </c>
      <c r="H57" s="86" t="s">
        <v>2797</v>
      </c>
      <c r="I57" s="86" t="s">
        <v>2798</v>
      </c>
    </row>
    <row r="58" spans="1:9" ht="26.4" x14ac:dyDescent="0.3">
      <c r="A58" s="1"/>
      <c r="B58" s="86" t="s">
        <v>2799</v>
      </c>
      <c r="C58" s="86" t="s">
        <v>2797</v>
      </c>
      <c r="D58" s="86" t="s">
        <v>2797</v>
      </c>
      <c r="E58" s="86" t="s">
        <v>2797</v>
      </c>
      <c r="F58" s="86" t="s">
        <v>2797</v>
      </c>
      <c r="G58" s="86" t="s">
        <v>2797</v>
      </c>
      <c r="H58" s="86" t="s">
        <v>2797</v>
      </c>
      <c r="I58" s="86" t="s">
        <v>2798</v>
      </c>
    </row>
    <row r="59" spans="1:9" ht="26.4" x14ac:dyDescent="0.3">
      <c r="A59" s="1"/>
      <c r="B59" s="86" t="s">
        <v>2800</v>
      </c>
      <c r="C59" s="86" t="s">
        <v>2801</v>
      </c>
      <c r="D59" s="86" t="s">
        <v>2802</v>
      </c>
      <c r="E59" s="86" t="s">
        <v>2810</v>
      </c>
      <c r="F59" s="86" t="s">
        <v>2811</v>
      </c>
      <c r="G59" s="86" t="s">
        <v>944</v>
      </c>
      <c r="H59" s="86" t="s">
        <v>944</v>
      </c>
      <c r="I59" s="86" t="s">
        <v>944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2812</v>
      </c>
      <c r="C62" s="198"/>
      <c r="D62" s="198"/>
      <c r="E62" s="198"/>
      <c r="F62" s="198"/>
      <c r="G62" s="198"/>
      <c r="H62" s="198"/>
      <c r="I62" s="198"/>
    </row>
    <row r="63" spans="1:9" ht="19.95" customHeight="1" x14ac:dyDescent="0.3">
      <c r="A63" s="1"/>
      <c r="B63" s="198" t="s">
        <v>2789</v>
      </c>
      <c r="C63" s="198" t="s">
        <v>2790</v>
      </c>
      <c r="D63" s="198"/>
      <c r="E63" s="198" t="s">
        <v>2791</v>
      </c>
      <c r="F63" s="198"/>
      <c r="G63" s="198" t="s">
        <v>2792</v>
      </c>
      <c r="H63" s="198"/>
      <c r="I63" s="198"/>
    </row>
    <row r="64" spans="1:9" ht="19.95" customHeight="1" x14ac:dyDescent="0.3">
      <c r="A64" s="1"/>
      <c r="B64" s="198"/>
      <c r="C64" s="3" t="s">
        <v>2793</v>
      </c>
      <c r="D64" s="3" t="s">
        <v>2794</v>
      </c>
      <c r="E64" s="3" t="s">
        <v>2793</v>
      </c>
      <c r="F64" s="3" t="s">
        <v>2794</v>
      </c>
      <c r="G64" s="3" t="s">
        <v>2793</v>
      </c>
      <c r="H64" s="3" t="s">
        <v>2794</v>
      </c>
      <c r="I64" s="3" t="s">
        <v>2795</v>
      </c>
    </row>
    <row r="65" spans="1:9" ht="26.4" x14ac:dyDescent="0.3">
      <c r="A65" s="1"/>
      <c r="B65" s="86" t="s">
        <v>2796</v>
      </c>
      <c r="C65" s="86" t="s">
        <v>2797</v>
      </c>
      <c r="D65" s="86" t="s">
        <v>2797</v>
      </c>
      <c r="E65" s="86" t="s">
        <v>2797</v>
      </c>
      <c r="F65" s="86" t="s">
        <v>2797</v>
      </c>
      <c r="G65" s="86" t="s">
        <v>2797</v>
      </c>
      <c r="H65" s="86" t="s">
        <v>2797</v>
      </c>
      <c r="I65" s="86" t="s">
        <v>2798</v>
      </c>
    </row>
    <row r="66" spans="1:9" ht="26.4" x14ac:dyDescent="0.3">
      <c r="A66" s="1"/>
      <c r="B66" s="86" t="s">
        <v>2799</v>
      </c>
      <c r="C66" s="86" t="s">
        <v>2797</v>
      </c>
      <c r="D66" s="86" t="s">
        <v>2797</v>
      </c>
      <c r="E66" s="86" t="s">
        <v>2797</v>
      </c>
      <c r="F66" s="86" t="s">
        <v>2797</v>
      </c>
      <c r="G66" s="86" t="s">
        <v>2797</v>
      </c>
      <c r="H66" s="86" t="s">
        <v>2797</v>
      </c>
      <c r="I66" s="86" t="s">
        <v>2798</v>
      </c>
    </row>
    <row r="67" spans="1:9" ht="39.6" x14ac:dyDescent="0.3">
      <c r="A67" s="1"/>
      <c r="B67" s="86" t="s">
        <v>2800</v>
      </c>
      <c r="C67" s="86" t="s">
        <v>2801</v>
      </c>
      <c r="D67" s="86" t="s">
        <v>2802</v>
      </c>
      <c r="E67" s="86" t="s">
        <v>2803</v>
      </c>
      <c r="F67" s="86" t="s">
        <v>2804</v>
      </c>
      <c r="G67" s="86" t="s">
        <v>944</v>
      </c>
      <c r="H67" s="86" t="s">
        <v>944</v>
      </c>
      <c r="I67" s="86" t="s">
        <v>944</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8" t="s">
        <v>667</v>
      </c>
      <c r="C70" s="198"/>
      <c r="D70" s="198"/>
      <c r="E70" s="198"/>
      <c r="F70" s="198"/>
      <c r="G70" s="198"/>
      <c r="H70" s="198"/>
      <c r="I70" s="198"/>
    </row>
    <row r="71" spans="1:9" ht="19.95" customHeight="1" x14ac:dyDescent="0.3">
      <c r="A71" s="1"/>
      <c r="B71" s="198" t="s">
        <v>2789</v>
      </c>
      <c r="C71" s="198" t="s">
        <v>2790</v>
      </c>
      <c r="D71" s="198"/>
      <c r="E71" s="198" t="s">
        <v>2791</v>
      </c>
      <c r="F71" s="198"/>
      <c r="G71" s="198" t="s">
        <v>2792</v>
      </c>
      <c r="H71" s="198"/>
      <c r="I71" s="198"/>
    </row>
    <row r="72" spans="1:9" ht="19.95" customHeight="1" x14ac:dyDescent="0.3">
      <c r="A72" s="1"/>
      <c r="B72" s="198"/>
      <c r="C72" s="3" t="s">
        <v>2793</v>
      </c>
      <c r="D72" s="3" t="s">
        <v>2794</v>
      </c>
      <c r="E72" s="3" t="s">
        <v>2793</v>
      </c>
      <c r="F72" s="3" t="s">
        <v>2794</v>
      </c>
      <c r="G72" s="3" t="s">
        <v>2793</v>
      </c>
      <c r="H72" s="3" t="s">
        <v>2794</v>
      </c>
      <c r="I72" s="3" t="s">
        <v>2795</v>
      </c>
    </row>
    <row r="73" spans="1:9" ht="26.4" x14ac:dyDescent="0.3">
      <c r="A73" s="1"/>
      <c r="B73" s="86" t="s">
        <v>2796</v>
      </c>
      <c r="C73" s="86" t="s">
        <v>2797</v>
      </c>
      <c r="D73" s="86" t="s">
        <v>2797</v>
      </c>
      <c r="E73" s="86" t="s">
        <v>2797</v>
      </c>
      <c r="F73" s="86" t="s">
        <v>2797</v>
      </c>
      <c r="G73" s="86" t="s">
        <v>2797</v>
      </c>
      <c r="H73" s="86" t="s">
        <v>2797</v>
      </c>
      <c r="I73" s="86" t="s">
        <v>2798</v>
      </c>
    </row>
    <row r="74" spans="1:9" ht="26.4" x14ac:dyDescent="0.3">
      <c r="A74" s="1"/>
      <c r="B74" s="86" t="s">
        <v>2799</v>
      </c>
      <c r="C74" s="86" t="s">
        <v>2797</v>
      </c>
      <c r="D74" s="86" t="s">
        <v>2797</v>
      </c>
      <c r="E74" s="86" t="s">
        <v>2797</v>
      </c>
      <c r="F74" s="86" t="s">
        <v>2797</v>
      </c>
      <c r="G74" s="86" t="s">
        <v>2797</v>
      </c>
      <c r="H74" s="86" t="s">
        <v>2797</v>
      </c>
      <c r="I74" s="86" t="s">
        <v>2798</v>
      </c>
    </row>
    <row r="75" spans="1:9" ht="26.4" x14ac:dyDescent="0.3">
      <c r="A75" s="1"/>
      <c r="B75" s="86" t="s">
        <v>2800</v>
      </c>
      <c r="C75" s="86" t="s">
        <v>2801</v>
      </c>
      <c r="D75" s="86" t="s">
        <v>2802</v>
      </c>
      <c r="E75" s="86" t="s">
        <v>2810</v>
      </c>
      <c r="F75" s="86" t="s">
        <v>2811</v>
      </c>
      <c r="G75" s="86" t="s">
        <v>944</v>
      </c>
      <c r="H75" s="86" t="s">
        <v>944</v>
      </c>
      <c r="I75" s="86" t="s">
        <v>944</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2813</v>
      </c>
      <c r="C5" s="1"/>
      <c r="D5" s="1"/>
      <c r="E5" s="1"/>
      <c r="F5" s="1"/>
      <c r="G5" s="1"/>
    </row>
    <row r="6" spans="1:7" ht="30" customHeight="1" x14ac:dyDescent="0.3">
      <c r="A6" s="1"/>
      <c r="B6" s="198" t="s">
        <v>2788</v>
      </c>
      <c r="C6" s="198"/>
      <c r="D6" s="198"/>
      <c r="E6" s="198"/>
      <c r="F6" s="198"/>
      <c r="G6" s="198"/>
    </row>
    <row r="7" spans="1:7" x14ac:dyDescent="0.3">
      <c r="A7" s="1"/>
      <c r="B7" s="198" t="s">
        <v>2814</v>
      </c>
      <c r="C7" s="198" t="s">
        <v>2815</v>
      </c>
      <c r="D7" s="198" t="s">
        <v>2816</v>
      </c>
      <c r="E7" s="198" t="s">
        <v>2817</v>
      </c>
      <c r="F7" s="198" t="s">
        <v>2818</v>
      </c>
      <c r="G7" s="198"/>
    </row>
    <row r="8" spans="1:7" x14ac:dyDescent="0.3">
      <c r="A8" s="1"/>
      <c r="B8" s="198"/>
      <c r="C8" s="198"/>
      <c r="D8" s="198"/>
      <c r="E8" s="198"/>
      <c r="F8" s="198" t="s">
        <v>2794</v>
      </c>
      <c r="G8" s="198"/>
    </row>
    <row r="9" spans="1:7" x14ac:dyDescent="0.3">
      <c r="A9" s="1"/>
      <c r="B9" s="198"/>
      <c r="C9" s="198"/>
      <c r="D9" s="198"/>
      <c r="E9" s="198"/>
      <c r="F9" s="3" t="s">
        <v>2819</v>
      </c>
      <c r="G9" s="3" t="s">
        <v>2820</v>
      </c>
    </row>
    <row r="10" spans="1:7" x14ac:dyDescent="0.3">
      <c r="A10" s="1"/>
      <c r="B10" s="86" t="s">
        <v>2796</v>
      </c>
      <c r="C10" s="86" t="s">
        <v>2797</v>
      </c>
      <c r="D10" s="86" t="s">
        <v>2797</v>
      </c>
      <c r="E10" s="86">
        <v>0</v>
      </c>
      <c r="F10" s="86">
        <v>60.36</v>
      </c>
      <c r="G10" s="86">
        <v>59.64</v>
      </c>
    </row>
    <row r="11" spans="1:7" x14ac:dyDescent="0.3">
      <c r="A11" s="1"/>
      <c r="B11" s="86" t="s">
        <v>2821</v>
      </c>
      <c r="C11" s="86" t="s">
        <v>2797</v>
      </c>
      <c r="D11" s="86" t="s">
        <v>2797</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2805</v>
      </c>
      <c r="C14" s="198"/>
      <c r="D14" s="198"/>
      <c r="E14" s="198"/>
      <c r="F14" s="198"/>
      <c r="G14" s="198"/>
    </row>
    <row r="15" spans="1:7" x14ac:dyDescent="0.3">
      <c r="A15" s="1"/>
      <c r="B15" s="198" t="s">
        <v>2814</v>
      </c>
      <c r="C15" s="198" t="s">
        <v>2815</v>
      </c>
      <c r="D15" s="198" t="s">
        <v>2816</v>
      </c>
      <c r="E15" s="198" t="s">
        <v>2817</v>
      </c>
      <c r="F15" s="198" t="s">
        <v>2818</v>
      </c>
      <c r="G15" s="198"/>
    </row>
    <row r="16" spans="1:7" x14ac:dyDescent="0.3">
      <c r="A16" s="1"/>
      <c r="B16" s="198"/>
      <c r="C16" s="198"/>
      <c r="D16" s="198"/>
      <c r="E16" s="198"/>
      <c r="F16" s="198" t="s">
        <v>2794</v>
      </c>
      <c r="G16" s="198"/>
    </row>
    <row r="17" spans="1:7" x14ac:dyDescent="0.3">
      <c r="A17" s="1"/>
      <c r="B17" s="198"/>
      <c r="C17" s="198"/>
      <c r="D17" s="198"/>
      <c r="E17" s="198"/>
      <c r="F17" s="3" t="s">
        <v>2819</v>
      </c>
      <c r="G17" s="3" t="s">
        <v>2820</v>
      </c>
    </row>
    <row r="18" spans="1:7" x14ac:dyDescent="0.3">
      <c r="A18" s="1"/>
      <c r="B18" s="86" t="s">
        <v>2796</v>
      </c>
      <c r="C18" s="86" t="s">
        <v>2797</v>
      </c>
      <c r="D18" s="86" t="s">
        <v>2797</v>
      </c>
      <c r="E18" s="86">
        <v>0</v>
      </c>
      <c r="F18" s="86">
        <v>60.36</v>
      </c>
      <c r="G18" s="86">
        <v>59.64</v>
      </c>
    </row>
    <row r="19" spans="1:7" x14ac:dyDescent="0.3">
      <c r="A19" s="1"/>
      <c r="B19" s="86" t="s">
        <v>2821</v>
      </c>
      <c r="C19" s="86" t="s">
        <v>2797</v>
      </c>
      <c r="D19" s="86" t="s">
        <v>2797</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775</v>
      </c>
      <c r="C22" s="198"/>
      <c r="D22" s="198"/>
      <c r="E22" s="198"/>
      <c r="F22" s="198"/>
      <c r="G22" s="198"/>
    </row>
    <row r="23" spans="1:7" x14ac:dyDescent="0.3">
      <c r="A23" s="1"/>
      <c r="B23" s="198" t="s">
        <v>2814</v>
      </c>
      <c r="C23" s="198" t="s">
        <v>2815</v>
      </c>
      <c r="D23" s="198" t="s">
        <v>2816</v>
      </c>
      <c r="E23" s="198" t="s">
        <v>2817</v>
      </c>
      <c r="F23" s="198" t="s">
        <v>2818</v>
      </c>
      <c r="G23" s="198"/>
    </row>
    <row r="24" spans="1:7" x14ac:dyDescent="0.3">
      <c r="A24" s="1"/>
      <c r="B24" s="198"/>
      <c r="C24" s="198"/>
      <c r="D24" s="198"/>
      <c r="E24" s="198"/>
      <c r="F24" s="198" t="s">
        <v>2794</v>
      </c>
      <c r="G24" s="198"/>
    </row>
    <row r="25" spans="1:7" x14ac:dyDescent="0.3">
      <c r="A25" s="1"/>
      <c r="B25" s="198"/>
      <c r="C25" s="198"/>
      <c r="D25" s="198"/>
      <c r="E25" s="198"/>
      <c r="F25" s="3" t="s">
        <v>2819</v>
      </c>
      <c r="G25" s="3" t="s">
        <v>2820</v>
      </c>
    </row>
    <row r="26" spans="1:7" x14ac:dyDescent="0.3">
      <c r="A26" s="1"/>
      <c r="B26" s="86" t="s">
        <v>2796</v>
      </c>
      <c r="C26" s="86" t="s">
        <v>2797</v>
      </c>
      <c r="D26" s="86" t="s">
        <v>2797</v>
      </c>
      <c r="E26" s="86">
        <v>0</v>
      </c>
      <c r="F26" s="86">
        <v>60.36</v>
      </c>
      <c r="G26" s="86">
        <v>59.64</v>
      </c>
    </row>
    <row r="27" spans="1:7" x14ac:dyDescent="0.3">
      <c r="A27" s="1"/>
      <c r="B27" s="86" t="s">
        <v>2821</v>
      </c>
      <c r="C27" s="86" t="s">
        <v>2797</v>
      </c>
      <c r="D27" s="86" t="s">
        <v>2797</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2807</v>
      </c>
      <c r="C30" s="198"/>
      <c r="D30" s="198"/>
      <c r="E30" s="198"/>
      <c r="F30" s="198"/>
      <c r="G30" s="198"/>
    </row>
    <row r="31" spans="1:7" x14ac:dyDescent="0.3">
      <c r="A31" s="1"/>
      <c r="B31" s="198" t="s">
        <v>2814</v>
      </c>
      <c r="C31" s="198" t="s">
        <v>2815</v>
      </c>
      <c r="D31" s="198" t="s">
        <v>2816</v>
      </c>
      <c r="E31" s="198" t="s">
        <v>2817</v>
      </c>
      <c r="F31" s="198" t="s">
        <v>2818</v>
      </c>
      <c r="G31" s="198"/>
    </row>
    <row r="32" spans="1:7" x14ac:dyDescent="0.3">
      <c r="A32" s="1"/>
      <c r="B32" s="198"/>
      <c r="C32" s="198"/>
      <c r="D32" s="198"/>
      <c r="E32" s="198"/>
      <c r="F32" s="198" t="s">
        <v>2794</v>
      </c>
      <c r="G32" s="198"/>
    </row>
    <row r="33" spans="1:7" x14ac:dyDescent="0.3">
      <c r="A33" s="1"/>
      <c r="B33" s="198"/>
      <c r="C33" s="198"/>
      <c r="D33" s="198"/>
      <c r="E33" s="198"/>
      <c r="F33" s="3" t="s">
        <v>2819</v>
      </c>
      <c r="G33" s="3" t="s">
        <v>2820</v>
      </c>
    </row>
    <row r="34" spans="1:7" x14ac:dyDescent="0.3">
      <c r="A34" s="1"/>
      <c r="B34" s="86" t="s">
        <v>2796</v>
      </c>
      <c r="C34" s="86" t="s">
        <v>2797</v>
      </c>
      <c r="D34" s="86" t="s">
        <v>2797</v>
      </c>
      <c r="E34" s="86">
        <v>0</v>
      </c>
      <c r="F34" s="86">
        <v>60.36</v>
      </c>
      <c r="G34" s="86">
        <v>59.64</v>
      </c>
    </row>
    <row r="35" spans="1:7" x14ac:dyDescent="0.3">
      <c r="A35" s="1"/>
      <c r="B35" s="86" t="s">
        <v>2821</v>
      </c>
      <c r="C35" s="86" t="s">
        <v>2797</v>
      </c>
      <c r="D35" s="86" t="s">
        <v>2797</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450</v>
      </c>
      <c r="C38" s="198"/>
      <c r="D38" s="198"/>
      <c r="E38" s="198"/>
      <c r="F38" s="198"/>
      <c r="G38" s="198"/>
    </row>
    <row r="39" spans="1:7" x14ac:dyDescent="0.3">
      <c r="A39" s="1"/>
      <c r="B39" s="198" t="s">
        <v>2814</v>
      </c>
      <c r="C39" s="198" t="s">
        <v>2815</v>
      </c>
      <c r="D39" s="198" t="s">
        <v>2816</v>
      </c>
      <c r="E39" s="198" t="s">
        <v>2817</v>
      </c>
      <c r="F39" s="198" t="s">
        <v>2818</v>
      </c>
      <c r="G39" s="198"/>
    </row>
    <row r="40" spans="1:7" x14ac:dyDescent="0.3">
      <c r="A40" s="1"/>
      <c r="B40" s="198"/>
      <c r="C40" s="198"/>
      <c r="D40" s="198"/>
      <c r="E40" s="198"/>
      <c r="F40" s="198" t="s">
        <v>2794</v>
      </c>
      <c r="G40" s="198"/>
    </row>
    <row r="41" spans="1:7" x14ac:dyDescent="0.3">
      <c r="A41" s="1"/>
      <c r="B41" s="198"/>
      <c r="C41" s="198"/>
      <c r="D41" s="198"/>
      <c r="E41" s="198"/>
      <c r="F41" s="3" t="s">
        <v>2819</v>
      </c>
      <c r="G41" s="3" t="s">
        <v>2820</v>
      </c>
    </row>
    <row r="42" spans="1:7" x14ac:dyDescent="0.3">
      <c r="A42" s="1"/>
      <c r="B42" s="86" t="s">
        <v>2796</v>
      </c>
      <c r="C42" s="86" t="s">
        <v>2797</v>
      </c>
      <c r="D42" s="86" t="s">
        <v>2797</v>
      </c>
      <c r="E42" s="86">
        <v>0</v>
      </c>
      <c r="F42" s="86">
        <v>60.36</v>
      </c>
      <c r="G42" s="86">
        <v>59.64</v>
      </c>
    </row>
    <row r="43" spans="1:7" x14ac:dyDescent="0.3">
      <c r="A43" s="1"/>
      <c r="B43" s="86" t="s">
        <v>2821</v>
      </c>
      <c r="C43" s="86" t="s">
        <v>2797</v>
      </c>
      <c r="D43" s="86" t="s">
        <v>2797</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468</v>
      </c>
      <c r="C46" s="198"/>
      <c r="D46" s="198"/>
      <c r="E46" s="198"/>
      <c r="F46" s="198"/>
      <c r="G46" s="198"/>
    </row>
    <row r="47" spans="1:7" x14ac:dyDescent="0.3">
      <c r="A47" s="1"/>
      <c r="B47" s="198" t="s">
        <v>2814</v>
      </c>
      <c r="C47" s="198" t="s">
        <v>2815</v>
      </c>
      <c r="D47" s="198" t="s">
        <v>2816</v>
      </c>
      <c r="E47" s="198" t="s">
        <v>2817</v>
      </c>
      <c r="F47" s="198" t="s">
        <v>2818</v>
      </c>
      <c r="G47" s="198"/>
    </row>
    <row r="48" spans="1:7" x14ac:dyDescent="0.3">
      <c r="A48" s="1"/>
      <c r="B48" s="198"/>
      <c r="C48" s="198"/>
      <c r="D48" s="198"/>
      <c r="E48" s="198"/>
      <c r="F48" s="198" t="s">
        <v>2794</v>
      </c>
      <c r="G48" s="198"/>
    </row>
    <row r="49" spans="1:7" x14ac:dyDescent="0.3">
      <c r="A49" s="1"/>
      <c r="B49" s="198"/>
      <c r="C49" s="198"/>
      <c r="D49" s="198"/>
      <c r="E49" s="198"/>
      <c r="F49" s="3" t="s">
        <v>2819</v>
      </c>
      <c r="G49" s="3" t="s">
        <v>2820</v>
      </c>
    </row>
    <row r="50" spans="1:7" x14ac:dyDescent="0.3">
      <c r="A50" s="1"/>
      <c r="B50" s="86" t="s">
        <v>2796</v>
      </c>
      <c r="C50" s="86" t="s">
        <v>2797</v>
      </c>
      <c r="D50" s="86" t="s">
        <v>2797</v>
      </c>
      <c r="E50" s="86">
        <v>0</v>
      </c>
      <c r="F50" s="86">
        <v>60.36</v>
      </c>
      <c r="G50" s="86">
        <v>59.64</v>
      </c>
    </row>
    <row r="51" spans="1:7" x14ac:dyDescent="0.3">
      <c r="A51" s="1"/>
      <c r="B51" s="86" t="s">
        <v>2821</v>
      </c>
      <c r="C51" s="86" t="s">
        <v>2797</v>
      </c>
      <c r="D51" s="86" t="s">
        <v>2797</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2809</v>
      </c>
      <c r="C54" s="198"/>
      <c r="D54" s="198"/>
      <c r="E54" s="198"/>
      <c r="F54" s="198"/>
      <c r="G54" s="198"/>
    </row>
    <row r="55" spans="1:7" x14ac:dyDescent="0.3">
      <c r="A55" s="1"/>
      <c r="B55" s="198" t="s">
        <v>2814</v>
      </c>
      <c r="C55" s="198" t="s">
        <v>2815</v>
      </c>
      <c r="D55" s="198" t="s">
        <v>2816</v>
      </c>
      <c r="E55" s="198" t="s">
        <v>2817</v>
      </c>
      <c r="F55" s="198" t="s">
        <v>2818</v>
      </c>
      <c r="G55" s="198"/>
    </row>
    <row r="56" spans="1:7" x14ac:dyDescent="0.3">
      <c r="A56" s="1"/>
      <c r="B56" s="198"/>
      <c r="C56" s="198"/>
      <c r="D56" s="198"/>
      <c r="E56" s="198"/>
      <c r="F56" s="198" t="s">
        <v>2794</v>
      </c>
      <c r="G56" s="198"/>
    </row>
    <row r="57" spans="1:7" x14ac:dyDescent="0.3">
      <c r="A57" s="1"/>
      <c r="B57" s="198"/>
      <c r="C57" s="198"/>
      <c r="D57" s="198"/>
      <c r="E57" s="198"/>
      <c r="F57" s="3" t="s">
        <v>2819</v>
      </c>
      <c r="G57" s="3" t="s">
        <v>2820</v>
      </c>
    </row>
    <row r="58" spans="1:7" x14ac:dyDescent="0.3">
      <c r="A58" s="1"/>
      <c r="B58" s="86" t="s">
        <v>2796</v>
      </c>
      <c r="C58" s="86" t="s">
        <v>2797</v>
      </c>
      <c r="D58" s="86" t="s">
        <v>2797</v>
      </c>
      <c r="E58" s="86">
        <v>0</v>
      </c>
      <c r="F58" s="86">
        <v>60.36</v>
      </c>
      <c r="G58" s="86">
        <v>59.64</v>
      </c>
    </row>
    <row r="59" spans="1:7" x14ac:dyDescent="0.3">
      <c r="A59" s="1"/>
      <c r="B59" s="86" t="s">
        <v>2821</v>
      </c>
      <c r="C59" s="86" t="s">
        <v>2797</v>
      </c>
      <c r="D59" s="86" t="s">
        <v>2797</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2812</v>
      </c>
      <c r="C62" s="198"/>
      <c r="D62" s="198"/>
      <c r="E62" s="198"/>
      <c r="F62" s="198"/>
      <c r="G62" s="198"/>
    </row>
    <row r="63" spans="1:7" x14ac:dyDescent="0.3">
      <c r="A63" s="1"/>
      <c r="B63" s="198" t="s">
        <v>2814</v>
      </c>
      <c r="C63" s="198" t="s">
        <v>2815</v>
      </c>
      <c r="D63" s="198" t="s">
        <v>2816</v>
      </c>
      <c r="E63" s="198" t="s">
        <v>2817</v>
      </c>
      <c r="F63" s="198" t="s">
        <v>2818</v>
      </c>
      <c r="G63" s="198"/>
    </row>
    <row r="64" spans="1:7" x14ac:dyDescent="0.3">
      <c r="A64" s="1"/>
      <c r="B64" s="198"/>
      <c r="C64" s="198"/>
      <c r="D64" s="198"/>
      <c r="E64" s="198"/>
      <c r="F64" s="198" t="s">
        <v>2794</v>
      </c>
      <c r="G64" s="198"/>
    </row>
    <row r="65" spans="1:7" x14ac:dyDescent="0.3">
      <c r="A65" s="1"/>
      <c r="B65" s="198"/>
      <c r="C65" s="198"/>
      <c r="D65" s="198"/>
      <c r="E65" s="198"/>
      <c r="F65" s="3" t="s">
        <v>2819</v>
      </c>
      <c r="G65" s="3" t="s">
        <v>2820</v>
      </c>
    </row>
    <row r="66" spans="1:7" x14ac:dyDescent="0.3">
      <c r="A66" s="1"/>
      <c r="B66" s="86" t="s">
        <v>2796</v>
      </c>
      <c r="C66" s="86" t="s">
        <v>2797</v>
      </c>
      <c r="D66" s="86" t="s">
        <v>2797</v>
      </c>
      <c r="E66" s="86">
        <v>0</v>
      </c>
      <c r="F66" s="86">
        <v>60.36</v>
      </c>
      <c r="G66" s="86">
        <v>59.64</v>
      </c>
    </row>
    <row r="67" spans="1:7" x14ac:dyDescent="0.3">
      <c r="A67" s="1"/>
      <c r="B67" s="86" t="s">
        <v>2821</v>
      </c>
      <c r="C67" s="86" t="s">
        <v>2797</v>
      </c>
      <c r="D67" s="86" t="s">
        <v>2797</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8" t="s">
        <v>667</v>
      </c>
      <c r="C70" s="198"/>
      <c r="D70" s="198"/>
      <c r="E70" s="198"/>
      <c r="F70" s="198"/>
      <c r="G70" s="198"/>
    </row>
    <row r="71" spans="1:7" x14ac:dyDescent="0.3">
      <c r="A71" s="1"/>
      <c r="B71" s="198" t="s">
        <v>2814</v>
      </c>
      <c r="C71" s="198" t="s">
        <v>2815</v>
      </c>
      <c r="D71" s="198" t="s">
        <v>2816</v>
      </c>
      <c r="E71" s="198" t="s">
        <v>2817</v>
      </c>
      <c r="F71" s="198" t="s">
        <v>2818</v>
      </c>
      <c r="G71" s="198"/>
    </row>
    <row r="72" spans="1:7" x14ac:dyDescent="0.3">
      <c r="A72" s="1"/>
      <c r="B72" s="198"/>
      <c r="C72" s="198"/>
      <c r="D72" s="198"/>
      <c r="E72" s="198"/>
      <c r="F72" s="198" t="s">
        <v>2794</v>
      </c>
      <c r="G72" s="198"/>
    </row>
    <row r="73" spans="1:7" x14ac:dyDescent="0.3">
      <c r="A73" s="1"/>
      <c r="B73" s="198"/>
      <c r="C73" s="198"/>
      <c r="D73" s="198"/>
      <c r="E73" s="198"/>
      <c r="F73" s="3" t="s">
        <v>2819</v>
      </c>
      <c r="G73" s="3" t="s">
        <v>2820</v>
      </c>
    </row>
    <row r="74" spans="1:7" x14ac:dyDescent="0.3">
      <c r="A74" s="1"/>
      <c r="B74" s="86" t="s">
        <v>2796</v>
      </c>
      <c r="C74" s="86" t="s">
        <v>2797</v>
      </c>
      <c r="D74" s="86" t="s">
        <v>2797</v>
      </c>
      <c r="E74" s="86">
        <v>0</v>
      </c>
      <c r="F74" s="86">
        <v>60.36</v>
      </c>
      <c r="G74" s="86">
        <v>59.64</v>
      </c>
    </row>
    <row r="75" spans="1:7" x14ac:dyDescent="0.3">
      <c r="A75" s="1"/>
      <c r="B75" s="86" t="s">
        <v>2821</v>
      </c>
      <c r="C75" s="86" t="s">
        <v>2797</v>
      </c>
      <c r="D75" s="86" t="s">
        <v>2797</v>
      </c>
      <c r="E75" s="86">
        <v>0</v>
      </c>
      <c r="F75" s="86">
        <v>61</v>
      </c>
      <c r="G75" s="86">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2822</v>
      </c>
      <c r="C5" s="1"/>
      <c r="D5" s="1"/>
      <c r="E5" s="1"/>
      <c r="F5" s="1"/>
    </row>
    <row r="6" spans="1:7" ht="27" customHeight="1" x14ac:dyDescent="0.3">
      <c r="A6" s="1"/>
      <c r="B6" s="7" t="s">
        <v>65</v>
      </c>
      <c r="C6" s="7" t="s">
        <v>558</v>
      </c>
      <c r="D6" s="7" t="s">
        <v>2823</v>
      </c>
      <c r="E6" s="7" t="s">
        <v>2824</v>
      </c>
      <c r="F6" s="7" t="s">
        <v>2825</v>
      </c>
    </row>
    <row r="7" spans="1:7" x14ac:dyDescent="0.3">
      <c r="A7" s="1"/>
      <c r="B7" s="147" t="s">
        <v>69</v>
      </c>
      <c r="C7" s="147" t="s">
        <v>789</v>
      </c>
      <c r="D7" s="53">
        <v>6902.55</v>
      </c>
      <c r="E7" s="53">
        <v>6914.7372100000002</v>
      </c>
      <c r="F7" s="177">
        <v>1.7656098108669983E-3</v>
      </c>
    </row>
    <row r="8" spans="1:7" x14ac:dyDescent="0.3">
      <c r="A8" s="1"/>
      <c r="B8" s="147" t="s">
        <v>69</v>
      </c>
      <c r="C8" s="147" t="s">
        <v>790</v>
      </c>
      <c r="D8" s="53">
        <v>6846.3</v>
      </c>
      <c r="E8" s="53">
        <v>6869.1873100000003</v>
      </c>
      <c r="F8" s="177">
        <v>3.3430188569008082E-3</v>
      </c>
    </row>
    <row r="9" spans="1:7" x14ac:dyDescent="0.3">
      <c r="A9" s="1"/>
      <c r="B9" s="147" t="s">
        <v>69</v>
      </c>
      <c r="C9" s="147" t="s">
        <v>791</v>
      </c>
      <c r="D9" s="53">
        <v>6701.14</v>
      </c>
      <c r="E9" s="53">
        <v>6801.4665100000002</v>
      </c>
      <c r="F9" s="177">
        <v>1.4971558570631267E-2</v>
      </c>
    </row>
    <row r="10" spans="1:7" x14ac:dyDescent="0.3">
      <c r="A10" s="1"/>
      <c r="B10" s="147" t="s">
        <v>69</v>
      </c>
      <c r="C10" s="147" t="s">
        <v>792</v>
      </c>
      <c r="D10" s="53">
        <v>6571.68</v>
      </c>
      <c r="E10" s="53">
        <v>6682.7718699999996</v>
      </c>
      <c r="F10" s="177">
        <v>1.6904637779076279E-2</v>
      </c>
    </row>
    <row r="11" spans="1:7" x14ac:dyDescent="0.3">
      <c r="A11" s="1"/>
      <c r="B11" s="147" t="s">
        <v>69</v>
      </c>
      <c r="C11" s="147" t="s">
        <v>793</v>
      </c>
      <c r="D11" s="53">
        <v>6550.63</v>
      </c>
      <c r="E11" s="53">
        <v>6592.17</v>
      </c>
      <c r="F11" s="177">
        <v>6.3413747990651286E-3</v>
      </c>
    </row>
    <row r="12" spans="1:7" x14ac:dyDescent="0.3">
      <c r="A12" s="1"/>
      <c r="B12" s="147" t="s">
        <v>69</v>
      </c>
      <c r="C12" s="147" t="s">
        <v>794</v>
      </c>
      <c r="D12" s="53">
        <v>6509.46</v>
      </c>
      <c r="E12" s="53">
        <v>6605.2228699999996</v>
      </c>
      <c r="F12" s="177">
        <v>1.4711338574935555E-2</v>
      </c>
    </row>
    <row r="13" spans="1:7" x14ac:dyDescent="0.3">
      <c r="A13" s="1"/>
      <c r="B13" s="147" t="s">
        <v>69</v>
      </c>
      <c r="C13" s="147" t="s">
        <v>795</v>
      </c>
      <c r="D13" s="53">
        <v>6447.57</v>
      </c>
      <c r="E13" s="53">
        <v>6570.3996500000003</v>
      </c>
      <c r="F13" s="177">
        <v>1.9050533766985085E-2</v>
      </c>
    </row>
    <row r="14" spans="1:7" x14ac:dyDescent="0.3">
      <c r="A14" s="1"/>
      <c r="B14" s="147" t="s">
        <v>69</v>
      </c>
      <c r="C14" s="147" t="s">
        <v>796</v>
      </c>
      <c r="D14" s="53">
        <v>6429.82</v>
      </c>
      <c r="E14" s="53">
        <v>6550.35898</v>
      </c>
      <c r="F14" s="177">
        <v>1.8746866941842851E-2</v>
      </c>
    </row>
    <row r="15" spans="1:7" x14ac:dyDescent="0.3">
      <c r="A15" s="1"/>
      <c r="B15" s="147" t="s">
        <v>69</v>
      </c>
      <c r="C15" s="147" t="s">
        <v>797</v>
      </c>
      <c r="D15" s="53">
        <v>6494.27</v>
      </c>
      <c r="E15" s="53">
        <v>6516.6414000000004</v>
      </c>
      <c r="F15" s="177">
        <v>3.4447905615257761E-3</v>
      </c>
    </row>
    <row r="16" spans="1:7" x14ac:dyDescent="0.3">
      <c r="A16" s="1"/>
      <c r="B16" s="147" t="s">
        <v>69</v>
      </c>
      <c r="C16" s="147" t="s">
        <v>798</v>
      </c>
      <c r="D16" s="53">
        <v>6560.77</v>
      </c>
      <c r="E16" s="53">
        <v>6610.56549</v>
      </c>
      <c r="F16" s="177">
        <v>7.5898850287390044E-3</v>
      </c>
    </row>
    <row r="17" spans="1:6" x14ac:dyDescent="0.3">
      <c r="A17" s="1"/>
      <c r="B17" s="147" t="s">
        <v>69</v>
      </c>
      <c r="C17" s="147" t="s">
        <v>799</v>
      </c>
      <c r="D17" s="53">
        <v>6624.1</v>
      </c>
      <c r="E17" s="53">
        <v>6681.8697700000002</v>
      </c>
      <c r="F17" s="177">
        <v>8.7211500430247144E-3</v>
      </c>
    </row>
    <row r="18" spans="1:6" x14ac:dyDescent="0.3">
      <c r="A18" s="1"/>
      <c r="B18" s="147" t="s">
        <v>69</v>
      </c>
      <c r="C18" s="147" t="s">
        <v>800</v>
      </c>
      <c r="D18" s="53">
        <v>6593.21</v>
      </c>
      <c r="E18" s="53">
        <v>6717.8696499999996</v>
      </c>
      <c r="F18" s="177">
        <v>1.8907277335319213E-2</v>
      </c>
    </row>
    <row r="19" spans="1:6" x14ac:dyDescent="0.3">
      <c r="A19" s="1"/>
      <c r="B19" s="147" t="s">
        <v>69</v>
      </c>
      <c r="C19" s="147" t="s">
        <v>801</v>
      </c>
      <c r="D19" s="53">
        <v>6647.3</v>
      </c>
      <c r="E19" s="53">
        <v>6701.5317400000004</v>
      </c>
      <c r="F19" s="177">
        <v>8.1584613301641275E-3</v>
      </c>
    </row>
    <row r="20" spans="1:6" x14ac:dyDescent="0.3">
      <c r="A20" s="1"/>
      <c r="B20" s="147" t="s">
        <v>69</v>
      </c>
      <c r="C20" s="147" t="s">
        <v>802</v>
      </c>
      <c r="D20" s="53">
        <v>6759.05</v>
      </c>
      <c r="E20" s="53">
        <v>6743.6037999999999</v>
      </c>
      <c r="F20" s="177">
        <v>-2.2852619820832813E-3</v>
      </c>
    </row>
    <row r="21" spans="1:6" x14ac:dyDescent="0.3">
      <c r="A21" s="1"/>
      <c r="B21" s="147" t="s">
        <v>69</v>
      </c>
      <c r="C21" s="147" t="s">
        <v>803</v>
      </c>
      <c r="D21" s="53">
        <v>6984.27</v>
      </c>
      <c r="E21" s="53">
        <v>7103.1089400000001</v>
      </c>
      <c r="F21" s="177">
        <v>1.7015227074554676E-2</v>
      </c>
    </row>
    <row r="22" spans="1:6" x14ac:dyDescent="0.3">
      <c r="A22" s="1"/>
      <c r="B22" s="147" t="s">
        <v>69</v>
      </c>
      <c r="C22" s="147" t="s">
        <v>804</v>
      </c>
      <c r="D22" s="53">
        <v>7218.77</v>
      </c>
      <c r="E22" s="53">
        <v>7215.1219000000001</v>
      </c>
      <c r="F22" s="177">
        <v>-5.053631020243061E-4</v>
      </c>
    </row>
    <row r="23" spans="1:6" x14ac:dyDescent="0.3">
      <c r="A23" s="1"/>
      <c r="B23" s="147" t="s">
        <v>69</v>
      </c>
      <c r="C23" s="147" t="s">
        <v>805</v>
      </c>
      <c r="D23" s="53">
        <v>7451.42</v>
      </c>
      <c r="E23" s="53">
        <v>7552.4502199999997</v>
      </c>
      <c r="F23" s="177">
        <v>1.3558519047376205E-2</v>
      </c>
    </row>
    <row r="24" spans="1:6" x14ac:dyDescent="0.3">
      <c r="A24" s="1"/>
      <c r="B24" s="147" t="s">
        <v>69</v>
      </c>
      <c r="C24" s="147" t="s">
        <v>806</v>
      </c>
      <c r="D24" s="53">
        <v>7574.1</v>
      </c>
      <c r="E24" s="53">
        <v>7688.1492099999996</v>
      </c>
      <c r="F24" s="177">
        <v>1.5057790364531759E-2</v>
      </c>
    </row>
    <row r="25" spans="1:6" x14ac:dyDescent="0.3">
      <c r="A25" s="1"/>
      <c r="B25" s="147" t="s">
        <v>69</v>
      </c>
      <c r="C25" s="147" t="s">
        <v>807</v>
      </c>
      <c r="D25" s="53">
        <v>7839.52</v>
      </c>
      <c r="E25" s="53">
        <v>7764.93959</v>
      </c>
      <c r="F25" s="177">
        <v>-9.5133898503990053E-3</v>
      </c>
    </row>
    <row r="26" spans="1:6" x14ac:dyDescent="0.3">
      <c r="A26" s="1"/>
      <c r="B26" s="147" t="s">
        <v>69</v>
      </c>
      <c r="C26" s="147" t="s">
        <v>808</v>
      </c>
      <c r="D26" s="53">
        <v>7831.04</v>
      </c>
      <c r="E26" s="53">
        <v>7876.0795500000004</v>
      </c>
      <c r="F26" s="177">
        <v>5.751413605344884E-3</v>
      </c>
    </row>
    <row r="27" spans="1:6" x14ac:dyDescent="0.3">
      <c r="A27" s="1"/>
      <c r="B27" s="147" t="s">
        <v>69</v>
      </c>
      <c r="C27" s="147" t="s">
        <v>809</v>
      </c>
      <c r="D27" s="53">
        <v>8011.75</v>
      </c>
      <c r="E27" s="53">
        <v>7936.8064400000003</v>
      </c>
      <c r="F27" s="177">
        <v>-9.3542060099229257E-3</v>
      </c>
    </row>
    <row r="28" spans="1:6" x14ac:dyDescent="0.3">
      <c r="A28" s="1"/>
      <c r="B28" s="147" t="s">
        <v>69</v>
      </c>
      <c r="C28" s="147" t="s">
        <v>810</v>
      </c>
      <c r="D28" s="53">
        <v>8052.83</v>
      </c>
      <c r="E28" s="53">
        <v>7976.6651599999996</v>
      </c>
      <c r="F28" s="177">
        <v>-9.4581457698722071E-3</v>
      </c>
    </row>
    <row r="29" spans="1:6" x14ac:dyDescent="0.3">
      <c r="A29" s="1"/>
      <c r="B29" s="147" t="s">
        <v>69</v>
      </c>
      <c r="C29" s="147" t="s">
        <v>811</v>
      </c>
      <c r="D29" s="53">
        <v>8193.25</v>
      </c>
      <c r="E29" s="53">
        <v>8064.6141299999999</v>
      </c>
      <c r="F29" s="177">
        <v>-1.5700225185366002E-2</v>
      </c>
    </row>
    <row r="30" spans="1:6" x14ac:dyDescent="0.3">
      <c r="A30" s="1"/>
      <c r="B30" s="147" t="s">
        <v>69</v>
      </c>
      <c r="C30" s="147" t="s">
        <v>812</v>
      </c>
      <c r="D30" s="53">
        <v>8004.68</v>
      </c>
      <c r="E30" s="53">
        <v>8100.6663799999997</v>
      </c>
      <c r="F30" s="177">
        <v>1.1991282599679189E-2</v>
      </c>
    </row>
    <row r="31" spans="1:6" x14ac:dyDescent="0.3">
      <c r="A31" s="1"/>
      <c r="B31" s="147" t="s">
        <v>69</v>
      </c>
      <c r="C31" s="147" t="s">
        <v>813</v>
      </c>
      <c r="D31" s="53">
        <v>7986.17</v>
      </c>
      <c r="E31" s="53">
        <v>8047.6129300000002</v>
      </c>
      <c r="F31" s="177">
        <v>7.6936666762665966E-3</v>
      </c>
    </row>
    <row r="32" spans="1:6" x14ac:dyDescent="0.3">
      <c r="A32" s="1"/>
      <c r="B32" s="147" t="s">
        <v>69</v>
      </c>
      <c r="C32" s="147" t="s">
        <v>814</v>
      </c>
      <c r="D32" s="53">
        <v>8010.2</v>
      </c>
      <c r="E32" s="53">
        <v>7958.03449</v>
      </c>
      <c r="F32" s="177">
        <v>-6.5123854585403618E-3</v>
      </c>
    </row>
    <row r="33" spans="1:6" x14ac:dyDescent="0.3">
      <c r="A33" s="1"/>
      <c r="B33" s="147" t="s">
        <v>69</v>
      </c>
      <c r="C33" s="147" t="s">
        <v>815</v>
      </c>
      <c r="D33" s="53">
        <v>7787.54</v>
      </c>
      <c r="E33" s="53">
        <v>7959.8402100000003</v>
      </c>
      <c r="F33" s="177">
        <v>2.212511396410163E-2</v>
      </c>
    </row>
    <row r="34" spans="1:6" x14ac:dyDescent="0.3">
      <c r="A34" s="1"/>
      <c r="B34" s="147" t="s">
        <v>69</v>
      </c>
      <c r="C34" s="147" t="s">
        <v>816</v>
      </c>
      <c r="D34" s="53">
        <v>7907.46</v>
      </c>
      <c r="E34" s="53">
        <v>7987.6318799999999</v>
      </c>
      <c r="F34" s="177">
        <v>1.0138765166058382E-2</v>
      </c>
    </row>
    <row r="35" spans="1:6" x14ac:dyDescent="0.3">
      <c r="A35" s="1"/>
      <c r="B35" s="147" t="s">
        <v>69</v>
      </c>
      <c r="C35" s="147" t="s">
        <v>817</v>
      </c>
      <c r="D35" s="53">
        <v>8185.06</v>
      </c>
      <c r="E35" s="53">
        <v>8050.42533</v>
      </c>
      <c r="F35" s="177">
        <v>-1.6448831163119147E-2</v>
      </c>
    </row>
    <row r="36" spans="1:6" x14ac:dyDescent="0.3">
      <c r="A36" s="1"/>
      <c r="B36" s="147" t="s">
        <v>69</v>
      </c>
      <c r="C36" s="147" t="s">
        <v>818</v>
      </c>
      <c r="D36" s="53">
        <v>8117.99</v>
      </c>
      <c r="E36" s="53">
        <v>8102.2574100000002</v>
      </c>
      <c r="F36" s="177">
        <v>-1.9379908080694854E-3</v>
      </c>
    </row>
    <row r="37" spans="1:6" x14ac:dyDescent="0.3">
      <c r="A37" s="1"/>
      <c r="B37" s="147" t="s">
        <v>69</v>
      </c>
      <c r="C37" s="147" t="s">
        <v>819</v>
      </c>
      <c r="D37" s="53">
        <v>8202.39</v>
      </c>
      <c r="E37" s="53">
        <v>8126.0811000000003</v>
      </c>
      <c r="F37" s="177">
        <v>-9.303251857080681E-3</v>
      </c>
    </row>
    <row r="38" spans="1:6" x14ac:dyDescent="0.3">
      <c r="A38" s="1"/>
      <c r="B38" s="147" t="s">
        <v>69</v>
      </c>
      <c r="C38" s="147" t="s">
        <v>820</v>
      </c>
      <c r="D38" s="53">
        <v>8258.19</v>
      </c>
      <c r="E38" s="53">
        <v>8070.5876699999999</v>
      </c>
      <c r="F38" s="177">
        <v>-2.2717124454632313E-2</v>
      </c>
    </row>
    <row r="39" spans="1:6" x14ac:dyDescent="0.3">
      <c r="A39" s="1"/>
      <c r="B39" s="147" t="s">
        <v>69</v>
      </c>
      <c r="C39" s="147" t="s">
        <v>821</v>
      </c>
      <c r="D39" s="53">
        <v>8158.8</v>
      </c>
      <c r="E39" s="53">
        <v>8072.7411400000001</v>
      </c>
      <c r="F39" s="177">
        <v>-1.0547980095112026E-2</v>
      </c>
    </row>
    <row r="40" spans="1:6" x14ac:dyDescent="0.3">
      <c r="A40" s="1"/>
      <c r="B40" s="147" t="s">
        <v>69</v>
      </c>
      <c r="C40" s="147" t="s">
        <v>822</v>
      </c>
      <c r="D40" s="53">
        <v>8023.42</v>
      </c>
      <c r="E40" s="53">
        <v>7919.1146500000004</v>
      </c>
      <c r="F40" s="177">
        <v>-1.3000110925266282E-2</v>
      </c>
    </row>
    <row r="41" spans="1:6" x14ac:dyDescent="0.3">
      <c r="A41" s="1"/>
      <c r="B41" s="147" t="s">
        <v>69</v>
      </c>
      <c r="C41" s="147" t="s">
        <v>823</v>
      </c>
      <c r="D41" s="53">
        <v>7786.39</v>
      </c>
      <c r="E41" s="53">
        <v>7777.67796</v>
      </c>
      <c r="F41" s="177">
        <v>-1.1188805081687406E-3</v>
      </c>
    </row>
    <row r="42" spans="1:6" x14ac:dyDescent="0.3">
      <c r="A42" s="1"/>
      <c r="B42" s="147" t="s">
        <v>69</v>
      </c>
      <c r="C42" s="147" t="s">
        <v>824</v>
      </c>
      <c r="D42" s="53">
        <v>7619.28</v>
      </c>
      <c r="E42" s="53">
        <v>7596.8361299999997</v>
      </c>
      <c r="F42" s="177">
        <v>-2.9456680946231143E-3</v>
      </c>
    </row>
    <row r="43" spans="1:6" x14ac:dyDescent="0.3">
      <c r="A43" s="1"/>
      <c r="B43" s="147" t="s">
        <v>69</v>
      </c>
      <c r="C43" s="147" t="s">
        <v>825</v>
      </c>
      <c r="D43" s="53">
        <v>7567.16</v>
      </c>
      <c r="E43" s="53">
        <v>7539.47199</v>
      </c>
      <c r="F43" s="177">
        <v>-3.6589698116598567E-3</v>
      </c>
    </row>
    <row r="44" spans="1:6" x14ac:dyDescent="0.3">
      <c r="A44" s="1"/>
      <c r="B44" s="147" t="s">
        <v>69</v>
      </c>
      <c r="C44" s="147" t="s">
        <v>826</v>
      </c>
      <c r="D44" s="53">
        <v>7784.67</v>
      </c>
      <c r="E44" s="53">
        <v>7790.5848299999998</v>
      </c>
      <c r="F44" s="177">
        <v>7.5980484721895731E-4</v>
      </c>
    </row>
    <row r="45" spans="1:6" x14ac:dyDescent="0.3">
      <c r="A45" s="1"/>
      <c r="B45" s="147" t="s">
        <v>69</v>
      </c>
      <c r="C45" s="147" t="s">
        <v>827</v>
      </c>
      <c r="D45" s="53">
        <v>7913.49</v>
      </c>
      <c r="E45" s="53">
        <v>7882.0476500000004</v>
      </c>
      <c r="F45" s="177">
        <v>-3.9732595858464476E-3</v>
      </c>
    </row>
    <row r="46" spans="1:6" x14ac:dyDescent="0.3">
      <c r="A46" s="1"/>
      <c r="B46" s="147" t="s">
        <v>69</v>
      </c>
      <c r="C46" s="147" t="s">
        <v>828</v>
      </c>
      <c r="D46" s="53">
        <v>7912.9</v>
      </c>
      <c r="E46" s="53">
        <v>7860.0982400000003</v>
      </c>
      <c r="F46" s="177">
        <v>-6.6728708817247791E-3</v>
      </c>
    </row>
    <row r="47" spans="1:6" x14ac:dyDescent="0.3">
      <c r="A47" s="1"/>
      <c r="B47" s="147" t="s">
        <v>69</v>
      </c>
      <c r="C47" s="147" t="s">
        <v>829</v>
      </c>
      <c r="D47" s="53">
        <v>7876.62</v>
      </c>
      <c r="E47" s="53">
        <v>7815.8429100000003</v>
      </c>
      <c r="F47" s="177">
        <v>-7.7161383943874402E-3</v>
      </c>
    </row>
    <row r="48" spans="1:6" x14ac:dyDescent="0.3">
      <c r="A48" s="1"/>
      <c r="B48" s="147" t="s">
        <v>69</v>
      </c>
      <c r="C48" s="147" t="s">
        <v>830</v>
      </c>
      <c r="D48" s="53">
        <v>7832.31</v>
      </c>
      <c r="E48" s="53">
        <v>7826.0044200000002</v>
      </c>
      <c r="F48" s="177">
        <v>-8.0507283291902389E-4</v>
      </c>
    </row>
    <row r="49" spans="1:6" x14ac:dyDescent="0.3">
      <c r="A49" s="1"/>
      <c r="B49" s="147" t="s">
        <v>69</v>
      </c>
      <c r="C49" s="147" t="s">
        <v>831</v>
      </c>
      <c r="D49" s="53">
        <v>7764.9</v>
      </c>
      <c r="E49" s="53">
        <v>7735.1715000000004</v>
      </c>
      <c r="F49" s="177">
        <v>-3.8285747401769505E-3</v>
      </c>
    </row>
    <row r="50" spans="1:6" x14ac:dyDescent="0.3">
      <c r="A50" s="1"/>
      <c r="B50" s="147" t="s">
        <v>69</v>
      </c>
      <c r="C50" s="147" t="s">
        <v>832</v>
      </c>
      <c r="D50" s="53">
        <v>7729.81</v>
      </c>
      <c r="E50" s="53">
        <v>7690.5192999999999</v>
      </c>
      <c r="F50" s="177">
        <v>-5.0830098023107945E-3</v>
      </c>
    </row>
    <row r="51" spans="1:6" x14ac:dyDescent="0.3">
      <c r="A51" s="1"/>
      <c r="B51" s="147" t="s">
        <v>69</v>
      </c>
      <c r="C51" s="147" t="s">
        <v>833</v>
      </c>
      <c r="D51" s="53">
        <v>7691.04</v>
      </c>
      <c r="E51" s="53">
        <v>7700.5808200000001</v>
      </c>
      <c r="F51" s="177">
        <v>1.240511036218769E-3</v>
      </c>
    </row>
    <row r="52" spans="1:6" x14ac:dyDescent="0.3">
      <c r="A52" s="1"/>
      <c r="B52" s="147" t="s">
        <v>69</v>
      </c>
      <c r="C52" s="147" t="s">
        <v>834</v>
      </c>
      <c r="D52" s="53">
        <v>7451.99</v>
      </c>
      <c r="E52" s="53">
        <v>7456.75443</v>
      </c>
      <c r="F52" s="177">
        <v>6.3935002596621844E-4</v>
      </c>
    </row>
    <row r="53" spans="1:6" x14ac:dyDescent="0.3">
      <c r="A53" s="1"/>
      <c r="B53" s="147" t="s">
        <v>69</v>
      </c>
      <c r="C53" s="147" t="s">
        <v>835</v>
      </c>
      <c r="D53" s="53">
        <v>7253.28</v>
      </c>
      <c r="E53" s="53">
        <v>7265.9399000000003</v>
      </c>
      <c r="F53" s="177">
        <v>1.7454034588489623E-3</v>
      </c>
    </row>
    <row r="54" spans="1:6" x14ac:dyDescent="0.3">
      <c r="A54" s="1"/>
      <c r="B54" s="147" t="s">
        <v>836</v>
      </c>
      <c r="C54" s="147" t="s">
        <v>70</v>
      </c>
      <c r="D54" s="53">
        <v>7065.88</v>
      </c>
      <c r="E54" s="53">
        <v>7107.4542799999999</v>
      </c>
      <c r="F54" s="177">
        <v>5.8838078201158247E-3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9" t="s">
        <v>2826</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row>
    <row r="6" spans="1:671" ht="19.95" customHeight="1" x14ac:dyDescent="0.3">
      <c r="A6" s="1"/>
      <c r="B6" s="198" t="s">
        <v>65</v>
      </c>
      <c r="C6" s="198" t="s">
        <v>558</v>
      </c>
      <c r="D6" s="226" t="s">
        <v>568</v>
      </c>
      <c r="E6" s="226"/>
      <c r="F6" s="226"/>
      <c r="G6" s="226"/>
      <c r="H6" s="226" t="s">
        <v>83</v>
      </c>
      <c r="I6" s="226"/>
      <c r="J6" s="226"/>
      <c r="K6" s="226"/>
      <c r="L6" s="226" t="s">
        <v>83</v>
      </c>
      <c r="M6" s="226"/>
      <c r="N6" s="226"/>
      <c r="O6" s="226"/>
      <c r="P6" s="226" t="s">
        <v>83</v>
      </c>
      <c r="Q6" s="226"/>
      <c r="R6" s="226"/>
      <c r="S6" s="226"/>
      <c r="T6" s="226" t="s">
        <v>83</v>
      </c>
      <c r="U6" s="226"/>
      <c r="V6" s="226"/>
      <c r="W6" s="226"/>
      <c r="X6" s="226" t="s">
        <v>120</v>
      </c>
      <c r="Y6" s="226"/>
      <c r="Z6" s="226"/>
      <c r="AA6" s="226"/>
      <c r="AB6" s="226" t="s">
        <v>120</v>
      </c>
      <c r="AC6" s="226"/>
      <c r="AD6" s="226"/>
      <c r="AE6" s="226"/>
      <c r="AF6" s="226" t="s">
        <v>169</v>
      </c>
      <c r="AG6" s="226"/>
      <c r="AH6" s="226"/>
      <c r="AI6" s="226"/>
      <c r="AJ6" s="226" t="s">
        <v>169</v>
      </c>
      <c r="AK6" s="226"/>
      <c r="AL6" s="226"/>
      <c r="AM6" s="226"/>
      <c r="AN6" s="226" t="s">
        <v>105</v>
      </c>
      <c r="AO6" s="226"/>
      <c r="AP6" s="226"/>
      <c r="AQ6" s="226"/>
      <c r="AR6" s="226" t="s">
        <v>105</v>
      </c>
      <c r="AS6" s="226"/>
      <c r="AT6" s="226"/>
      <c r="AU6" s="226"/>
      <c r="AV6" s="226" t="s">
        <v>105</v>
      </c>
      <c r="AW6" s="226"/>
      <c r="AX6" s="226"/>
      <c r="AY6" s="226"/>
      <c r="AZ6" s="226" t="s">
        <v>105</v>
      </c>
      <c r="BA6" s="226"/>
      <c r="BB6" s="226"/>
      <c r="BC6" s="226"/>
      <c r="BD6" s="226" t="s">
        <v>105</v>
      </c>
      <c r="BE6" s="226"/>
      <c r="BF6" s="226"/>
      <c r="BG6" s="226"/>
      <c r="BH6" s="226" t="s">
        <v>105</v>
      </c>
      <c r="BI6" s="226"/>
      <c r="BJ6" s="226"/>
      <c r="BK6" s="226"/>
      <c r="BL6" s="226" t="s">
        <v>105</v>
      </c>
      <c r="BM6" s="226"/>
      <c r="BN6" s="226"/>
      <c r="BO6" s="226"/>
      <c r="BP6" s="226" t="s">
        <v>105</v>
      </c>
      <c r="BQ6" s="226"/>
      <c r="BR6" s="226"/>
      <c r="BS6" s="226"/>
      <c r="BT6" s="226" t="s">
        <v>479</v>
      </c>
      <c r="BU6" s="226"/>
      <c r="BV6" s="226"/>
      <c r="BW6" s="226"/>
      <c r="BX6" s="226" t="s">
        <v>479</v>
      </c>
      <c r="BY6" s="226"/>
      <c r="BZ6" s="226"/>
      <c r="CA6" s="226"/>
      <c r="CB6" s="226" t="s">
        <v>479</v>
      </c>
      <c r="CC6" s="226"/>
      <c r="CD6" s="226"/>
      <c r="CE6" s="226"/>
      <c r="CF6" s="226" t="s">
        <v>479</v>
      </c>
      <c r="CG6" s="226"/>
      <c r="CH6" s="226"/>
      <c r="CI6" s="226"/>
      <c r="CJ6" s="226" t="s">
        <v>569</v>
      </c>
      <c r="CK6" s="226"/>
      <c r="CL6" s="226"/>
      <c r="CM6" s="226"/>
      <c r="CN6" s="226" t="s">
        <v>43</v>
      </c>
      <c r="CO6" s="226"/>
      <c r="CP6" s="226"/>
      <c r="CQ6" s="226"/>
      <c r="CR6" s="226" t="s">
        <v>43</v>
      </c>
      <c r="CS6" s="226"/>
      <c r="CT6" s="226"/>
      <c r="CU6" s="226"/>
      <c r="CV6" s="226" t="s">
        <v>43</v>
      </c>
      <c r="CW6" s="226"/>
      <c r="CX6" s="226"/>
      <c r="CY6" s="226"/>
      <c r="CZ6" s="226" t="s">
        <v>78</v>
      </c>
      <c r="DA6" s="226"/>
      <c r="DB6" s="226"/>
      <c r="DC6" s="226"/>
      <c r="DD6" s="226" t="s">
        <v>78</v>
      </c>
      <c r="DE6" s="226"/>
      <c r="DF6" s="226"/>
      <c r="DG6" s="226"/>
      <c r="DH6" s="226" t="s">
        <v>78</v>
      </c>
      <c r="DI6" s="226"/>
      <c r="DJ6" s="226"/>
      <c r="DK6" s="226"/>
      <c r="DL6" s="226" t="s">
        <v>78</v>
      </c>
      <c r="DM6" s="226"/>
      <c r="DN6" s="226"/>
      <c r="DO6" s="226"/>
      <c r="DP6" s="226" t="s">
        <v>78</v>
      </c>
      <c r="DQ6" s="226"/>
      <c r="DR6" s="226"/>
      <c r="DS6" s="226"/>
      <c r="DT6" s="226" t="s">
        <v>78</v>
      </c>
      <c r="DU6" s="226"/>
      <c r="DV6" s="226"/>
      <c r="DW6" s="226"/>
      <c r="DX6" s="226" t="s">
        <v>78</v>
      </c>
      <c r="DY6" s="226"/>
      <c r="DZ6" s="226"/>
      <c r="EA6" s="226"/>
      <c r="EB6" s="226" t="s">
        <v>468</v>
      </c>
      <c r="EC6" s="226"/>
      <c r="ED6" s="226"/>
      <c r="EE6" s="226"/>
      <c r="EF6" s="226" t="s">
        <v>72</v>
      </c>
      <c r="EG6" s="226"/>
      <c r="EH6" s="226"/>
      <c r="EI6" s="226"/>
      <c r="EJ6" s="226" t="s">
        <v>335</v>
      </c>
      <c r="EK6" s="226"/>
      <c r="EL6" s="226"/>
      <c r="EM6" s="226"/>
      <c r="EN6" s="226" t="s">
        <v>377</v>
      </c>
      <c r="EO6" s="226"/>
      <c r="EP6" s="226"/>
      <c r="EQ6" s="226"/>
      <c r="ER6" s="226" t="s">
        <v>377</v>
      </c>
      <c r="ES6" s="226"/>
      <c r="ET6" s="226"/>
      <c r="EU6" s="226"/>
      <c r="EV6" s="226" t="s">
        <v>570</v>
      </c>
      <c r="EW6" s="226"/>
      <c r="EX6" s="226"/>
      <c r="EY6" s="226"/>
      <c r="EZ6" s="226" t="s">
        <v>570</v>
      </c>
      <c r="FA6" s="226"/>
      <c r="FB6" s="226"/>
      <c r="FC6" s="226"/>
      <c r="FD6" s="226" t="s">
        <v>571</v>
      </c>
      <c r="FE6" s="226"/>
      <c r="FF6" s="226"/>
      <c r="FG6" s="226"/>
      <c r="FH6" s="226" t="s">
        <v>572</v>
      </c>
      <c r="FI6" s="226"/>
      <c r="FJ6" s="226"/>
      <c r="FK6" s="226"/>
      <c r="FL6" s="226" t="s">
        <v>572</v>
      </c>
      <c r="FM6" s="226"/>
      <c r="FN6" s="226"/>
      <c r="FO6" s="226"/>
      <c r="FP6" s="226" t="s">
        <v>573</v>
      </c>
      <c r="FQ6" s="226"/>
      <c r="FR6" s="226"/>
      <c r="FS6" s="226"/>
      <c r="FT6" s="226" t="s">
        <v>574</v>
      </c>
      <c r="FU6" s="226"/>
      <c r="FV6" s="226"/>
      <c r="FW6" s="226"/>
      <c r="FX6" s="226" t="s">
        <v>575</v>
      </c>
      <c r="FY6" s="226"/>
      <c r="FZ6" s="226"/>
      <c r="GA6" s="226"/>
      <c r="GB6" s="226" t="s">
        <v>102</v>
      </c>
      <c r="GC6" s="226"/>
      <c r="GD6" s="226"/>
      <c r="GE6" s="226"/>
      <c r="GF6" s="226" t="s">
        <v>102</v>
      </c>
      <c r="GG6" s="226"/>
      <c r="GH6" s="226"/>
      <c r="GI6" s="226"/>
      <c r="GJ6" s="226" t="s">
        <v>102</v>
      </c>
      <c r="GK6" s="226"/>
      <c r="GL6" s="226"/>
      <c r="GM6" s="226"/>
      <c r="GN6" s="226" t="s">
        <v>161</v>
      </c>
      <c r="GO6" s="226"/>
      <c r="GP6" s="226"/>
      <c r="GQ6" s="226"/>
      <c r="GR6" s="226" t="s">
        <v>161</v>
      </c>
      <c r="GS6" s="226"/>
      <c r="GT6" s="226"/>
      <c r="GU6" s="226"/>
      <c r="GV6" s="226" t="s">
        <v>161</v>
      </c>
      <c r="GW6" s="226"/>
      <c r="GX6" s="226"/>
      <c r="GY6" s="226"/>
      <c r="GZ6" s="226" t="s">
        <v>161</v>
      </c>
      <c r="HA6" s="226"/>
      <c r="HB6" s="226"/>
      <c r="HC6" s="226"/>
      <c r="HD6" s="226" t="s">
        <v>161</v>
      </c>
      <c r="HE6" s="226"/>
      <c r="HF6" s="226"/>
      <c r="HG6" s="226"/>
      <c r="HH6" s="226" t="s">
        <v>161</v>
      </c>
      <c r="HI6" s="226"/>
      <c r="HJ6" s="226"/>
      <c r="HK6" s="226"/>
      <c r="HL6" s="226" t="s">
        <v>576</v>
      </c>
      <c r="HM6" s="226"/>
      <c r="HN6" s="226"/>
      <c r="HO6" s="226"/>
      <c r="HP6" s="226" t="s">
        <v>576</v>
      </c>
      <c r="HQ6" s="226"/>
      <c r="HR6" s="226"/>
      <c r="HS6" s="226"/>
      <c r="HT6" s="226" t="s">
        <v>577</v>
      </c>
      <c r="HU6" s="226"/>
      <c r="HV6" s="226"/>
      <c r="HW6" s="226"/>
      <c r="HX6" s="226" t="s">
        <v>86</v>
      </c>
      <c r="HY6" s="226"/>
      <c r="HZ6" s="226"/>
      <c r="IA6" s="226"/>
      <c r="IB6" s="226" t="s">
        <v>86</v>
      </c>
      <c r="IC6" s="226"/>
      <c r="ID6" s="226"/>
      <c r="IE6" s="226"/>
      <c r="IF6" s="226" t="s">
        <v>86</v>
      </c>
      <c r="IG6" s="226"/>
      <c r="IH6" s="226"/>
      <c r="II6" s="226"/>
      <c r="IJ6" s="226" t="s">
        <v>93</v>
      </c>
      <c r="IK6" s="226"/>
      <c r="IL6" s="226"/>
      <c r="IM6" s="226"/>
      <c r="IN6" s="226" t="s">
        <v>93</v>
      </c>
      <c r="IO6" s="226"/>
      <c r="IP6" s="226"/>
      <c r="IQ6" s="226"/>
      <c r="IR6" s="226" t="s">
        <v>93</v>
      </c>
      <c r="IS6" s="226"/>
      <c r="IT6" s="226"/>
      <c r="IU6" s="226"/>
      <c r="IV6" s="226" t="s">
        <v>93</v>
      </c>
      <c r="IW6" s="226"/>
      <c r="IX6" s="226"/>
      <c r="IY6" s="226"/>
      <c r="IZ6" s="226" t="s">
        <v>93</v>
      </c>
      <c r="JA6" s="226"/>
      <c r="JB6" s="226"/>
      <c r="JC6" s="226"/>
      <c r="JD6" s="226" t="s">
        <v>93</v>
      </c>
      <c r="JE6" s="226"/>
      <c r="JF6" s="226"/>
      <c r="JG6" s="226"/>
      <c r="JH6" s="226" t="s">
        <v>93</v>
      </c>
      <c r="JI6" s="226"/>
      <c r="JJ6" s="226"/>
      <c r="JK6" s="226"/>
      <c r="JL6" s="226" t="s">
        <v>93</v>
      </c>
      <c r="JM6" s="226"/>
      <c r="JN6" s="226"/>
      <c r="JO6" s="226"/>
      <c r="JP6" s="226" t="s">
        <v>93</v>
      </c>
      <c r="JQ6" s="226"/>
      <c r="JR6" s="226"/>
      <c r="JS6" s="226"/>
      <c r="JT6" s="226" t="s">
        <v>93</v>
      </c>
      <c r="JU6" s="226"/>
      <c r="JV6" s="226"/>
      <c r="JW6" s="226"/>
      <c r="JX6" s="226" t="s">
        <v>93</v>
      </c>
      <c r="JY6" s="226"/>
      <c r="JZ6" s="226"/>
      <c r="KA6" s="226"/>
      <c r="KB6" s="226" t="s">
        <v>93</v>
      </c>
      <c r="KC6" s="226"/>
      <c r="KD6" s="226"/>
      <c r="KE6" s="226"/>
      <c r="KF6" s="226" t="s">
        <v>93</v>
      </c>
      <c r="KG6" s="226"/>
      <c r="KH6" s="226"/>
      <c r="KI6" s="226"/>
      <c r="KJ6" s="226" t="s">
        <v>93</v>
      </c>
      <c r="KK6" s="226"/>
      <c r="KL6" s="226"/>
      <c r="KM6" s="226"/>
      <c r="KN6" s="226" t="s">
        <v>578</v>
      </c>
      <c r="KO6" s="226"/>
      <c r="KP6" s="226"/>
      <c r="KQ6" s="226"/>
      <c r="KR6" s="226" t="s">
        <v>578</v>
      </c>
      <c r="KS6" s="226"/>
      <c r="KT6" s="226"/>
      <c r="KU6" s="226"/>
      <c r="KV6" s="226" t="s">
        <v>579</v>
      </c>
      <c r="KW6" s="226"/>
      <c r="KX6" s="226"/>
      <c r="KY6" s="226"/>
      <c r="KZ6" s="226" t="s">
        <v>144</v>
      </c>
      <c r="LA6" s="226"/>
      <c r="LB6" s="226"/>
      <c r="LC6" s="226"/>
      <c r="LD6" s="226" t="s">
        <v>144</v>
      </c>
      <c r="LE6" s="226"/>
      <c r="LF6" s="226"/>
      <c r="LG6" s="226"/>
      <c r="LH6" s="226" t="s">
        <v>144</v>
      </c>
      <c r="LI6" s="226"/>
      <c r="LJ6" s="226"/>
      <c r="LK6" s="226"/>
      <c r="LL6" s="226" t="s">
        <v>144</v>
      </c>
      <c r="LM6" s="226"/>
      <c r="LN6" s="226"/>
      <c r="LO6" s="226"/>
      <c r="LP6" s="226" t="s">
        <v>144</v>
      </c>
      <c r="LQ6" s="226"/>
      <c r="LR6" s="226"/>
      <c r="LS6" s="226"/>
      <c r="LT6" s="226" t="s">
        <v>144</v>
      </c>
      <c r="LU6" s="226"/>
      <c r="LV6" s="226"/>
      <c r="LW6" s="226"/>
      <c r="LX6" s="226" t="s">
        <v>144</v>
      </c>
      <c r="LY6" s="226"/>
      <c r="LZ6" s="226"/>
      <c r="MA6" s="226"/>
      <c r="MB6" s="226" t="s">
        <v>144</v>
      </c>
      <c r="MC6" s="226"/>
      <c r="MD6" s="226"/>
      <c r="ME6" s="226"/>
      <c r="MF6" s="226" t="s">
        <v>144</v>
      </c>
      <c r="MG6" s="226"/>
      <c r="MH6" s="226"/>
      <c r="MI6" s="226"/>
      <c r="MJ6" s="226" t="s">
        <v>144</v>
      </c>
      <c r="MK6" s="226"/>
      <c r="ML6" s="226"/>
      <c r="MM6" s="226"/>
      <c r="MN6" s="226" t="s">
        <v>144</v>
      </c>
      <c r="MO6" s="226"/>
      <c r="MP6" s="226"/>
      <c r="MQ6" s="226"/>
      <c r="MR6" s="226" t="s">
        <v>144</v>
      </c>
      <c r="MS6" s="226"/>
      <c r="MT6" s="226"/>
      <c r="MU6" s="226"/>
      <c r="MV6" s="226" t="s">
        <v>158</v>
      </c>
      <c r="MW6" s="226"/>
      <c r="MX6" s="226"/>
      <c r="MY6" s="226"/>
      <c r="MZ6" s="226" t="s">
        <v>158</v>
      </c>
      <c r="NA6" s="226"/>
      <c r="NB6" s="226"/>
      <c r="NC6" s="226"/>
      <c r="ND6" s="226" t="s">
        <v>158</v>
      </c>
      <c r="NE6" s="226"/>
      <c r="NF6" s="226"/>
      <c r="NG6" s="226"/>
      <c r="NH6" s="226" t="s">
        <v>158</v>
      </c>
      <c r="NI6" s="226"/>
      <c r="NJ6" s="226"/>
      <c r="NK6" s="226"/>
      <c r="NL6" s="226" t="s">
        <v>166</v>
      </c>
      <c r="NM6" s="226"/>
      <c r="NN6" s="226"/>
      <c r="NO6" s="226"/>
      <c r="NP6" s="226" t="s">
        <v>166</v>
      </c>
      <c r="NQ6" s="226"/>
      <c r="NR6" s="226"/>
      <c r="NS6" s="226"/>
      <c r="NT6" s="226" t="s">
        <v>580</v>
      </c>
      <c r="NU6" s="226"/>
      <c r="NV6" s="226"/>
      <c r="NW6" s="226"/>
      <c r="NX6" s="226" t="s">
        <v>580</v>
      </c>
      <c r="NY6" s="226"/>
      <c r="NZ6" s="226"/>
      <c r="OA6" s="226"/>
      <c r="OB6" s="226" t="s">
        <v>581</v>
      </c>
      <c r="OC6" s="226"/>
      <c r="OD6" s="226"/>
      <c r="OE6" s="226"/>
      <c r="OF6" s="226" t="s">
        <v>582</v>
      </c>
      <c r="OG6" s="226"/>
      <c r="OH6" s="226"/>
      <c r="OI6" s="226"/>
      <c r="OJ6" s="226" t="s">
        <v>583</v>
      </c>
      <c r="OK6" s="226"/>
      <c r="OL6" s="226"/>
      <c r="OM6" s="226"/>
      <c r="ON6" s="226" t="s">
        <v>584</v>
      </c>
      <c r="OO6" s="226"/>
      <c r="OP6" s="226"/>
      <c r="OQ6" s="226"/>
      <c r="OR6" s="226" t="s">
        <v>585</v>
      </c>
      <c r="OS6" s="226"/>
      <c r="OT6" s="226"/>
      <c r="OU6" s="226"/>
      <c r="OV6" s="226" t="s">
        <v>586</v>
      </c>
      <c r="OW6" s="226"/>
      <c r="OX6" s="226"/>
      <c r="OY6" s="226"/>
      <c r="OZ6" s="226" t="s">
        <v>587</v>
      </c>
      <c r="PA6" s="226"/>
      <c r="PB6" s="226"/>
      <c r="PC6" s="226"/>
      <c r="PD6" s="226" t="s">
        <v>120</v>
      </c>
      <c r="PE6" s="226"/>
      <c r="PF6" s="226"/>
      <c r="PG6" s="226"/>
      <c r="PH6" s="226" t="s">
        <v>120</v>
      </c>
      <c r="PI6" s="226"/>
      <c r="PJ6" s="226"/>
      <c r="PK6" s="226"/>
      <c r="PL6" s="226" t="s">
        <v>105</v>
      </c>
      <c r="PM6" s="226"/>
      <c r="PN6" s="226"/>
      <c r="PO6" s="226"/>
      <c r="PP6" s="226" t="s">
        <v>468</v>
      </c>
      <c r="PQ6" s="226"/>
      <c r="PR6" s="226"/>
      <c r="PS6" s="226"/>
      <c r="PT6" s="226" t="s">
        <v>588</v>
      </c>
      <c r="PU6" s="226"/>
      <c r="PV6" s="226"/>
      <c r="PW6" s="226"/>
      <c r="PX6" s="226" t="s">
        <v>589</v>
      </c>
      <c r="PY6" s="226"/>
      <c r="PZ6" s="226"/>
      <c r="QA6" s="226"/>
      <c r="QB6" s="226" t="s">
        <v>590</v>
      </c>
      <c r="QC6" s="226"/>
      <c r="QD6" s="226"/>
      <c r="QE6" s="226"/>
      <c r="QF6" s="226" t="s">
        <v>591</v>
      </c>
      <c r="QG6" s="226"/>
      <c r="QH6" s="226"/>
      <c r="QI6" s="226"/>
      <c r="QJ6" s="226" t="s">
        <v>592</v>
      </c>
      <c r="QK6" s="226"/>
      <c r="QL6" s="226"/>
      <c r="QM6" s="226"/>
      <c r="QN6" s="226" t="s">
        <v>593</v>
      </c>
      <c r="QO6" s="226"/>
      <c r="QP6" s="226"/>
      <c r="QQ6" s="226"/>
      <c r="QR6" s="226" t="s">
        <v>594</v>
      </c>
      <c r="QS6" s="226"/>
      <c r="QT6" s="226"/>
      <c r="QU6" s="226"/>
      <c r="QV6" s="226" t="s">
        <v>595</v>
      </c>
      <c r="QW6" s="226"/>
      <c r="QX6" s="226"/>
      <c r="QY6" s="226"/>
      <c r="QZ6" s="226" t="s">
        <v>596</v>
      </c>
      <c r="RA6" s="226"/>
      <c r="RB6" s="226"/>
      <c r="RC6" s="226"/>
      <c r="RD6" s="226" t="s">
        <v>354</v>
      </c>
      <c r="RE6" s="226"/>
      <c r="RF6" s="226"/>
      <c r="RG6" s="226"/>
      <c r="RH6" s="226" t="s">
        <v>359</v>
      </c>
      <c r="RI6" s="226"/>
      <c r="RJ6" s="226"/>
      <c r="RK6" s="226"/>
      <c r="RL6" s="226" t="s">
        <v>597</v>
      </c>
      <c r="RM6" s="226"/>
      <c r="RN6" s="226"/>
      <c r="RO6" s="226"/>
      <c r="RP6" s="226" t="s">
        <v>598</v>
      </c>
      <c r="RQ6" s="226"/>
      <c r="RR6" s="226"/>
      <c r="RS6" s="226"/>
      <c r="RT6" s="226" t="s">
        <v>14</v>
      </c>
      <c r="RU6" s="226"/>
      <c r="RV6" s="226"/>
      <c r="RW6" s="226"/>
      <c r="RX6" s="226" t="s">
        <v>599</v>
      </c>
      <c r="RY6" s="226"/>
      <c r="RZ6" s="226"/>
      <c r="SA6" s="226"/>
      <c r="SB6" s="226" t="s">
        <v>600</v>
      </c>
      <c r="SC6" s="226"/>
      <c r="SD6" s="226"/>
      <c r="SE6" s="226"/>
      <c r="SF6" s="226" t="s">
        <v>601</v>
      </c>
      <c r="SG6" s="226"/>
      <c r="SH6" s="226"/>
      <c r="SI6" s="226"/>
      <c r="SJ6" s="226" t="s">
        <v>602</v>
      </c>
      <c r="SK6" s="226"/>
      <c r="SL6" s="226"/>
      <c r="SM6" s="226"/>
      <c r="SN6" s="226" t="s">
        <v>602</v>
      </c>
      <c r="SO6" s="226"/>
      <c r="SP6" s="226"/>
      <c r="SQ6" s="226"/>
      <c r="SR6" s="226" t="s">
        <v>602</v>
      </c>
      <c r="SS6" s="226"/>
      <c r="ST6" s="226"/>
      <c r="SU6" s="226"/>
      <c r="SV6" s="226" t="s">
        <v>602</v>
      </c>
      <c r="SW6" s="226"/>
      <c r="SX6" s="226"/>
      <c r="SY6" s="226"/>
      <c r="SZ6" s="226" t="s">
        <v>603</v>
      </c>
      <c r="TA6" s="226"/>
      <c r="TB6" s="226"/>
      <c r="TC6" s="226"/>
      <c r="TD6" s="226" t="s">
        <v>604</v>
      </c>
      <c r="TE6" s="226"/>
      <c r="TF6" s="226"/>
      <c r="TG6" s="226"/>
      <c r="TH6" s="226" t="s">
        <v>604</v>
      </c>
      <c r="TI6" s="226"/>
      <c r="TJ6" s="226"/>
      <c r="TK6" s="226"/>
      <c r="TL6" s="226" t="s">
        <v>93</v>
      </c>
      <c r="TM6" s="226"/>
      <c r="TN6" s="226"/>
      <c r="TO6" s="226"/>
      <c r="TP6" s="226" t="s">
        <v>93</v>
      </c>
      <c r="TQ6" s="226"/>
      <c r="TR6" s="226"/>
      <c r="TS6" s="226"/>
      <c r="TT6" s="226" t="s">
        <v>93</v>
      </c>
      <c r="TU6" s="226"/>
      <c r="TV6" s="226"/>
      <c r="TW6" s="226"/>
      <c r="TX6" s="226" t="s">
        <v>93</v>
      </c>
      <c r="TY6" s="226"/>
      <c r="TZ6" s="226"/>
      <c r="UA6" s="226"/>
      <c r="UB6" s="226" t="s">
        <v>93</v>
      </c>
      <c r="UC6" s="226"/>
      <c r="UD6" s="226"/>
      <c r="UE6" s="226"/>
      <c r="UF6" s="226" t="s">
        <v>93</v>
      </c>
      <c r="UG6" s="226"/>
      <c r="UH6" s="226"/>
      <c r="UI6" s="226"/>
      <c r="UJ6" s="226" t="s">
        <v>605</v>
      </c>
      <c r="UK6" s="226"/>
      <c r="UL6" s="226"/>
      <c r="UM6" s="226"/>
      <c r="UN6" s="226" t="s">
        <v>605</v>
      </c>
      <c r="UO6" s="226"/>
      <c r="UP6" s="226"/>
      <c r="UQ6" s="226"/>
      <c r="UR6" s="226" t="s">
        <v>606</v>
      </c>
      <c r="US6" s="226"/>
      <c r="UT6" s="226"/>
      <c r="UU6" s="226"/>
      <c r="UV6" s="226" t="s">
        <v>606</v>
      </c>
      <c r="UW6" s="226"/>
      <c r="UX6" s="226"/>
      <c r="UY6" s="226"/>
      <c r="UZ6" s="226" t="s">
        <v>606</v>
      </c>
      <c r="VA6" s="226"/>
      <c r="VB6" s="226"/>
      <c r="VC6" s="226"/>
      <c r="VD6" s="226" t="s">
        <v>606</v>
      </c>
      <c r="VE6" s="226"/>
      <c r="VF6" s="226"/>
      <c r="VG6" s="226"/>
      <c r="VH6" s="226" t="s">
        <v>282</v>
      </c>
      <c r="VI6" s="226"/>
      <c r="VJ6" s="226"/>
      <c r="VK6" s="226"/>
      <c r="VL6" s="226" t="s">
        <v>607</v>
      </c>
      <c r="VM6" s="226"/>
      <c r="VN6" s="226"/>
      <c r="VO6" s="226"/>
      <c r="VP6" s="226" t="s">
        <v>608</v>
      </c>
      <c r="VQ6" s="226"/>
      <c r="VR6" s="226"/>
      <c r="VS6" s="226"/>
      <c r="VT6" s="226" t="s">
        <v>144</v>
      </c>
      <c r="VU6" s="226"/>
      <c r="VV6" s="226"/>
      <c r="VW6" s="226"/>
      <c r="VX6" s="226" t="s">
        <v>144</v>
      </c>
      <c r="VY6" s="226"/>
      <c r="VZ6" s="226"/>
      <c r="WA6" s="226"/>
      <c r="WB6" s="226" t="s">
        <v>144</v>
      </c>
      <c r="WC6" s="226"/>
      <c r="WD6" s="226"/>
      <c r="WE6" s="226"/>
      <c r="WF6" s="226" t="s">
        <v>144</v>
      </c>
      <c r="WG6" s="226"/>
      <c r="WH6" s="226"/>
      <c r="WI6" s="226"/>
      <c r="WJ6" s="226" t="s">
        <v>144</v>
      </c>
      <c r="WK6" s="226"/>
      <c r="WL6" s="226"/>
      <c r="WM6" s="226"/>
      <c r="WN6" s="226" t="s">
        <v>371</v>
      </c>
      <c r="WO6" s="226"/>
      <c r="WP6" s="226"/>
      <c r="WQ6" s="226"/>
      <c r="WR6" s="226" t="s">
        <v>371</v>
      </c>
      <c r="WS6" s="226"/>
      <c r="WT6" s="226"/>
      <c r="WU6" s="226"/>
      <c r="WV6" s="226" t="s">
        <v>371</v>
      </c>
      <c r="WW6" s="226"/>
      <c r="WX6" s="226"/>
      <c r="WY6" s="226"/>
      <c r="WZ6" s="226" t="s">
        <v>371</v>
      </c>
      <c r="XA6" s="226"/>
      <c r="XB6" s="226"/>
      <c r="XC6" s="226"/>
      <c r="XD6" s="226" t="s">
        <v>609</v>
      </c>
      <c r="XE6" s="226"/>
      <c r="XF6" s="226"/>
      <c r="XG6" s="226"/>
      <c r="XH6" s="226" t="s">
        <v>610</v>
      </c>
      <c r="XI6" s="226"/>
      <c r="XJ6" s="226"/>
      <c r="XK6" s="226"/>
      <c r="XL6" s="226" t="s">
        <v>610</v>
      </c>
      <c r="XM6" s="226"/>
      <c r="XN6" s="226"/>
      <c r="XO6" s="226"/>
      <c r="XP6" s="226" t="s">
        <v>611</v>
      </c>
      <c r="XQ6" s="226"/>
      <c r="XR6" s="226"/>
      <c r="XS6" s="226"/>
      <c r="XT6" s="226" t="s">
        <v>612</v>
      </c>
      <c r="XU6" s="226"/>
      <c r="XV6" s="226"/>
      <c r="XW6" s="226"/>
      <c r="XX6" s="226" t="s">
        <v>612</v>
      </c>
      <c r="XY6" s="226"/>
      <c r="XZ6" s="226"/>
      <c r="YA6" s="226"/>
      <c r="YB6" s="226" t="s">
        <v>613</v>
      </c>
      <c r="YC6" s="226"/>
      <c r="YD6" s="226"/>
      <c r="YE6" s="226"/>
      <c r="YF6" s="226" t="s">
        <v>614</v>
      </c>
      <c r="YG6" s="226"/>
      <c r="YH6" s="226"/>
      <c r="YI6" s="226"/>
      <c r="YJ6" s="226" t="s">
        <v>615</v>
      </c>
      <c r="YK6" s="226"/>
      <c r="YL6" s="226"/>
      <c r="YM6" s="226"/>
      <c r="YN6" s="226" t="s">
        <v>616</v>
      </c>
      <c r="YO6" s="226"/>
      <c r="YP6" s="226"/>
      <c r="YQ6" s="226"/>
      <c r="YR6" s="226" t="s">
        <v>617</v>
      </c>
      <c r="YS6" s="226"/>
      <c r="YT6" s="226"/>
      <c r="YU6" s="226"/>
    </row>
    <row r="7" spans="1:671" ht="40.049999999999997" customHeight="1" x14ac:dyDescent="0.3">
      <c r="A7" s="1"/>
      <c r="B7" s="198"/>
      <c r="C7" s="198"/>
      <c r="D7" s="234" t="s">
        <v>623</v>
      </c>
      <c r="E7" s="198"/>
      <c r="F7" s="198"/>
      <c r="G7" s="198"/>
      <c r="H7" s="234" t="s">
        <v>624</v>
      </c>
      <c r="I7" s="198"/>
      <c r="J7" s="198"/>
      <c r="K7" s="198"/>
      <c r="L7" s="234" t="s">
        <v>625</v>
      </c>
      <c r="M7" s="198"/>
      <c r="N7" s="198"/>
      <c r="O7" s="198"/>
      <c r="P7" s="234" t="s">
        <v>626</v>
      </c>
      <c r="Q7" s="198"/>
      <c r="R7" s="198"/>
      <c r="S7" s="198"/>
      <c r="T7" s="234" t="s">
        <v>627</v>
      </c>
      <c r="U7" s="198"/>
      <c r="V7" s="198"/>
      <c r="W7" s="198"/>
      <c r="X7" s="234" t="s">
        <v>628</v>
      </c>
      <c r="Y7" s="198"/>
      <c r="Z7" s="198"/>
      <c r="AA7" s="198"/>
      <c r="AB7" s="234" t="s">
        <v>629</v>
      </c>
      <c r="AC7" s="198"/>
      <c r="AD7" s="198"/>
      <c r="AE7" s="198"/>
      <c r="AF7" s="234" t="s">
        <v>630</v>
      </c>
      <c r="AG7" s="198"/>
      <c r="AH7" s="198"/>
      <c r="AI7" s="198"/>
      <c r="AJ7" s="234" t="s">
        <v>631</v>
      </c>
      <c r="AK7" s="198"/>
      <c r="AL7" s="198"/>
      <c r="AM7" s="198"/>
      <c r="AN7" s="234" t="s">
        <v>632</v>
      </c>
      <c r="AO7" s="198"/>
      <c r="AP7" s="198"/>
      <c r="AQ7" s="198"/>
      <c r="AR7" s="234" t="s">
        <v>633</v>
      </c>
      <c r="AS7" s="198"/>
      <c r="AT7" s="198"/>
      <c r="AU7" s="198"/>
      <c r="AV7" s="234" t="s">
        <v>634</v>
      </c>
      <c r="AW7" s="198"/>
      <c r="AX7" s="198"/>
      <c r="AY7" s="198"/>
      <c r="AZ7" s="234" t="s">
        <v>635</v>
      </c>
      <c r="BA7" s="198"/>
      <c r="BB7" s="198"/>
      <c r="BC7" s="198"/>
      <c r="BD7" s="234" t="s">
        <v>636</v>
      </c>
      <c r="BE7" s="198"/>
      <c r="BF7" s="198"/>
      <c r="BG7" s="198"/>
      <c r="BH7" s="234" t="s">
        <v>637</v>
      </c>
      <c r="BI7" s="198"/>
      <c r="BJ7" s="198"/>
      <c r="BK7" s="198"/>
      <c r="BL7" s="234" t="s">
        <v>638</v>
      </c>
      <c r="BM7" s="198"/>
      <c r="BN7" s="198"/>
      <c r="BO7" s="198"/>
      <c r="BP7" s="234" t="s">
        <v>639</v>
      </c>
      <c r="BQ7" s="198"/>
      <c r="BR7" s="198"/>
      <c r="BS7" s="198"/>
      <c r="BT7" s="234" t="s">
        <v>640</v>
      </c>
      <c r="BU7" s="198"/>
      <c r="BV7" s="198"/>
      <c r="BW7" s="198"/>
      <c r="BX7" s="234" t="s">
        <v>641</v>
      </c>
      <c r="BY7" s="198"/>
      <c r="BZ7" s="198"/>
      <c r="CA7" s="198"/>
      <c r="CB7" s="234" t="s">
        <v>642</v>
      </c>
      <c r="CC7" s="198"/>
      <c r="CD7" s="198"/>
      <c r="CE7" s="198"/>
      <c r="CF7" s="234" t="s">
        <v>643</v>
      </c>
      <c r="CG7" s="198"/>
      <c r="CH7" s="198"/>
      <c r="CI7" s="198"/>
      <c r="CJ7" s="234" t="s">
        <v>644</v>
      </c>
      <c r="CK7" s="198"/>
      <c r="CL7" s="198"/>
      <c r="CM7" s="198"/>
      <c r="CN7" s="234" t="s">
        <v>645</v>
      </c>
      <c r="CO7" s="198"/>
      <c r="CP7" s="198"/>
      <c r="CQ7" s="198"/>
      <c r="CR7" s="234" t="s">
        <v>646</v>
      </c>
      <c r="CS7" s="198"/>
      <c r="CT7" s="198"/>
      <c r="CU7" s="198"/>
      <c r="CV7" s="234" t="s">
        <v>44</v>
      </c>
      <c r="CW7" s="198"/>
      <c r="CX7" s="198"/>
      <c r="CY7" s="198"/>
      <c r="CZ7" s="234" t="s">
        <v>647</v>
      </c>
      <c r="DA7" s="198"/>
      <c r="DB7" s="198"/>
      <c r="DC7" s="198"/>
      <c r="DD7" s="234" t="s">
        <v>225</v>
      </c>
      <c r="DE7" s="198"/>
      <c r="DF7" s="198"/>
      <c r="DG7" s="198"/>
      <c r="DH7" s="234" t="s">
        <v>230</v>
      </c>
      <c r="DI7" s="198"/>
      <c r="DJ7" s="198"/>
      <c r="DK7" s="198"/>
      <c r="DL7" s="234" t="s">
        <v>648</v>
      </c>
      <c r="DM7" s="198"/>
      <c r="DN7" s="198"/>
      <c r="DO7" s="198"/>
      <c r="DP7" s="234" t="s">
        <v>649</v>
      </c>
      <c r="DQ7" s="198"/>
      <c r="DR7" s="198"/>
      <c r="DS7" s="198"/>
      <c r="DT7" s="234" t="s">
        <v>650</v>
      </c>
      <c r="DU7" s="198"/>
      <c r="DV7" s="198"/>
      <c r="DW7" s="198"/>
      <c r="DX7" s="234" t="s">
        <v>651</v>
      </c>
      <c r="DY7" s="198"/>
      <c r="DZ7" s="198"/>
      <c r="EA7" s="198"/>
      <c r="EB7" s="234" t="s">
        <v>652</v>
      </c>
      <c r="EC7" s="198"/>
      <c r="ED7" s="198"/>
      <c r="EE7" s="198"/>
      <c r="EF7" s="234" t="s">
        <v>653</v>
      </c>
      <c r="EG7" s="198"/>
      <c r="EH7" s="198"/>
      <c r="EI7" s="198"/>
      <c r="EJ7" s="234" t="s">
        <v>654</v>
      </c>
      <c r="EK7" s="198"/>
      <c r="EL7" s="198"/>
      <c r="EM7" s="198"/>
      <c r="EN7" s="234" t="s">
        <v>655</v>
      </c>
      <c r="EO7" s="198"/>
      <c r="EP7" s="198"/>
      <c r="EQ7" s="198"/>
      <c r="ER7" s="234" t="s">
        <v>656</v>
      </c>
      <c r="ES7" s="198"/>
      <c r="ET7" s="198"/>
      <c r="EU7" s="198"/>
      <c r="EV7" s="234" t="s">
        <v>657</v>
      </c>
      <c r="EW7" s="198"/>
      <c r="EX7" s="198"/>
      <c r="EY7" s="198"/>
      <c r="EZ7" s="234" t="s">
        <v>658</v>
      </c>
      <c r="FA7" s="198"/>
      <c r="FB7" s="198"/>
      <c r="FC7" s="198"/>
      <c r="FD7" s="234" t="s">
        <v>571</v>
      </c>
      <c r="FE7" s="198"/>
      <c r="FF7" s="198"/>
      <c r="FG7" s="198"/>
      <c r="FH7" s="234" t="s">
        <v>659</v>
      </c>
      <c r="FI7" s="198"/>
      <c r="FJ7" s="198"/>
      <c r="FK7" s="198"/>
      <c r="FL7" s="234" t="s">
        <v>660</v>
      </c>
      <c r="FM7" s="198"/>
      <c r="FN7" s="198"/>
      <c r="FO7" s="198"/>
      <c r="FP7" s="234" t="s">
        <v>661</v>
      </c>
      <c r="FQ7" s="198"/>
      <c r="FR7" s="198"/>
      <c r="FS7" s="198"/>
      <c r="FT7" s="234" t="s">
        <v>662</v>
      </c>
      <c r="FU7" s="198"/>
      <c r="FV7" s="198"/>
      <c r="FW7" s="198"/>
      <c r="FX7" s="234" t="s">
        <v>663</v>
      </c>
      <c r="FY7" s="198"/>
      <c r="FZ7" s="198"/>
      <c r="GA7" s="198"/>
      <c r="GB7" s="234" t="s">
        <v>664</v>
      </c>
      <c r="GC7" s="198"/>
      <c r="GD7" s="198"/>
      <c r="GE7" s="198"/>
      <c r="GF7" s="234" t="s">
        <v>665</v>
      </c>
      <c r="GG7" s="198"/>
      <c r="GH7" s="198"/>
      <c r="GI7" s="198"/>
      <c r="GJ7" s="234" t="s">
        <v>666</v>
      </c>
      <c r="GK7" s="198"/>
      <c r="GL7" s="198"/>
      <c r="GM7" s="198"/>
      <c r="GN7" s="234" t="s">
        <v>667</v>
      </c>
      <c r="GO7" s="198"/>
      <c r="GP7" s="198"/>
      <c r="GQ7" s="198"/>
      <c r="GR7" s="234" t="s">
        <v>488</v>
      </c>
      <c r="GS7" s="198"/>
      <c r="GT7" s="198"/>
      <c r="GU7" s="198"/>
      <c r="GV7" s="234" t="s">
        <v>668</v>
      </c>
      <c r="GW7" s="198"/>
      <c r="GX7" s="198"/>
      <c r="GY7" s="198"/>
      <c r="GZ7" s="234" t="s">
        <v>669</v>
      </c>
      <c r="HA7" s="198"/>
      <c r="HB7" s="198"/>
      <c r="HC7" s="198"/>
      <c r="HD7" s="234" t="s">
        <v>670</v>
      </c>
      <c r="HE7" s="198"/>
      <c r="HF7" s="198"/>
      <c r="HG7" s="198"/>
      <c r="HH7" s="234" t="s">
        <v>671</v>
      </c>
      <c r="HI7" s="198"/>
      <c r="HJ7" s="198"/>
      <c r="HK7" s="198"/>
      <c r="HL7" s="234" t="s">
        <v>672</v>
      </c>
      <c r="HM7" s="198"/>
      <c r="HN7" s="198"/>
      <c r="HO7" s="198"/>
      <c r="HP7" s="234" t="s">
        <v>673</v>
      </c>
      <c r="HQ7" s="198"/>
      <c r="HR7" s="198"/>
      <c r="HS7" s="198"/>
      <c r="HT7" s="234" t="s">
        <v>674</v>
      </c>
      <c r="HU7" s="198"/>
      <c r="HV7" s="198"/>
      <c r="HW7" s="198"/>
      <c r="HX7" s="234" t="s">
        <v>675</v>
      </c>
      <c r="HY7" s="198"/>
      <c r="HZ7" s="198"/>
      <c r="IA7" s="198"/>
      <c r="IB7" s="234" t="s">
        <v>676</v>
      </c>
      <c r="IC7" s="198"/>
      <c r="ID7" s="198"/>
      <c r="IE7" s="198"/>
      <c r="IF7" s="234" t="s">
        <v>677</v>
      </c>
      <c r="IG7" s="198"/>
      <c r="IH7" s="198"/>
      <c r="II7" s="198"/>
      <c r="IJ7" s="234" t="s">
        <v>678</v>
      </c>
      <c r="IK7" s="198"/>
      <c r="IL7" s="198"/>
      <c r="IM7" s="198"/>
      <c r="IN7" s="234" t="s">
        <v>679</v>
      </c>
      <c r="IO7" s="198"/>
      <c r="IP7" s="198"/>
      <c r="IQ7" s="198"/>
      <c r="IR7" s="234" t="s">
        <v>680</v>
      </c>
      <c r="IS7" s="198"/>
      <c r="IT7" s="198"/>
      <c r="IU7" s="198"/>
      <c r="IV7" s="234" t="s">
        <v>681</v>
      </c>
      <c r="IW7" s="198"/>
      <c r="IX7" s="198"/>
      <c r="IY7" s="198"/>
      <c r="IZ7" s="234" t="s">
        <v>682</v>
      </c>
      <c r="JA7" s="198"/>
      <c r="JB7" s="198"/>
      <c r="JC7" s="198"/>
      <c r="JD7" s="234" t="s">
        <v>683</v>
      </c>
      <c r="JE7" s="198"/>
      <c r="JF7" s="198"/>
      <c r="JG7" s="198"/>
      <c r="JH7" s="234" t="s">
        <v>684</v>
      </c>
      <c r="JI7" s="198"/>
      <c r="JJ7" s="198"/>
      <c r="JK7" s="198"/>
      <c r="JL7" s="234" t="s">
        <v>685</v>
      </c>
      <c r="JM7" s="198"/>
      <c r="JN7" s="198"/>
      <c r="JO7" s="198"/>
      <c r="JP7" s="234" t="s">
        <v>686</v>
      </c>
      <c r="JQ7" s="198"/>
      <c r="JR7" s="198"/>
      <c r="JS7" s="198"/>
      <c r="JT7" s="234" t="s">
        <v>687</v>
      </c>
      <c r="JU7" s="198"/>
      <c r="JV7" s="198"/>
      <c r="JW7" s="198"/>
      <c r="JX7" s="234" t="s">
        <v>688</v>
      </c>
      <c r="JY7" s="198"/>
      <c r="JZ7" s="198"/>
      <c r="KA7" s="198"/>
      <c r="KB7" s="234" t="s">
        <v>689</v>
      </c>
      <c r="KC7" s="198"/>
      <c r="KD7" s="198"/>
      <c r="KE7" s="198"/>
      <c r="KF7" s="234" t="s">
        <v>690</v>
      </c>
      <c r="KG7" s="198"/>
      <c r="KH7" s="198"/>
      <c r="KI7" s="198"/>
      <c r="KJ7" s="234" t="s">
        <v>273</v>
      </c>
      <c r="KK7" s="198"/>
      <c r="KL7" s="198"/>
      <c r="KM7" s="198"/>
      <c r="KN7" s="234" t="s">
        <v>691</v>
      </c>
      <c r="KO7" s="198"/>
      <c r="KP7" s="198"/>
      <c r="KQ7" s="198"/>
      <c r="KR7" s="234" t="s">
        <v>692</v>
      </c>
      <c r="KS7" s="198"/>
      <c r="KT7" s="198"/>
      <c r="KU7" s="198"/>
      <c r="KV7" s="234" t="s">
        <v>693</v>
      </c>
      <c r="KW7" s="198"/>
      <c r="KX7" s="198"/>
      <c r="KY7" s="198"/>
      <c r="KZ7" s="234" t="s">
        <v>347</v>
      </c>
      <c r="LA7" s="198"/>
      <c r="LB7" s="198"/>
      <c r="LC7" s="198"/>
      <c r="LD7" s="234" t="s">
        <v>350</v>
      </c>
      <c r="LE7" s="198"/>
      <c r="LF7" s="198"/>
      <c r="LG7" s="198"/>
      <c r="LH7" s="234" t="s">
        <v>694</v>
      </c>
      <c r="LI7" s="198"/>
      <c r="LJ7" s="198"/>
      <c r="LK7" s="198"/>
      <c r="LL7" s="234" t="s">
        <v>343</v>
      </c>
      <c r="LM7" s="198"/>
      <c r="LN7" s="198"/>
      <c r="LO7" s="198"/>
      <c r="LP7" s="234" t="s">
        <v>695</v>
      </c>
      <c r="LQ7" s="198"/>
      <c r="LR7" s="198"/>
      <c r="LS7" s="198"/>
      <c r="LT7" s="234" t="s">
        <v>696</v>
      </c>
      <c r="LU7" s="198"/>
      <c r="LV7" s="198"/>
      <c r="LW7" s="198"/>
      <c r="LX7" s="234" t="s">
        <v>697</v>
      </c>
      <c r="LY7" s="198"/>
      <c r="LZ7" s="198"/>
      <c r="MA7" s="198"/>
      <c r="MB7" s="234" t="s">
        <v>698</v>
      </c>
      <c r="MC7" s="198"/>
      <c r="MD7" s="198"/>
      <c r="ME7" s="198"/>
      <c r="MF7" s="234" t="s">
        <v>699</v>
      </c>
      <c r="MG7" s="198"/>
      <c r="MH7" s="198"/>
      <c r="MI7" s="198"/>
      <c r="MJ7" s="234" t="s">
        <v>700</v>
      </c>
      <c r="MK7" s="198"/>
      <c r="ML7" s="198"/>
      <c r="MM7" s="198"/>
      <c r="MN7" s="234" t="s">
        <v>701</v>
      </c>
      <c r="MO7" s="198"/>
      <c r="MP7" s="198"/>
      <c r="MQ7" s="198"/>
      <c r="MR7" s="234" t="s">
        <v>702</v>
      </c>
      <c r="MS7" s="198"/>
      <c r="MT7" s="198"/>
      <c r="MU7" s="198"/>
      <c r="MV7" s="234" t="s">
        <v>703</v>
      </c>
      <c r="MW7" s="198"/>
      <c r="MX7" s="198"/>
      <c r="MY7" s="198"/>
      <c r="MZ7" s="234" t="s">
        <v>704</v>
      </c>
      <c r="NA7" s="198"/>
      <c r="NB7" s="198"/>
      <c r="NC7" s="198"/>
      <c r="ND7" s="234" t="s">
        <v>705</v>
      </c>
      <c r="NE7" s="198"/>
      <c r="NF7" s="198"/>
      <c r="NG7" s="198"/>
      <c r="NH7" s="234" t="s">
        <v>706</v>
      </c>
      <c r="NI7" s="198"/>
      <c r="NJ7" s="198"/>
      <c r="NK7" s="198"/>
      <c r="NL7" s="234" t="s">
        <v>707</v>
      </c>
      <c r="NM7" s="198"/>
      <c r="NN7" s="198"/>
      <c r="NO7" s="198"/>
      <c r="NP7" s="234" t="s">
        <v>708</v>
      </c>
      <c r="NQ7" s="198"/>
      <c r="NR7" s="198"/>
      <c r="NS7" s="198"/>
      <c r="NT7" s="234" t="s">
        <v>709</v>
      </c>
      <c r="NU7" s="198"/>
      <c r="NV7" s="198"/>
      <c r="NW7" s="198"/>
      <c r="NX7" s="234" t="s">
        <v>710</v>
      </c>
      <c r="NY7" s="198"/>
      <c r="NZ7" s="198"/>
      <c r="OA7" s="198"/>
      <c r="OB7" s="234" t="s">
        <v>711</v>
      </c>
      <c r="OC7" s="198"/>
      <c r="OD7" s="198"/>
      <c r="OE7" s="198"/>
      <c r="OF7" s="234" t="s">
        <v>712</v>
      </c>
      <c r="OG7" s="198"/>
      <c r="OH7" s="198"/>
      <c r="OI7" s="198"/>
      <c r="OJ7" s="234" t="s">
        <v>713</v>
      </c>
      <c r="OK7" s="198"/>
      <c r="OL7" s="198"/>
      <c r="OM7" s="198"/>
      <c r="ON7" s="234" t="s">
        <v>714</v>
      </c>
      <c r="OO7" s="198"/>
      <c r="OP7" s="198"/>
      <c r="OQ7" s="198"/>
      <c r="OR7" s="234" t="s">
        <v>715</v>
      </c>
      <c r="OS7" s="198"/>
      <c r="OT7" s="198"/>
      <c r="OU7" s="198"/>
      <c r="OV7" s="234" t="s">
        <v>716</v>
      </c>
      <c r="OW7" s="198"/>
      <c r="OX7" s="198"/>
      <c r="OY7" s="198"/>
      <c r="OZ7" s="234" t="s">
        <v>717</v>
      </c>
      <c r="PA7" s="198"/>
      <c r="PB7" s="198"/>
      <c r="PC7" s="198"/>
      <c r="PD7" s="234" t="s">
        <v>718</v>
      </c>
      <c r="PE7" s="198"/>
      <c r="PF7" s="198"/>
      <c r="PG7" s="198"/>
      <c r="PH7" s="234" t="s">
        <v>719</v>
      </c>
      <c r="PI7" s="198"/>
      <c r="PJ7" s="198"/>
      <c r="PK7" s="198"/>
      <c r="PL7" s="234" t="s">
        <v>720</v>
      </c>
      <c r="PM7" s="198"/>
      <c r="PN7" s="198"/>
      <c r="PO7" s="198"/>
      <c r="PP7" s="234" t="s">
        <v>721</v>
      </c>
      <c r="PQ7" s="198"/>
      <c r="PR7" s="198"/>
      <c r="PS7" s="198"/>
      <c r="PT7" s="234" t="s">
        <v>722</v>
      </c>
      <c r="PU7" s="198"/>
      <c r="PV7" s="198"/>
      <c r="PW7" s="198"/>
      <c r="PX7" s="234" t="s">
        <v>723</v>
      </c>
      <c r="PY7" s="198"/>
      <c r="PZ7" s="198"/>
      <c r="QA7" s="198"/>
      <c r="QB7" s="234" t="s">
        <v>724</v>
      </c>
      <c r="QC7" s="198"/>
      <c r="QD7" s="198"/>
      <c r="QE7" s="198"/>
      <c r="QF7" s="234" t="s">
        <v>725</v>
      </c>
      <c r="QG7" s="198"/>
      <c r="QH7" s="198"/>
      <c r="QI7" s="198"/>
      <c r="QJ7" s="234" t="s">
        <v>726</v>
      </c>
      <c r="QK7" s="198"/>
      <c r="QL7" s="198"/>
      <c r="QM7" s="198"/>
      <c r="QN7" s="234" t="s">
        <v>727</v>
      </c>
      <c r="QO7" s="198"/>
      <c r="QP7" s="198"/>
      <c r="QQ7" s="198"/>
      <c r="QR7" s="234" t="s">
        <v>728</v>
      </c>
      <c r="QS7" s="198"/>
      <c r="QT7" s="198"/>
      <c r="QU7" s="198"/>
      <c r="QV7" s="234" t="s">
        <v>729</v>
      </c>
      <c r="QW7" s="198"/>
      <c r="QX7" s="198"/>
      <c r="QY7" s="198"/>
      <c r="QZ7" s="234" t="s">
        <v>730</v>
      </c>
      <c r="RA7" s="198"/>
      <c r="RB7" s="198"/>
      <c r="RC7" s="198"/>
      <c r="RD7" s="234" t="s">
        <v>731</v>
      </c>
      <c r="RE7" s="198"/>
      <c r="RF7" s="198"/>
      <c r="RG7" s="198"/>
      <c r="RH7" s="234" t="s">
        <v>732</v>
      </c>
      <c r="RI7" s="198"/>
      <c r="RJ7" s="198"/>
      <c r="RK7" s="198"/>
      <c r="RL7" s="234" t="s">
        <v>733</v>
      </c>
      <c r="RM7" s="198"/>
      <c r="RN7" s="198"/>
      <c r="RO7" s="198"/>
      <c r="RP7" s="234" t="s">
        <v>734</v>
      </c>
      <c r="RQ7" s="198"/>
      <c r="RR7" s="198"/>
      <c r="RS7" s="198"/>
      <c r="RT7" s="234" t="s">
        <v>15</v>
      </c>
      <c r="RU7" s="198"/>
      <c r="RV7" s="198"/>
      <c r="RW7" s="198"/>
      <c r="RX7" s="234" t="s">
        <v>735</v>
      </c>
      <c r="RY7" s="198"/>
      <c r="RZ7" s="198"/>
      <c r="SA7" s="198"/>
      <c r="SB7" s="234" t="s">
        <v>736</v>
      </c>
      <c r="SC7" s="198"/>
      <c r="SD7" s="198"/>
      <c r="SE7" s="198"/>
      <c r="SF7" s="234" t="s">
        <v>737</v>
      </c>
      <c r="SG7" s="198"/>
      <c r="SH7" s="198"/>
      <c r="SI7" s="198"/>
      <c r="SJ7" s="234" t="s">
        <v>738</v>
      </c>
      <c r="SK7" s="198"/>
      <c r="SL7" s="198"/>
      <c r="SM7" s="198"/>
      <c r="SN7" s="234" t="s">
        <v>739</v>
      </c>
      <c r="SO7" s="198"/>
      <c r="SP7" s="198"/>
      <c r="SQ7" s="198"/>
      <c r="SR7" s="234" t="s">
        <v>740</v>
      </c>
      <c r="SS7" s="198"/>
      <c r="ST7" s="198"/>
      <c r="SU7" s="198"/>
      <c r="SV7" s="234" t="s">
        <v>741</v>
      </c>
      <c r="SW7" s="198"/>
      <c r="SX7" s="198"/>
      <c r="SY7" s="198"/>
      <c r="SZ7" s="234" t="s">
        <v>742</v>
      </c>
      <c r="TA7" s="198"/>
      <c r="TB7" s="198"/>
      <c r="TC7" s="198"/>
      <c r="TD7" s="234" t="s">
        <v>743</v>
      </c>
      <c r="TE7" s="198"/>
      <c r="TF7" s="198"/>
      <c r="TG7" s="198"/>
      <c r="TH7" s="234" t="s">
        <v>744</v>
      </c>
      <c r="TI7" s="198"/>
      <c r="TJ7" s="198"/>
      <c r="TK7" s="198"/>
      <c r="TL7" s="234" t="s">
        <v>745</v>
      </c>
      <c r="TM7" s="198"/>
      <c r="TN7" s="198"/>
      <c r="TO7" s="198"/>
      <c r="TP7" s="234" t="s">
        <v>746</v>
      </c>
      <c r="TQ7" s="198"/>
      <c r="TR7" s="198"/>
      <c r="TS7" s="198"/>
      <c r="TT7" s="234" t="s">
        <v>747</v>
      </c>
      <c r="TU7" s="198"/>
      <c r="TV7" s="198"/>
      <c r="TW7" s="198"/>
      <c r="TX7" s="234" t="s">
        <v>748</v>
      </c>
      <c r="TY7" s="198"/>
      <c r="TZ7" s="198"/>
      <c r="UA7" s="198"/>
      <c r="UB7" s="234" t="s">
        <v>749</v>
      </c>
      <c r="UC7" s="198"/>
      <c r="UD7" s="198"/>
      <c r="UE7" s="198"/>
      <c r="UF7" s="234" t="s">
        <v>750</v>
      </c>
      <c r="UG7" s="198"/>
      <c r="UH7" s="198"/>
      <c r="UI7" s="198"/>
      <c r="UJ7" s="234" t="s">
        <v>751</v>
      </c>
      <c r="UK7" s="198"/>
      <c r="UL7" s="198"/>
      <c r="UM7" s="198"/>
      <c r="UN7" s="234" t="s">
        <v>752</v>
      </c>
      <c r="UO7" s="198"/>
      <c r="UP7" s="198"/>
      <c r="UQ7" s="198"/>
      <c r="UR7" s="234" t="s">
        <v>753</v>
      </c>
      <c r="US7" s="198"/>
      <c r="UT7" s="198"/>
      <c r="UU7" s="198"/>
      <c r="UV7" s="234" t="s">
        <v>754</v>
      </c>
      <c r="UW7" s="198"/>
      <c r="UX7" s="198"/>
      <c r="UY7" s="198"/>
      <c r="UZ7" s="234" t="s">
        <v>755</v>
      </c>
      <c r="VA7" s="198"/>
      <c r="VB7" s="198"/>
      <c r="VC7" s="198"/>
      <c r="VD7" s="234" t="s">
        <v>756</v>
      </c>
      <c r="VE7" s="198"/>
      <c r="VF7" s="198"/>
      <c r="VG7" s="198"/>
      <c r="VH7" s="234" t="s">
        <v>757</v>
      </c>
      <c r="VI7" s="198"/>
      <c r="VJ7" s="198"/>
      <c r="VK7" s="198"/>
      <c r="VL7" s="234" t="s">
        <v>758</v>
      </c>
      <c r="VM7" s="198"/>
      <c r="VN7" s="198"/>
      <c r="VO7" s="198"/>
      <c r="VP7" s="234" t="s">
        <v>759</v>
      </c>
      <c r="VQ7" s="198"/>
      <c r="VR7" s="198"/>
      <c r="VS7" s="198"/>
      <c r="VT7" s="234" t="s">
        <v>760</v>
      </c>
      <c r="VU7" s="198"/>
      <c r="VV7" s="198"/>
      <c r="VW7" s="198"/>
      <c r="VX7" s="234" t="s">
        <v>761</v>
      </c>
      <c r="VY7" s="198"/>
      <c r="VZ7" s="198"/>
      <c r="WA7" s="198"/>
      <c r="WB7" s="234" t="s">
        <v>762</v>
      </c>
      <c r="WC7" s="198"/>
      <c r="WD7" s="198"/>
      <c r="WE7" s="198"/>
      <c r="WF7" s="234" t="s">
        <v>763</v>
      </c>
      <c r="WG7" s="198"/>
      <c r="WH7" s="198"/>
      <c r="WI7" s="198"/>
      <c r="WJ7" s="234" t="s">
        <v>764</v>
      </c>
      <c r="WK7" s="198"/>
      <c r="WL7" s="198"/>
      <c r="WM7" s="198"/>
      <c r="WN7" s="234" t="s">
        <v>765</v>
      </c>
      <c r="WO7" s="198"/>
      <c r="WP7" s="198"/>
      <c r="WQ7" s="198"/>
      <c r="WR7" s="234" t="s">
        <v>766</v>
      </c>
      <c r="WS7" s="198"/>
      <c r="WT7" s="198"/>
      <c r="WU7" s="198"/>
      <c r="WV7" s="234" t="s">
        <v>767</v>
      </c>
      <c r="WW7" s="198"/>
      <c r="WX7" s="198"/>
      <c r="WY7" s="198"/>
      <c r="WZ7" s="234" t="s">
        <v>768</v>
      </c>
      <c r="XA7" s="198"/>
      <c r="XB7" s="198"/>
      <c r="XC7" s="198"/>
      <c r="XD7" s="234" t="s">
        <v>769</v>
      </c>
      <c r="XE7" s="198"/>
      <c r="XF7" s="198"/>
      <c r="XG7" s="198"/>
      <c r="XH7" s="234" t="s">
        <v>770</v>
      </c>
      <c r="XI7" s="198"/>
      <c r="XJ7" s="198"/>
      <c r="XK7" s="198"/>
      <c r="XL7" s="234" t="s">
        <v>771</v>
      </c>
      <c r="XM7" s="198"/>
      <c r="XN7" s="198"/>
      <c r="XO7" s="198"/>
      <c r="XP7" s="234" t="s">
        <v>772</v>
      </c>
      <c r="XQ7" s="198"/>
      <c r="XR7" s="198"/>
      <c r="XS7" s="198"/>
      <c r="XT7" s="234" t="s">
        <v>773</v>
      </c>
      <c r="XU7" s="198"/>
      <c r="XV7" s="198"/>
      <c r="XW7" s="198"/>
      <c r="XX7" s="234" t="s">
        <v>774</v>
      </c>
      <c r="XY7" s="198"/>
      <c r="XZ7" s="198"/>
      <c r="YA7" s="198"/>
      <c r="YB7" s="234" t="s">
        <v>775</v>
      </c>
      <c r="YC7" s="198"/>
      <c r="YD7" s="198"/>
      <c r="YE7" s="198"/>
      <c r="YF7" s="234" t="s">
        <v>776</v>
      </c>
      <c r="YG7" s="198"/>
      <c r="YH7" s="198"/>
      <c r="YI7" s="198"/>
      <c r="YJ7" s="234" t="s">
        <v>777</v>
      </c>
      <c r="YK7" s="198"/>
      <c r="YL7" s="198"/>
      <c r="YM7" s="198"/>
      <c r="YN7" s="234" t="s">
        <v>778</v>
      </c>
      <c r="YO7" s="198"/>
      <c r="YP7" s="198"/>
      <c r="YQ7" s="198"/>
      <c r="YR7" s="234" t="s">
        <v>779</v>
      </c>
      <c r="YS7" s="198"/>
      <c r="YT7" s="198"/>
      <c r="YU7" s="198"/>
    </row>
    <row r="8" spans="1:671" ht="19.95" customHeight="1" x14ac:dyDescent="0.3">
      <c r="A8" s="1"/>
      <c r="B8" s="198"/>
      <c r="C8" s="198"/>
      <c r="D8" s="9" t="s">
        <v>2827</v>
      </c>
      <c r="E8" s="9" t="s">
        <v>2828</v>
      </c>
      <c r="F8" s="9" t="s">
        <v>2829</v>
      </c>
      <c r="G8" s="9" t="s">
        <v>2830</v>
      </c>
      <c r="H8" s="9" t="s">
        <v>2827</v>
      </c>
      <c r="I8" s="9" t="s">
        <v>2828</v>
      </c>
      <c r="J8" s="9" t="s">
        <v>2829</v>
      </c>
      <c r="K8" s="9" t="s">
        <v>2830</v>
      </c>
      <c r="L8" s="9" t="s">
        <v>2827</v>
      </c>
      <c r="M8" s="9" t="s">
        <v>2828</v>
      </c>
      <c r="N8" s="9" t="s">
        <v>2829</v>
      </c>
      <c r="O8" s="9" t="s">
        <v>2830</v>
      </c>
      <c r="P8" s="9" t="s">
        <v>2827</v>
      </c>
      <c r="Q8" s="9" t="s">
        <v>2828</v>
      </c>
      <c r="R8" s="9" t="s">
        <v>2829</v>
      </c>
      <c r="S8" s="9" t="s">
        <v>2830</v>
      </c>
      <c r="T8" s="9" t="s">
        <v>2827</v>
      </c>
      <c r="U8" s="9" t="s">
        <v>2828</v>
      </c>
      <c r="V8" s="9" t="s">
        <v>2829</v>
      </c>
      <c r="W8" s="9" t="s">
        <v>2830</v>
      </c>
      <c r="X8" s="9" t="s">
        <v>2827</v>
      </c>
      <c r="Y8" s="9" t="s">
        <v>2828</v>
      </c>
      <c r="Z8" s="9" t="s">
        <v>2829</v>
      </c>
      <c r="AA8" s="9" t="s">
        <v>2830</v>
      </c>
      <c r="AB8" s="9" t="s">
        <v>2827</v>
      </c>
      <c r="AC8" s="9" t="s">
        <v>2828</v>
      </c>
      <c r="AD8" s="9" t="s">
        <v>2829</v>
      </c>
      <c r="AE8" s="9" t="s">
        <v>2830</v>
      </c>
      <c r="AF8" s="9" t="s">
        <v>2827</v>
      </c>
      <c r="AG8" s="9" t="s">
        <v>2828</v>
      </c>
      <c r="AH8" s="9" t="s">
        <v>2829</v>
      </c>
      <c r="AI8" s="9" t="s">
        <v>2830</v>
      </c>
      <c r="AJ8" s="9" t="s">
        <v>2827</v>
      </c>
      <c r="AK8" s="9" t="s">
        <v>2828</v>
      </c>
      <c r="AL8" s="9" t="s">
        <v>2829</v>
      </c>
      <c r="AM8" s="9" t="s">
        <v>2830</v>
      </c>
      <c r="AN8" s="9" t="s">
        <v>2827</v>
      </c>
      <c r="AO8" s="9" t="s">
        <v>2828</v>
      </c>
      <c r="AP8" s="9" t="s">
        <v>2829</v>
      </c>
      <c r="AQ8" s="9" t="s">
        <v>2830</v>
      </c>
      <c r="AR8" s="9" t="s">
        <v>2827</v>
      </c>
      <c r="AS8" s="9" t="s">
        <v>2828</v>
      </c>
      <c r="AT8" s="9" t="s">
        <v>2829</v>
      </c>
      <c r="AU8" s="9" t="s">
        <v>2830</v>
      </c>
      <c r="AV8" s="9" t="s">
        <v>2827</v>
      </c>
      <c r="AW8" s="9" t="s">
        <v>2828</v>
      </c>
      <c r="AX8" s="9" t="s">
        <v>2829</v>
      </c>
      <c r="AY8" s="9" t="s">
        <v>2830</v>
      </c>
      <c r="AZ8" s="9" t="s">
        <v>2827</v>
      </c>
      <c r="BA8" s="9" t="s">
        <v>2828</v>
      </c>
      <c r="BB8" s="9" t="s">
        <v>2829</v>
      </c>
      <c r="BC8" s="9" t="s">
        <v>2830</v>
      </c>
      <c r="BD8" s="9" t="s">
        <v>2827</v>
      </c>
      <c r="BE8" s="9" t="s">
        <v>2828</v>
      </c>
      <c r="BF8" s="9" t="s">
        <v>2829</v>
      </c>
      <c r="BG8" s="9" t="s">
        <v>2830</v>
      </c>
      <c r="BH8" s="9" t="s">
        <v>2827</v>
      </c>
      <c r="BI8" s="9" t="s">
        <v>2828</v>
      </c>
      <c r="BJ8" s="9" t="s">
        <v>2829</v>
      </c>
      <c r="BK8" s="9" t="s">
        <v>2830</v>
      </c>
      <c r="BL8" s="9" t="s">
        <v>2827</v>
      </c>
      <c r="BM8" s="9" t="s">
        <v>2828</v>
      </c>
      <c r="BN8" s="9" t="s">
        <v>2829</v>
      </c>
      <c r="BO8" s="9" t="s">
        <v>2830</v>
      </c>
      <c r="BP8" s="9" t="s">
        <v>2827</v>
      </c>
      <c r="BQ8" s="9" t="s">
        <v>2828</v>
      </c>
      <c r="BR8" s="9" t="s">
        <v>2829</v>
      </c>
      <c r="BS8" s="9" t="s">
        <v>2830</v>
      </c>
      <c r="BT8" s="9" t="s">
        <v>2827</v>
      </c>
      <c r="BU8" s="9" t="s">
        <v>2828</v>
      </c>
      <c r="BV8" s="9" t="s">
        <v>2829</v>
      </c>
      <c r="BW8" s="9" t="s">
        <v>2830</v>
      </c>
      <c r="BX8" s="9" t="s">
        <v>2827</v>
      </c>
      <c r="BY8" s="9" t="s">
        <v>2828</v>
      </c>
      <c r="BZ8" s="9" t="s">
        <v>2829</v>
      </c>
      <c r="CA8" s="9" t="s">
        <v>2830</v>
      </c>
      <c r="CB8" s="9" t="s">
        <v>2827</v>
      </c>
      <c r="CC8" s="9" t="s">
        <v>2828</v>
      </c>
      <c r="CD8" s="9" t="s">
        <v>2829</v>
      </c>
      <c r="CE8" s="9" t="s">
        <v>2830</v>
      </c>
      <c r="CF8" s="9" t="s">
        <v>2827</v>
      </c>
      <c r="CG8" s="9" t="s">
        <v>2828</v>
      </c>
      <c r="CH8" s="9" t="s">
        <v>2829</v>
      </c>
      <c r="CI8" s="9" t="s">
        <v>2830</v>
      </c>
      <c r="CJ8" s="9" t="s">
        <v>2827</v>
      </c>
      <c r="CK8" s="9" t="s">
        <v>2828</v>
      </c>
      <c r="CL8" s="9" t="s">
        <v>2829</v>
      </c>
      <c r="CM8" s="9" t="s">
        <v>2830</v>
      </c>
      <c r="CN8" s="9" t="s">
        <v>2827</v>
      </c>
      <c r="CO8" s="9" t="s">
        <v>2828</v>
      </c>
      <c r="CP8" s="9" t="s">
        <v>2829</v>
      </c>
      <c r="CQ8" s="9" t="s">
        <v>2830</v>
      </c>
      <c r="CR8" s="9" t="s">
        <v>2827</v>
      </c>
      <c r="CS8" s="9" t="s">
        <v>2828</v>
      </c>
      <c r="CT8" s="9" t="s">
        <v>2829</v>
      </c>
      <c r="CU8" s="9" t="s">
        <v>2830</v>
      </c>
      <c r="CV8" s="9" t="s">
        <v>2827</v>
      </c>
      <c r="CW8" s="9" t="s">
        <v>2828</v>
      </c>
      <c r="CX8" s="9" t="s">
        <v>2829</v>
      </c>
      <c r="CY8" s="9" t="s">
        <v>2830</v>
      </c>
      <c r="CZ8" s="9" t="s">
        <v>2827</v>
      </c>
      <c r="DA8" s="9" t="s">
        <v>2828</v>
      </c>
      <c r="DB8" s="9" t="s">
        <v>2829</v>
      </c>
      <c r="DC8" s="9" t="s">
        <v>2830</v>
      </c>
      <c r="DD8" s="9" t="s">
        <v>2827</v>
      </c>
      <c r="DE8" s="9" t="s">
        <v>2828</v>
      </c>
      <c r="DF8" s="9" t="s">
        <v>2829</v>
      </c>
      <c r="DG8" s="9" t="s">
        <v>2830</v>
      </c>
      <c r="DH8" s="9" t="s">
        <v>2827</v>
      </c>
      <c r="DI8" s="9" t="s">
        <v>2828</v>
      </c>
      <c r="DJ8" s="9" t="s">
        <v>2829</v>
      </c>
      <c r="DK8" s="9" t="s">
        <v>2830</v>
      </c>
      <c r="DL8" s="9" t="s">
        <v>2827</v>
      </c>
      <c r="DM8" s="9" t="s">
        <v>2828</v>
      </c>
      <c r="DN8" s="9" t="s">
        <v>2829</v>
      </c>
      <c r="DO8" s="9" t="s">
        <v>2830</v>
      </c>
      <c r="DP8" s="9" t="s">
        <v>2827</v>
      </c>
      <c r="DQ8" s="9" t="s">
        <v>2828</v>
      </c>
      <c r="DR8" s="9" t="s">
        <v>2829</v>
      </c>
      <c r="DS8" s="9" t="s">
        <v>2830</v>
      </c>
      <c r="DT8" s="9" t="s">
        <v>2827</v>
      </c>
      <c r="DU8" s="9" t="s">
        <v>2828</v>
      </c>
      <c r="DV8" s="9" t="s">
        <v>2829</v>
      </c>
      <c r="DW8" s="9" t="s">
        <v>2830</v>
      </c>
      <c r="DX8" s="9" t="s">
        <v>2827</v>
      </c>
      <c r="DY8" s="9" t="s">
        <v>2828</v>
      </c>
      <c r="DZ8" s="9" t="s">
        <v>2829</v>
      </c>
      <c r="EA8" s="9" t="s">
        <v>2830</v>
      </c>
      <c r="EB8" s="9" t="s">
        <v>2827</v>
      </c>
      <c r="EC8" s="9" t="s">
        <v>2828</v>
      </c>
      <c r="ED8" s="9" t="s">
        <v>2829</v>
      </c>
      <c r="EE8" s="9" t="s">
        <v>2830</v>
      </c>
      <c r="EF8" s="9" t="s">
        <v>2827</v>
      </c>
      <c r="EG8" s="9" t="s">
        <v>2828</v>
      </c>
      <c r="EH8" s="9" t="s">
        <v>2829</v>
      </c>
      <c r="EI8" s="9" t="s">
        <v>2830</v>
      </c>
      <c r="EJ8" s="9" t="s">
        <v>2827</v>
      </c>
      <c r="EK8" s="9" t="s">
        <v>2828</v>
      </c>
      <c r="EL8" s="9" t="s">
        <v>2829</v>
      </c>
      <c r="EM8" s="9" t="s">
        <v>2830</v>
      </c>
      <c r="EN8" s="9" t="s">
        <v>2827</v>
      </c>
      <c r="EO8" s="9" t="s">
        <v>2828</v>
      </c>
      <c r="EP8" s="9" t="s">
        <v>2829</v>
      </c>
      <c r="EQ8" s="9" t="s">
        <v>2830</v>
      </c>
      <c r="ER8" s="9" t="s">
        <v>2827</v>
      </c>
      <c r="ES8" s="9" t="s">
        <v>2828</v>
      </c>
      <c r="ET8" s="9" t="s">
        <v>2829</v>
      </c>
      <c r="EU8" s="9" t="s">
        <v>2830</v>
      </c>
      <c r="EV8" s="9" t="s">
        <v>2827</v>
      </c>
      <c r="EW8" s="9" t="s">
        <v>2828</v>
      </c>
      <c r="EX8" s="9" t="s">
        <v>2829</v>
      </c>
      <c r="EY8" s="9" t="s">
        <v>2830</v>
      </c>
      <c r="EZ8" s="9" t="s">
        <v>2827</v>
      </c>
      <c r="FA8" s="9" t="s">
        <v>2828</v>
      </c>
      <c r="FB8" s="9" t="s">
        <v>2829</v>
      </c>
      <c r="FC8" s="9" t="s">
        <v>2830</v>
      </c>
      <c r="FD8" s="9" t="s">
        <v>2827</v>
      </c>
      <c r="FE8" s="9" t="s">
        <v>2828</v>
      </c>
      <c r="FF8" s="9" t="s">
        <v>2829</v>
      </c>
      <c r="FG8" s="9" t="s">
        <v>2830</v>
      </c>
      <c r="FH8" s="9" t="s">
        <v>2827</v>
      </c>
      <c r="FI8" s="9" t="s">
        <v>2828</v>
      </c>
      <c r="FJ8" s="9" t="s">
        <v>2829</v>
      </c>
      <c r="FK8" s="9" t="s">
        <v>2830</v>
      </c>
      <c r="FL8" s="9" t="s">
        <v>2827</v>
      </c>
      <c r="FM8" s="9" t="s">
        <v>2828</v>
      </c>
      <c r="FN8" s="9" t="s">
        <v>2829</v>
      </c>
      <c r="FO8" s="9" t="s">
        <v>2830</v>
      </c>
      <c r="FP8" s="9" t="s">
        <v>2827</v>
      </c>
      <c r="FQ8" s="9" t="s">
        <v>2828</v>
      </c>
      <c r="FR8" s="9" t="s">
        <v>2829</v>
      </c>
      <c r="FS8" s="9" t="s">
        <v>2830</v>
      </c>
      <c r="FT8" s="9" t="s">
        <v>2827</v>
      </c>
      <c r="FU8" s="9" t="s">
        <v>2828</v>
      </c>
      <c r="FV8" s="9" t="s">
        <v>2829</v>
      </c>
      <c r="FW8" s="9" t="s">
        <v>2830</v>
      </c>
      <c r="FX8" s="9" t="s">
        <v>2827</v>
      </c>
      <c r="FY8" s="9" t="s">
        <v>2828</v>
      </c>
      <c r="FZ8" s="9" t="s">
        <v>2829</v>
      </c>
      <c r="GA8" s="9" t="s">
        <v>2830</v>
      </c>
      <c r="GB8" s="9" t="s">
        <v>2827</v>
      </c>
      <c r="GC8" s="9" t="s">
        <v>2828</v>
      </c>
      <c r="GD8" s="9" t="s">
        <v>2829</v>
      </c>
      <c r="GE8" s="9" t="s">
        <v>2830</v>
      </c>
      <c r="GF8" s="9" t="s">
        <v>2827</v>
      </c>
      <c r="GG8" s="9" t="s">
        <v>2828</v>
      </c>
      <c r="GH8" s="9" t="s">
        <v>2829</v>
      </c>
      <c r="GI8" s="9" t="s">
        <v>2830</v>
      </c>
      <c r="GJ8" s="9" t="s">
        <v>2827</v>
      </c>
      <c r="GK8" s="9" t="s">
        <v>2828</v>
      </c>
      <c r="GL8" s="9" t="s">
        <v>2829</v>
      </c>
      <c r="GM8" s="9" t="s">
        <v>2830</v>
      </c>
      <c r="GN8" s="9" t="s">
        <v>2827</v>
      </c>
      <c r="GO8" s="9" t="s">
        <v>2828</v>
      </c>
      <c r="GP8" s="9" t="s">
        <v>2829</v>
      </c>
      <c r="GQ8" s="9" t="s">
        <v>2830</v>
      </c>
      <c r="GR8" s="9" t="s">
        <v>2827</v>
      </c>
      <c r="GS8" s="9" t="s">
        <v>2828</v>
      </c>
      <c r="GT8" s="9" t="s">
        <v>2829</v>
      </c>
      <c r="GU8" s="9" t="s">
        <v>2830</v>
      </c>
      <c r="GV8" s="9" t="s">
        <v>2827</v>
      </c>
      <c r="GW8" s="9" t="s">
        <v>2828</v>
      </c>
      <c r="GX8" s="9" t="s">
        <v>2829</v>
      </c>
      <c r="GY8" s="9" t="s">
        <v>2830</v>
      </c>
      <c r="GZ8" s="9" t="s">
        <v>2827</v>
      </c>
      <c r="HA8" s="9" t="s">
        <v>2828</v>
      </c>
      <c r="HB8" s="9" t="s">
        <v>2829</v>
      </c>
      <c r="HC8" s="9" t="s">
        <v>2830</v>
      </c>
      <c r="HD8" s="9" t="s">
        <v>2827</v>
      </c>
      <c r="HE8" s="9" t="s">
        <v>2828</v>
      </c>
      <c r="HF8" s="9" t="s">
        <v>2829</v>
      </c>
      <c r="HG8" s="9" t="s">
        <v>2830</v>
      </c>
      <c r="HH8" s="9" t="s">
        <v>2827</v>
      </c>
      <c r="HI8" s="9" t="s">
        <v>2828</v>
      </c>
      <c r="HJ8" s="9" t="s">
        <v>2829</v>
      </c>
      <c r="HK8" s="9" t="s">
        <v>2830</v>
      </c>
      <c r="HL8" s="9" t="s">
        <v>2827</v>
      </c>
      <c r="HM8" s="9" t="s">
        <v>2828</v>
      </c>
      <c r="HN8" s="9" t="s">
        <v>2829</v>
      </c>
      <c r="HO8" s="9" t="s">
        <v>2830</v>
      </c>
      <c r="HP8" s="9" t="s">
        <v>2827</v>
      </c>
      <c r="HQ8" s="9" t="s">
        <v>2828</v>
      </c>
      <c r="HR8" s="9" t="s">
        <v>2829</v>
      </c>
      <c r="HS8" s="9" t="s">
        <v>2830</v>
      </c>
      <c r="HT8" s="9" t="s">
        <v>2827</v>
      </c>
      <c r="HU8" s="9" t="s">
        <v>2828</v>
      </c>
      <c r="HV8" s="9" t="s">
        <v>2829</v>
      </c>
      <c r="HW8" s="9" t="s">
        <v>2830</v>
      </c>
      <c r="HX8" s="9" t="s">
        <v>2827</v>
      </c>
      <c r="HY8" s="9" t="s">
        <v>2828</v>
      </c>
      <c r="HZ8" s="9" t="s">
        <v>2829</v>
      </c>
      <c r="IA8" s="9" t="s">
        <v>2830</v>
      </c>
      <c r="IB8" s="9" t="s">
        <v>2827</v>
      </c>
      <c r="IC8" s="9" t="s">
        <v>2828</v>
      </c>
      <c r="ID8" s="9" t="s">
        <v>2829</v>
      </c>
      <c r="IE8" s="9" t="s">
        <v>2830</v>
      </c>
      <c r="IF8" s="9" t="s">
        <v>2827</v>
      </c>
      <c r="IG8" s="9" t="s">
        <v>2828</v>
      </c>
      <c r="IH8" s="9" t="s">
        <v>2829</v>
      </c>
      <c r="II8" s="9" t="s">
        <v>2830</v>
      </c>
      <c r="IJ8" s="9" t="s">
        <v>2827</v>
      </c>
      <c r="IK8" s="9" t="s">
        <v>2828</v>
      </c>
      <c r="IL8" s="9" t="s">
        <v>2829</v>
      </c>
      <c r="IM8" s="9" t="s">
        <v>2830</v>
      </c>
      <c r="IN8" s="9" t="s">
        <v>2827</v>
      </c>
      <c r="IO8" s="9" t="s">
        <v>2828</v>
      </c>
      <c r="IP8" s="9" t="s">
        <v>2829</v>
      </c>
      <c r="IQ8" s="9" t="s">
        <v>2830</v>
      </c>
      <c r="IR8" s="9" t="s">
        <v>2827</v>
      </c>
      <c r="IS8" s="9" t="s">
        <v>2828</v>
      </c>
      <c r="IT8" s="9" t="s">
        <v>2829</v>
      </c>
      <c r="IU8" s="9" t="s">
        <v>2830</v>
      </c>
      <c r="IV8" s="9" t="s">
        <v>2827</v>
      </c>
      <c r="IW8" s="9" t="s">
        <v>2828</v>
      </c>
      <c r="IX8" s="9" t="s">
        <v>2829</v>
      </c>
      <c r="IY8" s="9" t="s">
        <v>2830</v>
      </c>
      <c r="IZ8" s="9" t="s">
        <v>2827</v>
      </c>
      <c r="JA8" s="9" t="s">
        <v>2828</v>
      </c>
      <c r="JB8" s="9" t="s">
        <v>2829</v>
      </c>
      <c r="JC8" s="9" t="s">
        <v>2830</v>
      </c>
      <c r="JD8" s="9" t="s">
        <v>2827</v>
      </c>
      <c r="JE8" s="9" t="s">
        <v>2828</v>
      </c>
      <c r="JF8" s="9" t="s">
        <v>2829</v>
      </c>
      <c r="JG8" s="9" t="s">
        <v>2830</v>
      </c>
      <c r="JH8" s="9" t="s">
        <v>2827</v>
      </c>
      <c r="JI8" s="9" t="s">
        <v>2828</v>
      </c>
      <c r="JJ8" s="9" t="s">
        <v>2829</v>
      </c>
      <c r="JK8" s="9" t="s">
        <v>2830</v>
      </c>
      <c r="JL8" s="9" t="s">
        <v>2827</v>
      </c>
      <c r="JM8" s="9" t="s">
        <v>2828</v>
      </c>
      <c r="JN8" s="9" t="s">
        <v>2829</v>
      </c>
      <c r="JO8" s="9" t="s">
        <v>2830</v>
      </c>
      <c r="JP8" s="9" t="s">
        <v>2827</v>
      </c>
      <c r="JQ8" s="9" t="s">
        <v>2828</v>
      </c>
      <c r="JR8" s="9" t="s">
        <v>2829</v>
      </c>
      <c r="JS8" s="9" t="s">
        <v>2830</v>
      </c>
      <c r="JT8" s="9" t="s">
        <v>2827</v>
      </c>
      <c r="JU8" s="9" t="s">
        <v>2828</v>
      </c>
      <c r="JV8" s="9" t="s">
        <v>2829</v>
      </c>
      <c r="JW8" s="9" t="s">
        <v>2830</v>
      </c>
      <c r="JX8" s="9" t="s">
        <v>2827</v>
      </c>
      <c r="JY8" s="9" t="s">
        <v>2828</v>
      </c>
      <c r="JZ8" s="9" t="s">
        <v>2829</v>
      </c>
      <c r="KA8" s="9" t="s">
        <v>2830</v>
      </c>
      <c r="KB8" s="9" t="s">
        <v>2827</v>
      </c>
      <c r="KC8" s="9" t="s">
        <v>2828</v>
      </c>
      <c r="KD8" s="9" t="s">
        <v>2829</v>
      </c>
      <c r="KE8" s="9" t="s">
        <v>2830</v>
      </c>
      <c r="KF8" s="9" t="s">
        <v>2827</v>
      </c>
      <c r="KG8" s="9" t="s">
        <v>2828</v>
      </c>
      <c r="KH8" s="9" t="s">
        <v>2829</v>
      </c>
      <c r="KI8" s="9" t="s">
        <v>2830</v>
      </c>
      <c r="KJ8" s="9" t="s">
        <v>2827</v>
      </c>
      <c r="KK8" s="9" t="s">
        <v>2828</v>
      </c>
      <c r="KL8" s="9" t="s">
        <v>2829</v>
      </c>
      <c r="KM8" s="9" t="s">
        <v>2830</v>
      </c>
      <c r="KN8" s="9" t="s">
        <v>2827</v>
      </c>
      <c r="KO8" s="9" t="s">
        <v>2828</v>
      </c>
      <c r="KP8" s="9" t="s">
        <v>2829</v>
      </c>
      <c r="KQ8" s="9" t="s">
        <v>2830</v>
      </c>
      <c r="KR8" s="9" t="s">
        <v>2827</v>
      </c>
      <c r="KS8" s="9" t="s">
        <v>2828</v>
      </c>
      <c r="KT8" s="9" t="s">
        <v>2829</v>
      </c>
      <c r="KU8" s="9" t="s">
        <v>2830</v>
      </c>
      <c r="KV8" s="9" t="s">
        <v>2827</v>
      </c>
      <c r="KW8" s="9" t="s">
        <v>2828</v>
      </c>
      <c r="KX8" s="9" t="s">
        <v>2829</v>
      </c>
      <c r="KY8" s="9" t="s">
        <v>2830</v>
      </c>
      <c r="KZ8" s="9" t="s">
        <v>2827</v>
      </c>
      <c r="LA8" s="9" t="s">
        <v>2828</v>
      </c>
      <c r="LB8" s="9" t="s">
        <v>2829</v>
      </c>
      <c r="LC8" s="9" t="s">
        <v>2830</v>
      </c>
      <c r="LD8" s="9" t="s">
        <v>2827</v>
      </c>
      <c r="LE8" s="9" t="s">
        <v>2828</v>
      </c>
      <c r="LF8" s="9" t="s">
        <v>2829</v>
      </c>
      <c r="LG8" s="9" t="s">
        <v>2830</v>
      </c>
      <c r="LH8" s="9" t="s">
        <v>2827</v>
      </c>
      <c r="LI8" s="9" t="s">
        <v>2828</v>
      </c>
      <c r="LJ8" s="9" t="s">
        <v>2829</v>
      </c>
      <c r="LK8" s="9" t="s">
        <v>2830</v>
      </c>
      <c r="LL8" s="9" t="s">
        <v>2827</v>
      </c>
      <c r="LM8" s="9" t="s">
        <v>2828</v>
      </c>
      <c r="LN8" s="9" t="s">
        <v>2829</v>
      </c>
      <c r="LO8" s="9" t="s">
        <v>2830</v>
      </c>
      <c r="LP8" s="9" t="s">
        <v>2827</v>
      </c>
      <c r="LQ8" s="9" t="s">
        <v>2828</v>
      </c>
      <c r="LR8" s="9" t="s">
        <v>2829</v>
      </c>
      <c r="LS8" s="9" t="s">
        <v>2830</v>
      </c>
      <c r="LT8" s="9" t="s">
        <v>2827</v>
      </c>
      <c r="LU8" s="9" t="s">
        <v>2828</v>
      </c>
      <c r="LV8" s="9" t="s">
        <v>2829</v>
      </c>
      <c r="LW8" s="9" t="s">
        <v>2830</v>
      </c>
      <c r="LX8" s="9" t="s">
        <v>2827</v>
      </c>
      <c r="LY8" s="9" t="s">
        <v>2828</v>
      </c>
      <c r="LZ8" s="9" t="s">
        <v>2829</v>
      </c>
      <c r="MA8" s="9" t="s">
        <v>2830</v>
      </c>
      <c r="MB8" s="9" t="s">
        <v>2827</v>
      </c>
      <c r="MC8" s="9" t="s">
        <v>2828</v>
      </c>
      <c r="MD8" s="9" t="s">
        <v>2829</v>
      </c>
      <c r="ME8" s="9" t="s">
        <v>2830</v>
      </c>
      <c r="MF8" s="9" t="s">
        <v>2827</v>
      </c>
      <c r="MG8" s="9" t="s">
        <v>2828</v>
      </c>
      <c r="MH8" s="9" t="s">
        <v>2829</v>
      </c>
      <c r="MI8" s="9" t="s">
        <v>2830</v>
      </c>
      <c r="MJ8" s="9" t="s">
        <v>2827</v>
      </c>
      <c r="MK8" s="9" t="s">
        <v>2828</v>
      </c>
      <c r="ML8" s="9" t="s">
        <v>2829</v>
      </c>
      <c r="MM8" s="9" t="s">
        <v>2830</v>
      </c>
      <c r="MN8" s="9" t="s">
        <v>2827</v>
      </c>
      <c r="MO8" s="9" t="s">
        <v>2828</v>
      </c>
      <c r="MP8" s="9" t="s">
        <v>2829</v>
      </c>
      <c r="MQ8" s="9" t="s">
        <v>2830</v>
      </c>
      <c r="MR8" s="9" t="s">
        <v>2827</v>
      </c>
      <c r="MS8" s="9" t="s">
        <v>2828</v>
      </c>
      <c r="MT8" s="9" t="s">
        <v>2829</v>
      </c>
      <c r="MU8" s="9" t="s">
        <v>2830</v>
      </c>
      <c r="MV8" s="9" t="s">
        <v>2827</v>
      </c>
      <c r="MW8" s="9" t="s">
        <v>2828</v>
      </c>
      <c r="MX8" s="9" t="s">
        <v>2829</v>
      </c>
      <c r="MY8" s="9" t="s">
        <v>2830</v>
      </c>
      <c r="MZ8" s="9" t="s">
        <v>2827</v>
      </c>
      <c r="NA8" s="9" t="s">
        <v>2828</v>
      </c>
      <c r="NB8" s="9" t="s">
        <v>2829</v>
      </c>
      <c r="NC8" s="9" t="s">
        <v>2830</v>
      </c>
      <c r="ND8" s="9" t="s">
        <v>2827</v>
      </c>
      <c r="NE8" s="9" t="s">
        <v>2828</v>
      </c>
      <c r="NF8" s="9" t="s">
        <v>2829</v>
      </c>
      <c r="NG8" s="9" t="s">
        <v>2830</v>
      </c>
      <c r="NH8" s="9" t="s">
        <v>2827</v>
      </c>
      <c r="NI8" s="9" t="s">
        <v>2828</v>
      </c>
      <c r="NJ8" s="9" t="s">
        <v>2829</v>
      </c>
      <c r="NK8" s="9" t="s">
        <v>2830</v>
      </c>
      <c r="NL8" s="9" t="s">
        <v>2827</v>
      </c>
      <c r="NM8" s="9" t="s">
        <v>2828</v>
      </c>
      <c r="NN8" s="9" t="s">
        <v>2829</v>
      </c>
      <c r="NO8" s="9" t="s">
        <v>2830</v>
      </c>
      <c r="NP8" s="9" t="s">
        <v>2827</v>
      </c>
      <c r="NQ8" s="9" t="s">
        <v>2828</v>
      </c>
      <c r="NR8" s="9" t="s">
        <v>2829</v>
      </c>
      <c r="NS8" s="9" t="s">
        <v>2830</v>
      </c>
      <c r="NT8" s="9" t="s">
        <v>2827</v>
      </c>
      <c r="NU8" s="9" t="s">
        <v>2828</v>
      </c>
      <c r="NV8" s="9" t="s">
        <v>2829</v>
      </c>
      <c r="NW8" s="9" t="s">
        <v>2830</v>
      </c>
      <c r="NX8" s="9" t="s">
        <v>2827</v>
      </c>
      <c r="NY8" s="9" t="s">
        <v>2828</v>
      </c>
      <c r="NZ8" s="9" t="s">
        <v>2829</v>
      </c>
      <c r="OA8" s="9" t="s">
        <v>2830</v>
      </c>
      <c r="OB8" s="9" t="s">
        <v>2827</v>
      </c>
      <c r="OC8" s="9" t="s">
        <v>2828</v>
      </c>
      <c r="OD8" s="9" t="s">
        <v>2829</v>
      </c>
      <c r="OE8" s="9" t="s">
        <v>2830</v>
      </c>
      <c r="OF8" s="9" t="s">
        <v>2827</v>
      </c>
      <c r="OG8" s="9" t="s">
        <v>2828</v>
      </c>
      <c r="OH8" s="9" t="s">
        <v>2829</v>
      </c>
      <c r="OI8" s="9" t="s">
        <v>2830</v>
      </c>
      <c r="OJ8" s="9" t="s">
        <v>2827</v>
      </c>
      <c r="OK8" s="9" t="s">
        <v>2828</v>
      </c>
      <c r="OL8" s="9" t="s">
        <v>2829</v>
      </c>
      <c r="OM8" s="9" t="s">
        <v>2830</v>
      </c>
      <c r="ON8" s="9" t="s">
        <v>2827</v>
      </c>
      <c r="OO8" s="9" t="s">
        <v>2828</v>
      </c>
      <c r="OP8" s="9" t="s">
        <v>2829</v>
      </c>
      <c r="OQ8" s="9" t="s">
        <v>2830</v>
      </c>
      <c r="OR8" s="9" t="s">
        <v>2827</v>
      </c>
      <c r="OS8" s="9" t="s">
        <v>2828</v>
      </c>
      <c r="OT8" s="9" t="s">
        <v>2829</v>
      </c>
      <c r="OU8" s="9" t="s">
        <v>2830</v>
      </c>
      <c r="OV8" s="9" t="s">
        <v>2827</v>
      </c>
      <c r="OW8" s="9" t="s">
        <v>2828</v>
      </c>
      <c r="OX8" s="9" t="s">
        <v>2829</v>
      </c>
      <c r="OY8" s="9" t="s">
        <v>2830</v>
      </c>
      <c r="OZ8" s="9" t="s">
        <v>2827</v>
      </c>
      <c r="PA8" s="9" t="s">
        <v>2828</v>
      </c>
      <c r="PB8" s="9" t="s">
        <v>2829</v>
      </c>
      <c r="PC8" s="9" t="s">
        <v>2830</v>
      </c>
      <c r="PD8" s="9" t="s">
        <v>2827</v>
      </c>
      <c r="PE8" s="9" t="s">
        <v>2828</v>
      </c>
      <c r="PF8" s="9" t="s">
        <v>2829</v>
      </c>
      <c r="PG8" s="9" t="s">
        <v>2830</v>
      </c>
      <c r="PH8" s="9" t="s">
        <v>2827</v>
      </c>
      <c r="PI8" s="9" t="s">
        <v>2828</v>
      </c>
      <c r="PJ8" s="9" t="s">
        <v>2829</v>
      </c>
      <c r="PK8" s="9" t="s">
        <v>2830</v>
      </c>
      <c r="PL8" s="9" t="s">
        <v>2827</v>
      </c>
      <c r="PM8" s="9" t="s">
        <v>2828</v>
      </c>
      <c r="PN8" s="9" t="s">
        <v>2829</v>
      </c>
      <c r="PO8" s="9" t="s">
        <v>2830</v>
      </c>
      <c r="PP8" s="9" t="s">
        <v>2827</v>
      </c>
      <c r="PQ8" s="9" t="s">
        <v>2828</v>
      </c>
      <c r="PR8" s="9" t="s">
        <v>2829</v>
      </c>
      <c r="PS8" s="9" t="s">
        <v>2830</v>
      </c>
      <c r="PT8" s="9" t="s">
        <v>2827</v>
      </c>
      <c r="PU8" s="9" t="s">
        <v>2828</v>
      </c>
      <c r="PV8" s="9" t="s">
        <v>2829</v>
      </c>
      <c r="PW8" s="9" t="s">
        <v>2830</v>
      </c>
      <c r="PX8" s="9" t="s">
        <v>2827</v>
      </c>
      <c r="PY8" s="9" t="s">
        <v>2828</v>
      </c>
      <c r="PZ8" s="9" t="s">
        <v>2829</v>
      </c>
      <c r="QA8" s="9" t="s">
        <v>2830</v>
      </c>
      <c r="QB8" s="9" t="s">
        <v>2827</v>
      </c>
      <c r="QC8" s="9" t="s">
        <v>2828</v>
      </c>
      <c r="QD8" s="9" t="s">
        <v>2829</v>
      </c>
      <c r="QE8" s="9" t="s">
        <v>2830</v>
      </c>
      <c r="QF8" s="9" t="s">
        <v>2827</v>
      </c>
      <c r="QG8" s="9" t="s">
        <v>2828</v>
      </c>
      <c r="QH8" s="9" t="s">
        <v>2829</v>
      </c>
      <c r="QI8" s="9" t="s">
        <v>2830</v>
      </c>
      <c r="QJ8" s="9" t="s">
        <v>2827</v>
      </c>
      <c r="QK8" s="9" t="s">
        <v>2828</v>
      </c>
      <c r="QL8" s="9" t="s">
        <v>2829</v>
      </c>
      <c r="QM8" s="9" t="s">
        <v>2830</v>
      </c>
      <c r="QN8" s="9" t="s">
        <v>2827</v>
      </c>
      <c r="QO8" s="9" t="s">
        <v>2828</v>
      </c>
      <c r="QP8" s="9" t="s">
        <v>2829</v>
      </c>
      <c r="QQ8" s="9" t="s">
        <v>2830</v>
      </c>
      <c r="QR8" s="9" t="s">
        <v>2827</v>
      </c>
      <c r="QS8" s="9" t="s">
        <v>2828</v>
      </c>
      <c r="QT8" s="9" t="s">
        <v>2829</v>
      </c>
      <c r="QU8" s="9" t="s">
        <v>2830</v>
      </c>
      <c r="QV8" s="9" t="s">
        <v>2827</v>
      </c>
      <c r="QW8" s="9" t="s">
        <v>2828</v>
      </c>
      <c r="QX8" s="9" t="s">
        <v>2829</v>
      </c>
      <c r="QY8" s="9" t="s">
        <v>2830</v>
      </c>
      <c r="QZ8" s="9" t="s">
        <v>2827</v>
      </c>
      <c r="RA8" s="9" t="s">
        <v>2828</v>
      </c>
      <c r="RB8" s="9" t="s">
        <v>2829</v>
      </c>
      <c r="RC8" s="9" t="s">
        <v>2830</v>
      </c>
      <c r="RD8" s="9" t="s">
        <v>2827</v>
      </c>
      <c r="RE8" s="9" t="s">
        <v>2828</v>
      </c>
      <c r="RF8" s="9" t="s">
        <v>2829</v>
      </c>
      <c r="RG8" s="9" t="s">
        <v>2830</v>
      </c>
      <c r="RH8" s="9" t="s">
        <v>2827</v>
      </c>
      <c r="RI8" s="9" t="s">
        <v>2828</v>
      </c>
      <c r="RJ8" s="9" t="s">
        <v>2829</v>
      </c>
      <c r="RK8" s="9" t="s">
        <v>2830</v>
      </c>
      <c r="RL8" s="9" t="s">
        <v>2827</v>
      </c>
      <c r="RM8" s="9" t="s">
        <v>2828</v>
      </c>
      <c r="RN8" s="9" t="s">
        <v>2829</v>
      </c>
      <c r="RO8" s="9" t="s">
        <v>2830</v>
      </c>
      <c r="RP8" s="9" t="s">
        <v>2827</v>
      </c>
      <c r="RQ8" s="9" t="s">
        <v>2828</v>
      </c>
      <c r="RR8" s="9" t="s">
        <v>2829</v>
      </c>
      <c r="RS8" s="9" t="s">
        <v>2830</v>
      </c>
      <c r="RT8" s="9" t="s">
        <v>2827</v>
      </c>
      <c r="RU8" s="9" t="s">
        <v>2828</v>
      </c>
      <c r="RV8" s="9" t="s">
        <v>2829</v>
      </c>
      <c r="RW8" s="9" t="s">
        <v>2830</v>
      </c>
      <c r="RX8" s="9" t="s">
        <v>2827</v>
      </c>
      <c r="RY8" s="9" t="s">
        <v>2828</v>
      </c>
      <c r="RZ8" s="9" t="s">
        <v>2829</v>
      </c>
      <c r="SA8" s="9" t="s">
        <v>2830</v>
      </c>
      <c r="SB8" s="9" t="s">
        <v>2827</v>
      </c>
      <c r="SC8" s="9" t="s">
        <v>2828</v>
      </c>
      <c r="SD8" s="9" t="s">
        <v>2829</v>
      </c>
      <c r="SE8" s="9" t="s">
        <v>2830</v>
      </c>
      <c r="SF8" s="9" t="s">
        <v>2827</v>
      </c>
      <c r="SG8" s="9" t="s">
        <v>2828</v>
      </c>
      <c r="SH8" s="9" t="s">
        <v>2829</v>
      </c>
      <c r="SI8" s="9" t="s">
        <v>2830</v>
      </c>
      <c r="SJ8" s="9" t="s">
        <v>2827</v>
      </c>
      <c r="SK8" s="9" t="s">
        <v>2828</v>
      </c>
      <c r="SL8" s="9" t="s">
        <v>2829</v>
      </c>
      <c r="SM8" s="9" t="s">
        <v>2830</v>
      </c>
      <c r="SN8" s="9" t="s">
        <v>2827</v>
      </c>
      <c r="SO8" s="9" t="s">
        <v>2828</v>
      </c>
      <c r="SP8" s="9" t="s">
        <v>2829</v>
      </c>
      <c r="SQ8" s="9" t="s">
        <v>2830</v>
      </c>
      <c r="SR8" s="9" t="s">
        <v>2827</v>
      </c>
      <c r="SS8" s="9" t="s">
        <v>2828</v>
      </c>
      <c r="ST8" s="9" t="s">
        <v>2829</v>
      </c>
      <c r="SU8" s="9" t="s">
        <v>2830</v>
      </c>
      <c r="SV8" s="9" t="s">
        <v>2827</v>
      </c>
      <c r="SW8" s="9" t="s">
        <v>2828</v>
      </c>
      <c r="SX8" s="9" t="s">
        <v>2829</v>
      </c>
      <c r="SY8" s="9" t="s">
        <v>2830</v>
      </c>
      <c r="SZ8" s="9" t="s">
        <v>2827</v>
      </c>
      <c r="TA8" s="9" t="s">
        <v>2828</v>
      </c>
      <c r="TB8" s="9" t="s">
        <v>2829</v>
      </c>
      <c r="TC8" s="9" t="s">
        <v>2830</v>
      </c>
      <c r="TD8" s="9" t="s">
        <v>2827</v>
      </c>
      <c r="TE8" s="9" t="s">
        <v>2828</v>
      </c>
      <c r="TF8" s="9" t="s">
        <v>2829</v>
      </c>
      <c r="TG8" s="9" t="s">
        <v>2830</v>
      </c>
      <c r="TH8" s="9" t="s">
        <v>2827</v>
      </c>
      <c r="TI8" s="9" t="s">
        <v>2828</v>
      </c>
      <c r="TJ8" s="9" t="s">
        <v>2829</v>
      </c>
      <c r="TK8" s="9" t="s">
        <v>2830</v>
      </c>
      <c r="TL8" s="9" t="s">
        <v>2827</v>
      </c>
      <c r="TM8" s="9" t="s">
        <v>2828</v>
      </c>
      <c r="TN8" s="9" t="s">
        <v>2829</v>
      </c>
      <c r="TO8" s="9" t="s">
        <v>2830</v>
      </c>
      <c r="TP8" s="9" t="s">
        <v>2827</v>
      </c>
      <c r="TQ8" s="9" t="s">
        <v>2828</v>
      </c>
      <c r="TR8" s="9" t="s">
        <v>2829</v>
      </c>
      <c r="TS8" s="9" t="s">
        <v>2830</v>
      </c>
      <c r="TT8" s="9" t="s">
        <v>2827</v>
      </c>
      <c r="TU8" s="9" t="s">
        <v>2828</v>
      </c>
      <c r="TV8" s="9" t="s">
        <v>2829</v>
      </c>
      <c r="TW8" s="9" t="s">
        <v>2830</v>
      </c>
      <c r="TX8" s="9" t="s">
        <v>2827</v>
      </c>
      <c r="TY8" s="9" t="s">
        <v>2828</v>
      </c>
      <c r="TZ8" s="9" t="s">
        <v>2829</v>
      </c>
      <c r="UA8" s="9" t="s">
        <v>2830</v>
      </c>
      <c r="UB8" s="9" t="s">
        <v>2827</v>
      </c>
      <c r="UC8" s="9" t="s">
        <v>2828</v>
      </c>
      <c r="UD8" s="9" t="s">
        <v>2829</v>
      </c>
      <c r="UE8" s="9" t="s">
        <v>2830</v>
      </c>
      <c r="UF8" s="9" t="s">
        <v>2827</v>
      </c>
      <c r="UG8" s="9" t="s">
        <v>2828</v>
      </c>
      <c r="UH8" s="9" t="s">
        <v>2829</v>
      </c>
      <c r="UI8" s="9" t="s">
        <v>2830</v>
      </c>
      <c r="UJ8" s="9" t="s">
        <v>2827</v>
      </c>
      <c r="UK8" s="9" t="s">
        <v>2828</v>
      </c>
      <c r="UL8" s="9" t="s">
        <v>2829</v>
      </c>
      <c r="UM8" s="9" t="s">
        <v>2830</v>
      </c>
      <c r="UN8" s="9" t="s">
        <v>2827</v>
      </c>
      <c r="UO8" s="9" t="s">
        <v>2828</v>
      </c>
      <c r="UP8" s="9" t="s">
        <v>2829</v>
      </c>
      <c r="UQ8" s="9" t="s">
        <v>2830</v>
      </c>
      <c r="UR8" s="9" t="s">
        <v>2827</v>
      </c>
      <c r="US8" s="9" t="s">
        <v>2828</v>
      </c>
      <c r="UT8" s="9" t="s">
        <v>2829</v>
      </c>
      <c r="UU8" s="9" t="s">
        <v>2830</v>
      </c>
      <c r="UV8" s="9" t="s">
        <v>2827</v>
      </c>
      <c r="UW8" s="9" t="s">
        <v>2828</v>
      </c>
      <c r="UX8" s="9" t="s">
        <v>2829</v>
      </c>
      <c r="UY8" s="9" t="s">
        <v>2830</v>
      </c>
      <c r="UZ8" s="9" t="s">
        <v>2827</v>
      </c>
      <c r="VA8" s="9" t="s">
        <v>2828</v>
      </c>
      <c r="VB8" s="9" t="s">
        <v>2829</v>
      </c>
      <c r="VC8" s="9" t="s">
        <v>2830</v>
      </c>
      <c r="VD8" s="9" t="s">
        <v>2827</v>
      </c>
      <c r="VE8" s="9" t="s">
        <v>2828</v>
      </c>
      <c r="VF8" s="9" t="s">
        <v>2829</v>
      </c>
      <c r="VG8" s="9" t="s">
        <v>2830</v>
      </c>
      <c r="VH8" s="9" t="s">
        <v>2827</v>
      </c>
      <c r="VI8" s="9" t="s">
        <v>2828</v>
      </c>
      <c r="VJ8" s="9" t="s">
        <v>2829</v>
      </c>
      <c r="VK8" s="9" t="s">
        <v>2830</v>
      </c>
      <c r="VL8" s="9" t="s">
        <v>2827</v>
      </c>
      <c r="VM8" s="9" t="s">
        <v>2828</v>
      </c>
      <c r="VN8" s="9" t="s">
        <v>2829</v>
      </c>
      <c r="VO8" s="9" t="s">
        <v>2830</v>
      </c>
      <c r="VP8" s="9" t="s">
        <v>2827</v>
      </c>
      <c r="VQ8" s="9" t="s">
        <v>2828</v>
      </c>
      <c r="VR8" s="9" t="s">
        <v>2829</v>
      </c>
      <c r="VS8" s="9" t="s">
        <v>2830</v>
      </c>
      <c r="VT8" s="9" t="s">
        <v>2827</v>
      </c>
      <c r="VU8" s="9" t="s">
        <v>2828</v>
      </c>
      <c r="VV8" s="9" t="s">
        <v>2829</v>
      </c>
      <c r="VW8" s="9" t="s">
        <v>2830</v>
      </c>
      <c r="VX8" s="9" t="s">
        <v>2827</v>
      </c>
      <c r="VY8" s="9" t="s">
        <v>2828</v>
      </c>
      <c r="VZ8" s="9" t="s">
        <v>2829</v>
      </c>
      <c r="WA8" s="9" t="s">
        <v>2830</v>
      </c>
      <c r="WB8" s="9" t="s">
        <v>2827</v>
      </c>
      <c r="WC8" s="9" t="s">
        <v>2828</v>
      </c>
      <c r="WD8" s="9" t="s">
        <v>2829</v>
      </c>
      <c r="WE8" s="9" t="s">
        <v>2830</v>
      </c>
      <c r="WF8" s="9" t="s">
        <v>2827</v>
      </c>
      <c r="WG8" s="9" t="s">
        <v>2828</v>
      </c>
      <c r="WH8" s="9" t="s">
        <v>2829</v>
      </c>
      <c r="WI8" s="9" t="s">
        <v>2830</v>
      </c>
      <c r="WJ8" s="9" t="s">
        <v>2827</v>
      </c>
      <c r="WK8" s="9" t="s">
        <v>2828</v>
      </c>
      <c r="WL8" s="9" t="s">
        <v>2829</v>
      </c>
      <c r="WM8" s="9" t="s">
        <v>2830</v>
      </c>
      <c r="WN8" s="9" t="s">
        <v>2827</v>
      </c>
      <c r="WO8" s="9" t="s">
        <v>2828</v>
      </c>
      <c r="WP8" s="9" t="s">
        <v>2829</v>
      </c>
      <c r="WQ8" s="9" t="s">
        <v>2830</v>
      </c>
      <c r="WR8" s="9" t="s">
        <v>2827</v>
      </c>
      <c r="WS8" s="9" t="s">
        <v>2828</v>
      </c>
      <c r="WT8" s="9" t="s">
        <v>2829</v>
      </c>
      <c r="WU8" s="9" t="s">
        <v>2830</v>
      </c>
      <c r="WV8" s="9" t="s">
        <v>2827</v>
      </c>
      <c r="WW8" s="9" t="s">
        <v>2828</v>
      </c>
      <c r="WX8" s="9" t="s">
        <v>2829</v>
      </c>
      <c r="WY8" s="9" t="s">
        <v>2830</v>
      </c>
      <c r="WZ8" s="9" t="s">
        <v>2827</v>
      </c>
      <c r="XA8" s="9" t="s">
        <v>2828</v>
      </c>
      <c r="XB8" s="9" t="s">
        <v>2829</v>
      </c>
      <c r="XC8" s="9" t="s">
        <v>2830</v>
      </c>
      <c r="XD8" s="9" t="s">
        <v>2827</v>
      </c>
      <c r="XE8" s="9" t="s">
        <v>2828</v>
      </c>
      <c r="XF8" s="9" t="s">
        <v>2829</v>
      </c>
      <c r="XG8" s="9" t="s">
        <v>2830</v>
      </c>
      <c r="XH8" s="9" t="s">
        <v>2827</v>
      </c>
      <c r="XI8" s="9" t="s">
        <v>2828</v>
      </c>
      <c r="XJ8" s="9" t="s">
        <v>2829</v>
      </c>
      <c r="XK8" s="9" t="s">
        <v>2830</v>
      </c>
      <c r="XL8" s="9" t="s">
        <v>2827</v>
      </c>
      <c r="XM8" s="9" t="s">
        <v>2828</v>
      </c>
      <c r="XN8" s="9" t="s">
        <v>2829</v>
      </c>
      <c r="XO8" s="9" t="s">
        <v>2830</v>
      </c>
      <c r="XP8" s="9" t="s">
        <v>2827</v>
      </c>
      <c r="XQ8" s="9" t="s">
        <v>2828</v>
      </c>
      <c r="XR8" s="9" t="s">
        <v>2829</v>
      </c>
      <c r="XS8" s="9" t="s">
        <v>2830</v>
      </c>
      <c r="XT8" s="9" t="s">
        <v>2827</v>
      </c>
      <c r="XU8" s="9" t="s">
        <v>2828</v>
      </c>
      <c r="XV8" s="9" t="s">
        <v>2829</v>
      </c>
      <c r="XW8" s="9" t="s">
        <v>2830</v>
      </c>
      <c r="XX8" s="9" t="s">
        <v>2827</v>
      </c>
      <c r="XY8" s="9" t="s">
        <v>2828</v>
      </c>
      <c r="XZ8" s="9" t="s">
        <v>2829</v>
      </c>
      <c r="YA8" s="9" t="s">
        <v>2830</v>
      </c>
      <c r="YB8" s="9" t="s">
        <v>2827</v>
      </c>
      <c r="YC8" s="9" t="s">
        <v>2828</v>
      </c>
      <c r="YD8" s="9" t="s">
        <v>2829</v>
      </c>
      <c r="YE8" s="9" t="s">
        <v>2830</v>
      </c>
      <c r="YF8" s="9" t="s">
        <v>2827</v>
      </c>
      <c r="YG8" s="9" t="s">
        <v>2828</v>
      </c>
      <c r="YH8" s="9" t="s">
        <v>2829</v>
      </c>
      <c r="YI8" s="9" t="s">
        <v>2830</v>
      </c>
      <c r="YJ8" s="9" t="s">
        <v>2827</v>
      </c>
      <c r="YK8" s="9" t="s">
        <v>2828</v>
      </c>
      <c r="YL8" s="9" t="s">
        <v>2829</v>
      </c>
      <c r="YM8" s="9" t="s">
        <v>2830</v>
      </c>
      <c r="YN8" s="9" t="s">
        <v>2827</v>
      </c>
      <c r="YO8" s="9" t="s">
        <v>2828</v>
      </c>
      <c r="YP8" s="9" t="s">
        <v>2829</v>
      </c>
      <c r="YQ8" s="9" t="s">
        <v>2830</v>
      </c>
      <c r="YR8" s="9" t="s">
        <v>2827</v>
      </c>
      <c r="YS8" s="9" t="s">
        <v>2828</v>
      </c>
      <c r="YT8" s="9" t="s">
        <v>2829</v>
      </c>
      <c r="YU8" s="9" t="s">
        <v>2830</v>
      </c>
    </row>
    <row r="9" spans="1:671" ht="24" customHeight="1" x14ac:dyDescent="0.3">
      <c r="A9" s="1"/>
      <c r="B9" s="13" t="s">
        <v>69</v>
      </c>
      <c r="C9" s="13" t="s">
        <v>789</v>
      </c>
      <c r="D9" s="14">
        <v>202.4</v>
      </c>
      <c r="E9" s="14">
        <v>203.40136000000001</v>
      </c>
      <c r="F9" s="14">
        <v>203.40136000000001</v>
      </c>
      <c r="G9" s="14">
        <v>-1.00136</v>
      </c>
      <c r="H9" s="14">
        <v>626.20000000000005</v>
      </c>
      <c r="I9" s="14">
        <v>631.22380999999996</v>
      </c>
      <c r="J9" s="14">
        <v>631.22380999999996</v>
      </c>
      <c r="K9" s="14">
        <v>-5.0238100000000001</v>
      </c>
      <c r="L9" s="14">
        <v>210.5</v>
      </c>
      <c r="M9" s="14">
        <v>205.54789</v>
      </c>
      <c r="N9" s="14">
        <v>205.54789</v>
      </c>
      <c r="O9" s="14">
        <v>4.9521100000000002</v>
      </c>
      <c r="P9" s="14"/>
      <c r="Q9" s="14"/>
      <c r="R9" s="14"/>
      <c r="S9" s="14">
        <v>0</v>
      </c>
      <c r="T9" s="14"/>
      <c r="U9" s="14"/>
      <c r="V9" s="14"/>
      <c r="W9" s="14">
        <v>0</v>
      </c>
      <c r="X9" s="14">
        <v>89.8</v>
      </c>
      <c r="Y9" s="14">
        <v>91.867829999999998</v>
      </c>
      <c r="Z9" s="14">
        <v>91.867829999999998</v>
      </c>
      <c r="AA9" s="14">
        <v>-2.0678299999999998</v>
      </c>
      <c r="AB9" s="14">
        <v>241.9</v>
      </c>
      <c r="AC9" s="14">
        <v>242</v>
      </c>
      <c r="AD9" s="14">
        <v>242</v>
      </c>
      <c r="AE9" s="14">
        <v>-0.1</v>
      </c>
      <c r="AF9" s="14"/>
      <c r="AG9" s="14"/>
      <c r="AH9" s="14"/>
      <c r="AI9" s="14">
        <v>0</v>
      </c>
      <c r="AJ9" s="14"/>
      <c r="AK9" s="14"/>
      <c r="AL9" s="14"/>
      <c r="AM9" s="14">
        <v>0</v>
      </c>
      <c r="AN9" s="14">
        <v>0</v>
      </c>
      <c r="AO9" s="14"/>
      <c r="AP9" s="14"/>
      <c r="AQ9" s="14">
        <v>0</v>
      </c>
      <c r="AR9" s="14">
        <v>0</v>
      </c>
      <c r="AS9" s="14"/>
      <c r="AT9" s="14"/>
      <c r="AU9" s="14">
        <v>0</v>
      </c>
      <c r="AV9" s="14">
        <v>0</v>
      </c>
      <c r="AW9" s="14"/>
      <c r="AX9" s="14"/>
      <c r="AY9" s="14">
        <v>0</v>
      </c>
      <c r="AZ9" s="14"/>
      <c r="BA9" s="14"/>
      <c r="BB9" s="14"/>
      <c r="BC9" s="14">
        <v>0</v>
      </c>
      <c r="BD9" s="14">
        <v>0</v>
      </c>
      <c r="BE9" s="14"/>
      <c r="BF9" s="14"/>
      <c r="BG9" s="14">
        <v>0</v>
      </c>
      <c r="BH9" s="14"/>
      <c r="BI9" s="14"/>
      <c r="BJ9" s="14"/>
      <c r="BK9" s="14">
        <v>0</v>
      </c>
      <c r="BL9" s="14">
        <v>555.1</v>
      </c>
      <c r="BM9" s="14">
        <v>566.08941000000004</v>
      </c>
      <c r="BN9" s="14">
        <v>566.08941000000004</v>
      </c>
      <c r="BO9" s="14">
        <v>-10.989409999999999</v>
      </c>
      <c r="BP9" s="14">
        <v>10.199999999999999</v>
      </c>
      <c r="BQ9" s="14">
        <v>3.45607</v>
      </c>
      <c r="BR9" s="14">
        <v>3.45607</v>
      </c>
      <c r="BS9" s="14">
        <v>6.7439299999999998</v>
      </c>
      <c r="BT9" s="14"/>
      <c r="BU9" s="14"/>
      <c r="BV9" s="14"/>
      <c r="BW9" s="14">
        <v>0</v>
      </c>
      <c r="BX9" s="14"/>
      <c r="BY9" s="14"/>
      <c r="BZ9" s="14"/>
      <c r="CA9" s="14">
        <v>0</v>
      </c>
      <c r="CB9" s="14"/>
      <c r="CC9" s="14"/>
      <c r="CD9" s="14"/>
      <c r="CE9" s="14">
        <v>0</v>
      </c>
      <c r="CF9" s="14"/>
      <c r="CG9" s="14"/>
      <c r="CH9" s="14"/>
      <c r="CI9" s="14">
        <v>0</v>
      </c>
      <c r="CJ9" s="14">
        <v>167.1</v>
      </c>
      <c r="CK9" s="14">
        <v>164.06706</v>
      </c>
      <c r="CL9" s="14">
        <v>164.06706</v>
      </c>
      <c r="CM9" s="14">
        <v>3.03294</v>
      </c>
      <c r="CN9" s="14">
        <v>4.8</v>
      </c>
      <c r="CO9" s="14">
        <v>5.1383299999999998</v>
      </c>
      <c r="CP9" s="14">
        <v>5.1383299999999998</v>
      </c>
      <c r="CQ9" s="14">
        <v>-0.33833000000000002</v>
      </c>
      <c r="CR9" s="14">
        <v>3.7</v>
      </c>
      <c r="CS9" s="14">
        <v>2.8205</v>
      </c>
      <c r="CT9" s="14">
        <v>2.8205</v>
      </c>
      <c r="CU9" s="14">
        <v>0.87949999999999995</v>
      </c>
      <c r="CV9" s="14">
        <v>0</v>
      </c>
      <c r="CW9" s="14"/>
      <c r="CX9" s="14"/>
      <c r="CY9" s="14">
        <v>0</v>
      </c>
      <c r="CZ9" s="14">
        <v>7</v>
      </c>
      <c r="DA9" s="14">
        <v>6.8787000000000003</v>
      </c>
      <c r="DB9" s="14">
        <v>6.8787000000000003</v>
      </c>
      <c r="DC9" s="14">
        <v>0.12130000000000001</v>
      </c>
      <c r="DD9" s="14">
        <v>14.8</v>
      </c>
      <c r="DE9" s="14">
        <v>14.933920000000001</v>
      </c>
      <c r="DF9" s="14">
        <v>14.933920000000001</v>
      </c>
      <c r="DG9" s="14">
        <v>-0.13392000000000001</v>
      </c>
      <c r="DH9" s="14">
        <v>124.6</v>
      </c>
      <c r="DI9" s="14">
        <v>132.11691999999999</v>
      </c>
      <c r="DJ9" s="14">
        <v>130.99135999999999</v>
      </c>
      <c r="DK9" s="14">
        <v>-6.3913599999999997</v>
      </c>
      <c r="DL9" s="14"/>
      <c r="DM9" s="14"/>
      <c r="DN9" s="14"/>
      <c r="DO9" s="14">
        <v>0</v>
      </c>
      <c r="DP9" s="14"/>
      <c r="DQ9" s="14"/>
      <c r="DR9" s="14"/>
      <c r="DS9" s="14">
        <v>0</v>
      </c>
      <c r="DT9" s="14"/>
      <c r="DU9" s="14"/>
      <c r="DV9" s="14"/>
      <c r="DW9" s="14">
        <v>0</v>
      </c>
      <c r="DX9" s="14"/>
      <c r="DY9" s="14"/>
      <c r="DZ9" s="14"/>
      <c r="EA9" s="14">
        <v>0</v>
      </c>
      <c r="EB9" s="14">
        <v>110.7</v>
      </c>
      <c r="EC9" s="14">
        <v>110.09343</v>
      </c>
      <c r="ED9" s="14">
        <v>112.46647</v>
      </c>
      <c r="EE9" s="14">
        <v>-1.76647</v>
      </c>
      <c r="EF9" s="14">
        <v>203.6</v>
      </c>
      <c r="EG9" s="14">
        <v>190.98546999999999</v>
      </c>
      <c r="EH9" s="14">
        <v>191.03120999999999</v>
      </c>
      <c r="EI9" s="14">
        <v>12.56879</v>
      </c>
      <c r="EJ9" s="14"/>
      <c r="EK9" s="14"/>
      <c r="EL9" s="14"/>
      <c r="EM9" s="14">
        <v>0</v>
      </c>
      <c r="EN9" s="14"/>
      <c r="EO9" s="14"/>
      <c r="EP9" s="14"/>
      <c r="EQ9" s="14">
        <v>0</v>
      </c>
      <c r="ER9" s="14">
        <v>0</v>
      </c>
      <c r="ES9" s="14"/>
      <c r="ET9" s="14"/>
      <c r="EU9" s="14">
        <v>0</v>
      </c>
      <c r="EV9" s="14">
        <v>6.5</v>
      </c>
      <c r="EW9" s="14">
        <v>6.39</v>
      </c>
      <c r="EX9" s="14">
        <v>6.39</v>
      </c>
      <c r="EY9" s="14">
        <v>0.11</v>
      </c>
      <c r="EZ9" s="14">
        <v>456.4</v>
      </c>
      <c r="FA9" s="14">
        <v>449.28086000000002</v>
      </c>
      <c r="FB9" s="14">
        <v>449.28086000000002</v>
      </c>
      <c r="FC9" s="14">
        <v>7.1191399999999998</v>
      </c>
      <c r="FD9" s="14">
        <v>79.599999999999994</v>
      </c>
      <c r="FE9" s="14">
        <v>81.635570000000001</v>
      </c>
      <c r="FF9" s="14">
        <v>81.635570000000001</v>
      </c>
      <c r="FG9" s="14">
        <v>-2.0355699999999999</v>
      </c>
      <c r="FH9" s="14">
        <v>135.6</v>
      </c>
      <c r="FI9" s="14">
        <v>133.29624999999999</v>
      </c>
      <c r="FJ9" s="14">
        <v>133.29624999999999</v>
      </c>
      <c r="FK9" s="14">
        <v>2.30375</v>
      </c>
      <c r="FL9" s="14">
        <v>42</v>
      </c>
      <c r="FM9" s="14">
        <v>41.89893</v>
      </c>
      <c r="FN9" s="14">
        <v>41.89893</v>
      </c>
      <c r="FO9" s="14">
        <v>0.10106999999999999</v>
      </c>
      <c r="FP9" s="14">
        <v>18.3</v>
      </c>
      <c r="FQ9" s="14">
        <v>19.21088</v>
      </c>
      <c r="FR9" s="14">
        <v>19.21088</v>
      </c>
      <c r="FS9" s="14">
        <v>-0.91088000000000002</v>
      </c>
      <c r="FT9" s="14">
        <v>18.899999999999999</v>
      </c>
      <c r="FU9" s="14">
        <v>18.172979999999999</v>
      </c>
      <c r="FV9" s="14">
        <v>18.172979999999999</v>
      </c>
      <c r="FW9" s="14">
        <v>0.72702</v>
      </c>
      <c r="FX9" s="14">
        <v>86.3</v>
      </c>
      <c r="FY9" s="14">
        <v>87.773570000000007</v>
      </c>
      <c r="FZ9" s="14">
        <v>87.773570000000007</v>
      </c>
      <c r="GA9" s="14">
        <v>-1.47357</v>
      </c>
      <c r="GB9" s="14">
        <v>171.3</v>
      </c>
      <c r="GC9" s="14">
        <v>174.42857000000001</v>
      </c>
      <c r="GD9" s="14">
        <v>174.42857000000001</v>
      </c>
      <c r="GE9" s="14">
        <v>-3.1285699999999999</v>
      </c>
      <c r="GF9" s="14">
        <v>171.6</v>
      </c>
      <c r="GG9" s="14">
        <v>174.42857000000001</v>
      </c>
      <c r="GH9" s="14">
        <v>174.42857000000001</v>
      </c>
      <c r="GI9" s="14">
        <v>-2.82857</v>
      </c>
      <c r="GJ9" s="14">
        <v>179.2</v>
      </c>
      <c r="GK9" s="14">
        <v>174.95238000000001</v>
      </c>
      <c r="GL9" s="14">
        <v>174.95238000000001</v>
      </c>
      <c r="GM9" s="14">
        <v>4.2476200000000004</v>
      </c>
      <c r="GN9" s="14">
        <v>107.1</v>
      </c>
      <c r="GO9" s="14">
        <v>110.48202000000001</v>
      </c>
      <c r="GP9" s="14">
        <v>110.48202000000001</v>
      </c>
      <c r="GQ9" s="14">
        <v>-3.3820199999999998</v>
      </c>
      <c r="GR9" s="14">
        <v>46.2</v>
      </c>
      <c r="GS9" s="14">
        <v>47.082599999999999</v>
      </c>
      <c r="GT9" s="14">
        <v>47.082599999999999</v>
      </c>
      <c r="GU9" s="14">
        <v>-0.88260000000000005</v>
      </c>
      <c r="GV9" s="14">
        <v>39.5</v>
      </c>
      <c r="GW9" s="14">
        <v>38.272109999999998</v>
      </c>
      <c r="GX9" s="14">
        <v>38.272109999999998</v>
      </c>
      <c r="GY9" s="14">
        <v>1.2278899999999999</v>
      </c>
      <c r="GZ9" s="14">
        <v>2.1</v>
      </c>
      <c r="HA9" s="14">
        <v>2.1456300000000001</v>
      </c>
      <c r="HB9" s="14">
        <v>2.1456300000000001</v>
      </c>
      <c r="HC9" s="14">
        <v>-4.5629999999999997E-2</v>
      </c>
      <c r="HD9" s="14">
        <v>32.299999999999997</v>
      </c>
      <c r="HE9" s="14">
        <v>30.332239999999999</v>
      </c>
      <c r="HF9" s="14">
        <v>30.332239999999999</v>
      </c>
      <c r="HG9" s="14">
        <v>1.96776</v>
      </c>
      <c r="HH9" s="14">
        <v>167.3</v>
      </c>
      <c r="HI9" s="14">
        <v>174.55948000000001</v>
      </c>
      <c r="HJ9" s="14">
        <v>174.55948000000001</v>
      </c>
      <c r="HK9" s="14">
        <v>-7.2594799999999999</v>
      </c>
      <c r="HL9" s="14"/>
      <c r="HM9" s="14"/>
      <c r="HN9" s="14"/>
      <c r="HO9" s="14">
        <v>0</v>
      </c>
      <c r="HP9" s="14"/>
      <c r="HQ9" s="14"/>
      <c r="HR9" s="14"/>
      <c r="HS9" s="14">
        <v>0</v>
      </c>
      <c r="HT9" s="14">
        <v>20.8</v>
      </c>
      <c r="HU9" s="14">
        <v>47.531379999999999</v>
      </c>
      <c r="HV9" s="14">
        <v>47.531379999999999</v>
      </c>
      <c r="HW9" s="14">
        <v>-26.731380000000001</v>
      </c>
      <c r="HX9" s="14"/>
      <c r="HY9" s="14"/>
      <c r="HZ9" s="14"/>
      <c r="IA9" s="14">
        <v>0</v>
      </c>
      <c r="IB9" s="14"/>
      <c r="IC9" s="14"/>
      <c r="ID9" s="14"/>
      <c r="IE9" s="14">
        <v>0</v>
      </c>
      <c r="IF9" s="14">
        <v>45.4</v>
      </c>
      <c r="IG9" s="14"/>
      <c r="IH9" s="14"/>
      <c r="II9" s="14">
        <v>45.4</v>
      </c>
      <c r="IJ9" s="14"/>
      <c r="IK9" s="14"/>
      <c r="IL9" s="14"/>
      <c r="IM9" s="14">
        <v>0</v>
      </c>
      <c r="IN9" s="14"/>
      <c r="IO9" s="14"/>
      <c r="IP9" s="14"/>
      <c r="IQ9" s="14">
        <v>0</v>
      </c>
      <c r="IR9" s="14"/>
      <c r="IS9" s="14"/>
      <c r="IT9" s="14"/>
      <c r="IU9" s="14">
        <v>0</v>
      </c>
      <c r="IV9" s="14">
        <v>128</v>
      </c>
      <c r="IW9" s="14">
        <v>128.10932</v>
      </c>
      <c r="IX9" s="14">
        <v>132.83837</v>
      </c>
      <c r="IY9" s="14">
        <v>-4.8383700000000003</v>
      </c>
      <c r="IZ9" s="14">
        <v>168.7</v>
      </c>
      <c r="JA9" s="14">
        <v>169.608</v>
      </c>
      <c r="JB9" s="14">
        <v>169.608</v>
      </c>
      <c r="JC9" s="14">
        <v>-0.90800000000000003</v>
      </c>
      <c r="JD9" s="14">
        <v>166.5</v>
      </c>
      <c r="JE9" s="14">
        <v>169.608</v>
      </c>
      <c r="JF9" s="14">
        <v>169.608</v>
      </c>
      <c r="JG9" s="14">
        <v>-3.1080000000000001</v>
      </c>
      <c r="JH9" s="14">
        <v>170.4</v>
      </c>
      <c r="JI9" s="14">
        <v>169.608</v>
      </c>
      <c r="JJ9" s="14">
        <v>169.608</v>
      </c>
      <c r="JK9" s="14">
        <v>0.79200000000000004</v>
      </c>
      <c r="JL9" s="14">
        <v>252.7</v>
      </c>
      <c r="JM9" s="14">
        <v>255.17599999999999</v>
      </c>
      <c r="JN9" s="14">
        <v>255.17599999999999</v>
      </c>
      <c r="JO9" s="14">
        <v>-2.476</v>
      </c>
      <c r="JP9" s="14">
        <v>39.1</v>
      </c>
      <c r="JQ9" s="14">
        <v>64.491299999999995</v>
      </c>
      <c r="JR9" s="14">
        <v>45.042119999999997</v>
      </c>
      <c r="JS9" s="14">
        <v>-5.9421200000000001</v>
      </c>
      <c r="JT9" s="14">
        <v>27.9</v>
      </c>
      <c r="JU9" s="14">
        <v>32.342489999999998</v>
      </c>
      <c r="JV9" s="14">
        <v>22.58869</v>
      </c>
      <c r="JW9" s="14">
        <v>5.3113099999999998</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2.1</v>
      </c>
      <c r="KW9" s="14">
        <v>1.7823899999999999</v>
      </c>
      <c r="KX9" s="14">
        <v>1.7823899999999999</v>
      </c>
      <c r="KY9" s="14">
        <v>0.31761</v>
      </c>
      <c r="KZ9" s="14">
        <v>193.9</v>
      </c>
      <c r="LA9" s="14">
        <v>181.75316000000001</v>
      </c>
      <c r="LB9" s="14">
        <v>181.75316000000001</v>
      </c>
      <c r="LC9" s="14">
        <v>12.146839999999999</v>
      </c>
      <c r="LD9" s="14">
        <v>124.2</v>
      </c>
      <c r="LE9" s="14">
        <v>125.8177</v>
      </c>
      <c r="LF9" s="14">
        <v>125.8177</v>
      </c>
      <c r="LG9" s="14">
        <v>-1.6176999999999999</v>
      </c>
      <c r="LH9" s="14">
        <v>62.7</v>
      </c>
      <c r="LI9" s="14">
        <v>67.199219999999997</v>
      </c>
      <c r="LJ9" s="14">
        <v>67.199219999999997</v>
      </c>
      <c r="LK9" s="14">
        <v>-4.4992200000000002</v>
      </c>
      <c r="LL9" s="14">
        <v>60.8</v>
      </c>
      <c r="LM9" s="14">
        <v>65.925659999999993</v>
      </c>
      <c r="LN9" s="14">
        <v>65.925659999999993</v>
      </c>
      <c r="LO9" s="14">
        <v>-5.1256599999999999</v>
      </c>
      <c r="LP9" s="14">
        <v>27.9</v>
      </c>
      <c r="LQ9" s="14">
        <v>29.980560000000001</v>
      </c>
      <c r="LR9" s="14">
        <v>29.980560000000001</v>
      </c>
      <c r="LS9" s="14">
        <v>-2.0805600000000002</v>
      </c>
      <c r="LT9" s="14"/>
      <c r="LU9" s="14"/>
      <c r="LV9" s="14"/>
      <c r="LW9" s="14">
        <v>0</v>
      </c>
      <c r="LX9" s="14"/>
      <c r="LY9" s="14"/>
      <c r="LZ9" s="14"/>
      <c r="MA9" s="14">
        <v>0</v>
      </c>
      <c r="MB9" s="14"/>
      <c r="MC9" s="14"/>
      <c r="MD9" s="14"/>
      <c r="ME9" s="14">
        <v>0</v>
      </c>
      <c r="MF9" s="14">
        <v>141</v>
      </c>
      <c r="MG9" s="14">
        <v>145.40792999999999</v>
      </c>
      <c r="MH9" s="14">
        <v>137.70896999999999</v>
      </c>
      <c r="MI9" s="14">
        <v>3.2910300000000001</v>
      </c>
      <c r="MJ9" s="14">
        <v>142.1</v>
      </c>
      <c r="MK9" s="14">
        <v>145.40792999999999</v>
      </c>
      <c r="ML9" s="14">
        <v>137.70896999999999</v>
      </c>
      <c r="MM9" s="14">
        <v>4.3910299999999998</v>
      </c>
      <c r="MN9" s="14">
        <v>146.80000000000001</v>
      </c>
      <c r="MO9" s="14">
        <v>145.84459000000001</v>
      </c>
      <c r="MP9" s="14">
        <v>138.12251000000001</v>
      </c>
      <c r="MQ9" s="14">
        <v>8.6774900000000006</v>
      </c>
      <c r="MR9" s="14"/>
      <c r="MS9" s="14"/>
      <c r="MT9" s="14"/>
      <c r="MU9" s="14">
        <v>0</v>
      </c>
      <c r="MV9" s="14"/>
      <c r="MW9" s="14"/>
      <c r="MX9" s="14"/>
      <c r="MY9" s="14">
        <v>0</v>
      </c>
      <c r="MZ9" s="14"/>
      <c r="NA9" s="14"/>
      <c r="NB9" s="14"/>
      <c r="NC9" s="14">
        <v>0</v>
      </c>
      <c r="ND9" s="14"/>
      <c r="NE9" s="14"/>
      <c r="NF9" s="14"/>
      <c r="NG9" s="14">
        <v>0</v>
      </c>
      <c r="NH9" s="14"/>
      <c r="NI9" s="14"/>
      <c r="NJ9" s="14"/>
      <c r="NK9" s="14">
        <v>0</v>
      </c>
      <c r="NL9" s="14">
        <v>0</v>
      </c>
      <c r="NM9" s="14"/>
      <c r="NN9" s="14"/>
      <c r="NO9" s="14">
        <v>0</v>
      </c>
      <c r="NP9" s="14"/>
      <c r="NQ9" s="14"/>
      <c r="NR9" s="14"/>
      <c r="NS9" s="14">
        <v>0</v>
      </c>
      <c r="NT9" s="14">
        <v>0</v>
      </c>
      <c r="NU9" s="14"/>
      <c r="NV9" s="14">
        <v>5.9157599999999997</v>
      </c>
      <c r="NW9" s="14">
        <v>-5.9157599999999997</v>
      </c>
      <c r="NX9" s="14">
        <v>1.9</v>
      </c>
      <c r="NY9" s="14">
        <v>2.0343399999999998</v>
      </c>
      <c r="NZ9" s="14">
        <v>6.2061900000000003</v>
      </c>
      <c r="OA9" s="14">
        <v>-4.30619</v>
      </c>
      <c r="OB9" s="14">
        <v>20</v>
      </c>
      <c r="OC9" s="14">
        <v>20</v>
      </c>
      <c r="OD9" s="14">
        <v>17.492709999999999</v>
      </c>
      <c r="OE9" s="14">
        <v>2.5072899999999998</v>
      </c>
      <c r="OF9" s="14">
        <v>0</v>
      </c>
      <c r="OG9" s="14"/>
      <c r="OH9" s="14"/>
      <c r="OI9" s="14">
        <v>0</v>
      </c>
      <c r="OJ9" s="14">
        <v>23.6</v>
      </c>
      <c r="OK9" s="14">
        <v>27.2</v>
      </c>
      <c r="OL9" s="14">
        <v>29.710999999999999</v>
      </c>
      <c r="OM9" s="14">
        <v>-6.1109999999999998</v>
      </c>
      <c r="ON9" s="14">
        <v>0</v>
      </c>
      <c r="OO9" s="14"/>
      <c r="OP9" s="14"/>
      <c r="OQ9" s="14">
        <v>0</v>
      </c>
      <c r="OR9" s="14">
        <v>0</v>
      </c>
      <c r="OS9" s="14">
        <v>3.1579999999999999</v>
      </c>
      <c r="OT9" s="14">
        <v>3.1579999999999999</v>
      </c>
      <c r="OU9" s="14">
        <v>-3.1579999999999999</v>
      </c>
      <c r="OV9" s="14">
        <v>0</v>
      </c>
      <c r="OW9" s="14"/>
      <c r="OX9" s="14"/>
      <c r="OY9" s="14">
        <v>0</v>
      </c>
      <c r="OZ9" s="14">
        <v>20.2</v>
      </c>
      <c r="PA9" s="14">
        <v>19.436350000000001</v>
      </c>
      <c r="PB9" s="14">
        <v>19.436350000000001</v>
      </c>
      <c r="PC9" s="14">
        <v>0.76365000000000005</v>
      </c>
      <c r="PD9" s="14">
        <v>9.9</v>
      </c>
      <c r="PE9" s="14">
        <v>9.9830000000000005</v>
      </c>
      <c r="PF9" s="14">
        <v>9.9830000000000005</v>
      </c>
      <c r="PG9" s="14">
        <v>-8.3000000000000004E-2</v>
      </c>
      <c r="PH9" s="14">
        <v>5.4</v>
      </c>
      <c r="PI9" s="14">
        <v>5.67</v>
      </c>
      <c r="PJ9" s="14">
        <v>5.67</v>
      </c>
      <c r="PK9" s="14">
        <v>-0.27</v>
      </c>
      <c r="PL9" s="14">
        <v>0</v>
      </c>
      <c r="PM9" s="14"/>
      <c r="PN9" s="14"/>
      <c r="PO9" s="14">
        <v>0</v>
      </c>
      <c r="PP9" s="14">
        <v>2.2000000000000002</v>
      </c>
      <c r="PQ9" s="14">
        <v>1</v>
      </c>
      <c r="PR9" s="14">
        <v>1</v>
      </c>
      <c r="PS9" s="14">
        <v>1.2</v>
      </c>
      <c r="PT9" s="14">
        <v>1.8</v>
      </c>
      <c r="PU9" s="14">
        <v>1.75</v>
      </c>
      <c r="PV9" s="14">
        <v>1.75</v>
      </c>
      <c r="PW9" s="14">
        <v>0.05</v>
      </c>
      <c r="PX9" s="14">
        <v>5.0999999999999996</v>
      </c>
      <c r="PY9" s="14">
        <v>5</v>
      </c>
      <c r="PZ9" s="14">
        <v>5</v>
      </c>
      <c r="QA9" s="14">
        <v>0.1</v>
      </c>
      <c r="QB9" s="14">
        <v>20.100000000000001</v>
      </c>
      <c r="QC9" s="14">
        <v>20.274049999999999</v>
      </c>
      <c r="QD9" s="14">
        <v>20.274049999999999</v>
      </c>
      <c r="QE9" s="14">
        <v>-0.17405000000000001</v>
      </c>
      <c r="QF9" s="14">
        <v>20</v>
      </c>
      <c r="QG9" s="14">
        <v>19.436350000000001</v>
      </c>
      <c r="QH9" s="14">
        <v>19.436350000000001</v>
      </c>
      <c r="QI9" s="14">
        <v>0.56364999999999998</v>
      </c>
      <c r="QJ9" s="14">
        <v>18.600000000000001</v>
      </c>
      <c r="QK9" s="14">
        <v>17.492709999999999</v>
      </c>
      <c r="QL9" s="14">
        <v>17.492709999999999</v>
      </c>
      <c r="QM9" s="14">
        <v>1.1072900000000001</v>
      </c>
      <c r="QN9" s="14">
        <v>3.2</v>
      </c>
      <c r="QO9" s="14">
        <v>3.4</v>
      </c>
      <c r="QP9" s="14">
        <v>3.4</v>
      </c>
      <c r="QQ9" s="14">
        <v>-0.2</v>
      </c>
      <c r="QR9" s="14">
        <v>18.600000000000001</v>
      </c>
      <c r="QS9" s="14">
        <v>17.881440000000001</v>
      </c>
      <c r="QT9" s="14">
        <v>17.881440000000001</v>
      </c>
      <c r="QU9" s="14">
        <v>0.71855999999999998</v>
      </c>
      <c r="QV9" s="14">
        <v>0</v>
      </c>
      <c r="QW9" s="14"/>
      <c r="QX9" s="14"/>
      <c r="QY9" s="14">
        <v>0</v>
      </c>
      <c r="QZ9" s="14">
        <v>0</v>
      </c>
      <c r="RA9" s="14"/>
      <c r="RB9" s="14"/>
      <c r="RC9" s="14">
        <v>0</v>
      </c>
      <c r="RD9" s="14">
        <v>5.0999999999999996</v>
      </c>
      <c r="RE9" s="14">
        <v>4.4000000000000004</v>
      </c>
      <c r="RF9" s="14">
        <v>5.367</v>
      </c>
      <c r="RG9" s="14">
        <v>-0.26700000000000002</v>
      </c>
      <c r="RH9" s="14">
        <v>12</v>
      </c>
      <c r="RI9" s="14">
        <v>10.1</v>
      </c>
      <c r="RJ9" s="14">
        <v>13.528</v>
      </c>
      <c r="RK9" s="14">
        <v>-1.528</v>
      </c>
      <c r="RL9" s="14">
        <v>0</v>
      </c>
      <c r="RM9" s="14"/>
      <c r="RN9" s="14"/>
      <c r="RO9" s="14">
        <v>0</v>
      </c>
      <c r="RP9" s="14">
        <v>3.3</v>
      </c>
      <c r="RQ9" s="14">
        <v>3</v>
      </c>
      <c r="RR9" s="14">
        <v>3</v>
      </c>
      <c r="RS9" s="14">
        <v>0.3</v>
      </c>
      <c r="RT9" s="14">
        <v>18.8</v>
      </c>
      <c r="RU9" s="14">
        <v>19.792000000000002</v>
      </c>
      <c r="RV9" s="14">
        <v>19.792000000000002</v>
      </c>
      <c r="RW9" s="14">
        <v>-0.99199999999999999</v>
      </c>
      <c r="RX9" s="14">
        <v>3</v>
      </c>
      <c r="RY9" s="14">
        <v>2</v>
      </c>
      <c r="RZ9" s="14">
        <v>2</v>
      </c>
      <c r="SA9" s="14">
        <v>1</v>
      </c>
      <c r="SB9" s="14">
        <v>0.3</v>
      </c>
      <c r="SC9" s="14"/>
      <c r="SD9" s="14">
        <v>0.4</v>
      </c>
      <c r="SE9" s="14">
        <v>-0.1</v>
      </c>
      <c r="SF9" s="14">
        <v>0</v>
      </c>
      <c r="SG9" s="14"/>
      <c r="SH9" s="14"/>
      <c r="SI9" s="14">
        <v>0</v>
      </c>
      <c r="SJ9" s="14">
        <v>19.7</v>
      </c>
      <c r="SK9" s="14">
        <v>19.1448</v>
      </c>
      <c r="SL9" s="14">
        <v>19.1448</v>
      </c>
      <c r="SM9" s="14">
        <v>0.55520000000000003</v>
      </c>
      <c r="SN9" s="14">
        <v>13.1</v>
      </c>
      <c r="SO9" s="14">
        <v>12.05053</v>
      </c>
      <c r="SP9" s="14">
        <v>12.05053</v>
      </c>
      <c r="SQ9" s="14">
        <v>1.0494699999999999</v>
      </c>
      <c r="SR9" s="14">
        <v>20.100000000000001</v>
      </c>
      <c r="SS9" s="14">
        <v>19.436350000000001</v>
      </c>
      <c r="ST9" s="14">
        <v>19.436350000000001</v>
      </c>
      <c r="SU9" s="14">
        <v>0.66364999999999996</v>
      </c>
      <c r="SV9" s="14">
        <v>20.2</v>
      </c>
      <c r="SW9" s="14">
        <v>19.436350000000001</v>
      </c>
      <c r="SX9" s="14">
        <v>19.436350000000001</v>
      </c>
      <c r="SY9" s="14">
        <v>0.76365000000000005</v>
      </c>
      <c r="SZ9" s="14">
        <v>20</v>
      </c>
      <c r="TA9" s="14">
        <v>19.241980000000002</v>
      </c>
      <c r="TB9" s="14">
        <v>19.241980000000002</v>
      </c>
      <c r="TC9" s="14">
        <v>0.75802000000000003</v>
      </c>
      <c r="TD9" s="14">
        <v>1.2</v>
      </c>
      <c r="TE9" s="14">
        <v>4.9000000000000004</v>
      </c>
      <c r="TF9" s="14">
        <v>4.54</v>
      </c>
      <c r="TG9" s="14">
        <v>-3.34</v>
      </c>
      <c r="TH9" s="14">
        <v>42.7</v>
      </c>
      <c r="TI9" s="14">
        <v>22.353999999999999</v>
      </c>
      <c r="TJ9" s="14">
        <v>22.353999999999999</v>
      </c>
      <c r="TK9" s="14">
        <v>20.346</v>
      </c>
      <c r="TL9" s="14">
        <v>0</v>
      </c>
      <c r="TM9" s="14"/>
      <c r="TN9" s="14"/>
      <c r="TO9" s="14">
        <v>0</v>
      </c>
      <c r="TP9" s="14">
        <v>1</v>
      </c>
      <c r="TQ9" s="14">
        <v>12.6</v>
      </c>
      <c r="TR9" s="14">
        <v>11.068</v>
      </c>
      <c r="TS9" s="14">
        <v>-10.068</v>
      </c>
      <c r="TT9" s="14">
        <v>1</v>
      </c>
      <c r="TU9" s="14">
        <v>22.4</v>
      </c>
      <c r="TV9" s="14">
        <v>19.738</v>
      </c>
      <c r="TW9" s="14">
        <v>-18.738</v>
      </c>
      <c r="TX9" s="14">
        <v>0</v>
      </c>
      <c r="TY9" s="14">
        <v>0.7</v>
      </c>
      <c r="TZ9" s="14">
        <v>0.32200000000000001</v>
      </c>
      <c r="UA9" s="14">
        <v>-0.32200000000000001</v>
      </c>
      <c r="UB9" s="14">
        <v>0</v>
      </c>
      <c r="UC9" s="14">
        <v>0.4</v>
      </c>
      <c r="UD9" s="14">
        <v>0.433</v>
      </c>
      <c r="UE9" s="14">
        <v>-0.433</v>
      </c>
      <c r="UF9" s="14">
        <v>0</v>
      </c>
      <c r="UG9" s="14"/>
      <c r="UH9" s="14"/>
      <c r="UI9" s="14">
        <v>0</v>
      </c>
      <c r="UJ9" s="14">
        <v>20.9</v>
      </c>
      <c r="UK9" s="14">
        <v>21</v>
      </c>
      <c r="UL9" s="14">
        <v>19.436350000000001</v>
      </c>
      <c r="UM9" s="14">
        <v>1.4636499999999999</v>
      </c>
      <c r="UN9" s="14">
        <v>8.1</v>
      </c>
      <c r="UO9" s="14">
        <v>8.1999999999999993</v>
      </c>
      <c r="UP9" s="14">
        <v>8.1999999999999993</v>
      </c>
      <c r="UQ9" s="14">
        <v>-0.1</v>
      </c>
      <c r="UR9" s="14">
        <v>4.7</v>
      </c>
      <c r="US9" s="14">
        <v>6.7</v>
      </c>
      <c r="UT9" s="14">
        <v>6.7</v>
      </c>
      <c r="UU9" s="14">
        <v>-2</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20.100000000000001</v>
      </c>
      <c r="VE9" s="14">
        <v>19.436350000000001</v>
      </c>
      <c r="VF9" s="14">
        <v>19.436350000000001</v>
      </c>
      <c r="VG9" s="14">
        <v>0.66364999999999996</v>
      </c>
      <c r="VH9" s="14">
        <v>0</v>
      </c>
      <c r="VI9" s="14">
        <v>2.4569999999999999</v>
      </c>
      <c r="VJ9" s="14">
        <v>2.4569999999999999</v>
      </c>
      <c r="VK9" s="14">
        <v>-2.4569999999999999</v>
      </c>
      <c r="VL9" s="14">
        <v>0</v>
      </c>
      <c r="VM9" s="14"/>
      <c r="VN9" s="14"/>
      <c r="VO9" s="14">
        <v>0</v>
      </c>
      <c r="VP9" s="14">
        <v>0</v>
      </c>
      <c r="VQ9" s="14"/>
      <c r="VR9" s="14"/>
      <c r="VS9" s="14">
        <v>0</v>
      </c>
      <c r="VT9" s="14">
        <v>0</v>
      </c>
      <c r="VU9" s="14"/>
      <c r="VV9" s="14"/>
      <c r="VW9" s="14">
        <v>0</v>
      </c>
      <c r="VX9" s="14">
        <v>0.3</v>
      </c>
      <c r="VY9" s="14">
        <v>0.6</v>
      </c>
      <c r="VZ9" s="14">
        <v>0.6</v>
      </c>
      <c r="WA9" s="14">
        <v>-0.3</v>
      </c>
      <c r="WB9" s="14">
        <v>11.8</v>
      </c>
      <c r="WC9" s="14">
        <v>12</v>
      </c>
      <c r="WD9" s="14">
        <v>15.759</v>
      </c>
      <c r="WE9" s="14">
        <v>-3.9590000000000001</v>
      </c>
      <c r="WF9" s="14">
        <v>11.7</v>
      </c>
      <c r="WG9" s="14">
        <v>12</v>
      </c>
      <c r="WH9" s="14">
        <v>13.582000000000001</v>
      </c>
      <c r="WI9" s="14">
        <v>-1.8819999999999999</v>
      </c>
      <c r="WJ9" s="14">
        <v>0</v>
      </c>
      <c r="WK9" s="14"/>
      <c r="WL9" s="14"/>
      <c r="WM9" s="14">
        <v>0</v>
      </c>
      <c r="WN9" s="14">
        <v>4.2</v>
      </c>
      <c r="WO9" s="14">
        <v>4.2</v>
      </c>
      <c r="WP9" s="14">
        <v>4.2</v>
      </c>
      <c r="WQ9" s="14">
        <v>0</v>
      </c>
      <c r="WR9" s="14">
        <v>1.1000000000000001</v>
      </c>
      <c r="WS9" s="14">
        <v>1.2</v>
      </c>
      <c r="WT9" s="14">
        <v>1.2</v>
      </c>
      <c r="WU9" s="14">
        <v>-0.1</v>
      </c>
      <c r="WV9" s="14">
        <v>2.4</v>
      </c>
      <c r="WW9" s="14">
        <v>2.4</v>
      </c>
      <c r="WX9" s="14">
        <v>2.4</v>
      </c>
      <c r="WY9" s="14">
        <v>0</v>
      </c>
      <c r="WZ9" s="14">
        <v>1.3</v>
      </c>
      <c r="XA9" s="14">
        <v>1.4</v>
      </c>
      <c r="XB9" s="14">
        <v>1.4</v>
      </c>
      <c r="XC9" s="14">
        <v>-0.1</v>
      </c>
      <c r="XD9" s="14">
        <v>0</v>
      </c>
      <c r="XE9" s="14"/>
      <c r="XF9" s="14"/>
      <c r="XG9" s="14">
        <v>0</v>
      </c>
      <c r="XH9" s="14">
        <v>8.8000000000000007</v>
      </c>
      <c r="XI9" s="14">
        <v>8.8000000000000007</v>
      </c>
      <c r="XJ9" s="14">
        <v>8.8000000000000007</v>
      </c>
      <c r="XK9" s="14">
        <v>0</v>
      </c>
      <c r="XL9" s="14">
        <v>20</v>
      </c>
      <c r="XM9" s="14">
        <v>19.241980000000002</v>
      </c>
      <c r="XN9" s="14">
        <v>19.241980000000002</v>
      </c>
      <c r="XO9" s="14">
        <v>0.75802000000000003</v>
      </c>
      <c r="XP9" s="14">
        <v>8.6</v>
      </c>
      <c r="XQ9" s="14">
        <v>10.7</v>
      </c>
      <c r="XR9" s="14">
        <v>10.7</v>
      </c>
      <c r="XS9" s="14">
        <v>-2.1</v>
      </c>
      <c r="XT9" s="14">
        <v>26.76</v>
      </c>
      <c r="XU9" s="14">
        <v>30</v>
      </c>
      <c r="XV9" s="14">
        <v>29</v>
      </c>
      <c r="XW9" s="14">
        <v>-2.2400000000000002</v>
      </c>
      <c r="XX9" s="14">
        <v>34.29</v>
      </c>
      <c r="XY9" s="14">
        <v>30</v>
      </c>
      <c r="XZ9" s="14">
        <v>29</v>
      </c>
      <c r="YA9" s="14">
        <v>5.29</v>
      </c>
      <c r="YB9" s="14">
        <v>12.9</v>
      </c>
      <c r="YC9" s="14">
        <v>14</v>
      </c>
      <c r="YD9" s="14">
        <v>14</v>
      </c>
      <c r="YE9" s="14">
        <v>-1.1000000000000001</v>
      </c>
      <c r="YF9" s="14">
        <v>17.600000000000001</v>
      </c>
      <c r="YG9" s="14">
        <v>18.966000000000001</v>
      </c>
      <c r="YH9" s="14">
        <v>18.966000000000001</v>
      </c>
      <c r="YI9" s="14">
        <v>-1.3660000000000001</v>
      </c>
      <c r="YJ9" s="14">
        <v>8.3000000000000007</v>
      </c>
      <c r="YK9" s="14">
        <v>7.87</v>
      </c>
      <c r="YL9" s="14">
        <v>7.87</v>
      </c>
      <c r="YM9" s="14">
        <v>0.43</v>
      </c>
      <c r="YN9" s="14">
        <v>11.4</v>
      </c>
      <c r="YO9" s="14">
        <v>11</v>
      </c>
      <c r="YP9" s="14">
        <v>11</v>
      </c>
      <c r="YQ9" s="14">
        <v>0.4</v>
      </c>
      <c r="YR9" s="14">
        <v>20.8</v>
      </c>
      <c r="YS9" s="14">
        <v>22</v>
      </c>
      <c r="YT9" s="14">
        <v>22</v>
      </c>
      <c r="YU9" s="14">
        <v>-1.2</v>
      </c>
    </row>
    <row r="10" spans="1:671" ht="24" customHeight="1" x14ac:dyDescent="0.3">
      <c r="A10" s="1"/>
      <c r="B10" s="16" t="s">
        <v>69</v>
      </c>
      <c r="C10" s="16" t="s">
        <v>790</v>
      </c>
      <c r="D10" s="17">
        <v>204</v>
      </c>
      <c r="E10" s="17">
        <v>203.40136000000001</v>
      </c>
      <c r="F10" s="17">
        <v>203.40136000000001</v>
      </c>
      <c r="G10" s="17">
        <v>0.59863999999999995</v>
      </c>
      <c r="H10" s="17">
        <v>630</v>
      </c>
      <c r="I10" s="17">
        <v>631.22380999999996</v>
      </c>
      <c r="J10" s="17">
        <v>631.22380999999996</v>
      </c>
      <c r="K10" s="17">
        <v>-1.2238100000000001</v>
      </c>
      <c r="L10" s="17">
        <v>212.4</v>
      </c>
      <c r="M10" s="17">
        <v>205.54789</v>
      </c>
      <c r="N10" s="17">
        <v>205.54789</v>
      </c>
      <c r="O10" s="17">
        <v>6.8521099999999997</v>
      </c>
      <c r="P10" s="17"/>
      <c r="Q10" s="17"/>
      <c r="R10" s="17"/>
      <c r="S10" s="17">
        <v>0</v>
      </c>
      <c r="T10" s="17"/>
      <c r="U10" s="17"/>
      <c r="V10" s="17"/>
      <c r="W10" s="17">
        <v>0</v>
      </c>
      <c r="X10" s="17">
        <v>91</v>
      </c>
      <c r="Y10" s="17">
        <v>91.867829999999998</v>
      </c>
      <c r="Z10" s="17">
        <v>91.867829999999998</v>
      </c>
      <c r="AA10" s="17">
        <v>-0.86782999999999999</v>
      </c>
      <c r="AB10" s="17">
        <v>243.5</v>
      </c>
      <c r="AC10" s="17">
        <v>242</v>
      </c>
      <c r="AD10" s="17">
        <v>242</v>
      </c>
      <c r="AE10" s="17">
        <v>1.5</v>
      </c>
      <c r="AF10" s="17"/>
      <c r="AG10" s="17"/>
      <c r="AH10" s="17"/>
      <c r="AI10" s="17">
        <v>0</v>
      </c>
      <c r="AJ10" s="17"/>
      <c r="AK10" s="17"/>
      <c r="AL10" s="17"/>
      <c r="AM10" s="17">
        <v>0</v>
      </c>
      <c r="AN10" s="17">
        <v>0</v>
      </c>
      <c r="AO10" s="17"/>
      <c r="AP10" s="17"/>
      <c r="AQ10" s="17">
        <v>0</v>
      </c>
      <c r="AR10" s="17">
        <v>0</v>
      </c>
      <c r="AS10" s="17"/>
      <c r="AT10" s="17"/>
      <c r="AU10" s="17">
        <v>0</v>
      </c>
      <c r="AV10" s="17">
        <v>0</v>
      </c>
      <c r="AW10" s="17"/>
      <c r="AX10" s="17"/>
      <c r="AY10" s="17">
        <v>0</v>
      </c>
      <c r="AZ10" s="17"/>
      <c r="BA10" s="17"/>
      <c r="BB10" s="17"/>
      <c r="BC10" s="17">
        <v>0</v>
      </c>
      <c r="BD10" s="17">
        <v>0</v>
      </c>
      <c r="BE10" s="17"/>
      <c r="BF10" s="17"/>
      <c r="BG10" s="17">
        <v>0</v>
      </c>
      <c r="BH10" s="17"/>
      <c r="BI10" s="17"/>
      <c r="BJ10" s="17"/>
      <c r="BK10" s="17">
        <v>0</v>
      </c>
      <c r="BL10" s="17">
        <v>559.5</v>
      </c>
      <c r="BM10" s="17">
        <v>566.08941000000004</v>
      </c>
      <c r="BN10" s="17">
        <v>566.08941000000004</v>
      </c>
      <c r="BO10" s="17">
        <v>-6.58941</v>
      </c>
      <c r="BP10" s="17">
        <v>10.3</v>
      </c>
      <c r="BQ10" s="17">
        <v>3.45607</v>
      </c>
      <c r="BR10" s="17">
        <v>3.45607</v>
      </c>
      <c r="BS10" s="17">
        <v>6.8439300000000003</v>
      </c>
      <c r="BT10" s="17"/>
      <c r="BU10" s="17"/>
      <c r="BV10" s="17"/>
      <c r="BW10" s="17">
        <v>0</v>
      </c>
      <c r="BX10" s="17"/>
      <c r="BY10" s="17"/>
      <c r="BZ10" s="17"/>
      <c r="CA10" s="17">
        <v>0</v>
      </c>
      <c r="CB10" s="17"/>
      <c r="CC10" s="17"/>
      <c r="CD10" s="17"/>
      <c r="CE10" s="17">
        <v>0</v>
      </c>
      <c r="CF10" s="17"/>
      <c r="CG10" s="17"/>
      <c r="CH10" s="17"/>
      <c r="CI10" s="17">
        <v>0</v>
      </c>
      <c r="CJ10" s="17">
        <v>167.2</v>
      </c>
      <c r="CK10" s="17">
        <v>164.06706</v>
      </c>
      <c r="CL10" s="17">
        <v>164.06706</v>
      </c>
      <c r="CM10" s="17">
        <v>3.1329400000000001</v>
      </c>
      <c r="CN10" s="17">
        <v>3</v>
      </c>
      <c r="CO10" s="17">
        <v>5.1383299999999998</v>
      </c>
      <c r="CP10" s="17">
        <v>5.1383299999999998</v>
      </c>
      <c r="CQ10" s="17">
        <v>-2.1383299999999998</v>
      </c>
      <c r="CR10" s="17">
        <v>3.8</v>
      </c>
      <c r="CS10" s="17">
        <v>2.8205</v>
      </c>
      <c r="CT10" s="17">
        <v>2.8205</v>
      </c>
      <c r="CU10" s="17">
        <v>0.97950000000000004</v>
      </c>
      <c r="CV10" s="17">
        <v>0</v>
      </c>
      <c r="CW10" s="17"/>
      <c r="CX10" s="17"/>
      <c r="CY10" s="17">
        <v>0</v>
      </c>
      <c r="CZ10" s="17">
        <v>7</v>
      </c>
      <c r="DA10" s="17">
        <v>6.8787000000000003</v>
      </c>
      <c r="DB10" s="17">
        <v>6.8787000000000003</v>
      </c>
      <c r="DC10" s="17">
        <v>0.12130000000000001</v>
      </c>
      <c r="DD10" s="17">
        <v>14.7</v>
      </c>
      <c r="DE10" s="17">
        <v>14.933920000000001</v>
      </c>
      <c r="DF10" s="17">
        <v>14.933920000000001</v>
      </c>
      <c r="DG10" s="17">
        <v>-0.23391999999999999</v>
      </c>
      <c r="DH10" s="17">
        <v>125.5</v>
      </c>
      <c r="DI10" s="17">
        <v>132.11691999999999</v>
      </c>
      <c r="DJ10" s="17">
        <v>130.99135999999999</v>
      </c>
      <c r="DK10" s="17">
        <v>-5.4913600000000002</v>
      </c>
      <c r="DL10" s="17"/>
      <c r="DM10" s="17"/>
      <c r="DN10" s="17"/>
      <c r="DO10" s="17">
        <v>0</v>
      </c>
      <c r="DP10" s="17"/>
      <c r="DQ10" s="17"/>
      <c r="DR10" s="17"/>
      <c r="DS10" s="17">
        <v>0</v>
      </c>
      <c r="DT10" s="17"/>
      <c r="DU10" s="17"/>
      <c r="DV10" s="17"/>
      <c r="DW10" s="17">
        <v>0</v>
      </c>
      <c r="DX10" s="17"/>
      <c r="DY10" s="17"/>
      <c r="DZ10" s="17"/>
      <c r="EA10" s="17">
        <v>0</v>
      </c>
      <c r="EB10" s="17">
        <v>110.8</v>
      </c>
      <c r="EC10" s="17">
        <v>110.09343</v>
      </c>
      <c r="ED10" s="17">
        <v>112.46647</v>
      </c>
      <c r="EE10" s="17">
        <v>-1.6664699999999999</v>
      </c>
      <c r="EF10" s="17">
        <v>194</v>
      </c>
      <c r="EG10" s="17">
        <v>190.98546999999999</v>
      </c>
      <c r="EH10" s="17">
        <v>191.03120999999999</v>
      </c>
      <c r="EI10" s="17">
        <v>2.9687899999999998</v>
      </c>
      <c r="EJ10" s="17"/>
      <c r="EK10" s="17"/>
      <c r="EL10" s="17"/>
      <c r="EM10" s="17">
        <v>0</v>
      </c>
      <c r="EN10" s="17"/>
      <c r="EO10" s="17"/>
      <c r="EP10" s="17"/>
      <c r="EQ10" s="17">
        <v>0</v>
      </c>
      <c r="ER10" s="17">
        <v>0</v>
      </c>
      <c r="ES10" s="17"/>
      <c r="ET10" s="17"/>
      <c r="EU10" s="17">
        <v>0</v>
      </c>
      <c r="EV10" s="17">
        <v>6.5</v>
      </c>
      <c r="EW10" s="17">
        <v>6.39</v>
      </c>
      <c r="EX10" s="17">
        <v>6.39</v>
      </c>
      <c r="EY10" s="17">
        <v>0.11</v>
      </c>
      <c r="EZ10" s="17">
        <v>457.2</v>
      </c>
      <c r="FA10" s="17">
        <v>449.28086000000002</v>
      </c>
      <c r="FB10" s="17">
        <v>449.28086000000002</v>
      </c>
      <c r="FC10" s="17">
        <v>7.9191399999999996</v>
      </c>
      <c r="FD10" s="17">
        <v>79.400000000000006</v>
      </c>
      <c r="FE10" s="17">
        <v>81.635570000000001</v>
      </c>
      <c r="FF10" s="17">
        <v>81.635570000000001</v>
      </c>
      <c r="FG10" s="17">
        <v>-2.2355700000000001</v>
      </c>
      <c r="FH10" s="17">
        <v>135.6</v>
      </c>
      <c r="FI10" s="17">
        <v>133.29624999999999</v>
      </c>
      <c r="FJ10" s="17">
        <v>133.29624999999999</v>
      </c>
      <c r="FK10" s="17">
        <v>2.30375</v>
      </c>
      <c r="FL10" s="17">
        <v>42.2</v>
      </c>
      <c r="FM10" s="17">
        <v>41.89893</v>
      </c>
      <c r="FN10" s="17">
        <v>41.89893</v>
      </c>
      <c r="FO10" s="17">
        <v>0.30107</v>
      </c>
      <c r="FP10" s="17">
        <v>18.3</v>
      </c>
      <c r="FQ10" s="17">
        <v>19.21088</v>
      </c>
      <c r="FR10" s="17">
        <v>19.21088</v>
      </c>
      <c r="FS10" s="17">
        <v>-0.91088000000000002</v>
      </c>
      <c r="FT10" s="17">
        <v>18.899999999999999</v>
      </c>
      <c r="FU10" s="17">
        <v>18.172979999999999</v>
      </c>
      <c r="FV10" s="17">
        <v>18.172979999999999</v>
      </c>
      <c r="FW10" s="17">
        <v>0.72702</v>
      </c>
      <c r="FX10" s="17">
        <v>88.8</v>
      </c>
      <c r="FY10" s="17">
        <v>87.773570000000007</v>
      </c>
      <c r="FZ10" s="17">
        <v>87.773570000000007</v>
      </c>
      <c r="GA10" s="17">
        <v>1.02643</v>
      </c>
      <c r="GB10" s="17">
        <v>174</v>
      </c>
      <c r="GC10" s="17">
        <v>174.42857000000001</v>
      </c>
      <c r="GD10" s="17">
        <v>174.42857000000001</v>
      </c>
      <c r="GE10" s="17">
        <v>-0.42857000000000001</v>
      </c>
      <c r="GF10" s="17">
        <v>174.7</v>
      </c>
      <c r="GG10" s="17">
        <v>174.42857000000001</v>
      </c>
      <c r="GH10" s="17">
        <v>174.42857000000001</v>
      </c>
      <c r="GI10" s="17">
        <v>0.27143</v>
      </c>
      <c r="GJ10" s="17">
        <v>179.9</v>
      </c>
      <c r="GK10" s="17">
        <v>174.95238000000001</v>
      </c>
      <c r="GL10" s="17">
        <v>174.95238000000001</v>
      </c>
      <c r="GM10" s="17">
        <v>4.9476199999999997</v>
      </c>
      <c r="GN10" s="17">
        <v>107.4</v>
      </c>
      <c r="GO10" s="17">
        <v>110.48202000000001</v>
      </c>
      <c r="GP10" s="17">
        <v>110.48202000000001</v>
      </c>
      <c r="GQ10" s="17">
        <v>-3.08202</v>
      </c>
      <c r="GR10" s="17">
        <v>46.6</v>
      </c>
      <c r="GS10" s="17">
        <v>47.082599999999999</v>
      </c>
      <c r="GT10" s="17">
        <v>47.082599999999999</v>
      </c>
      <c r="GU10" s="17">
        <v>-0.48259999999999997</v>
      </c>
      <c r="GV10" s="17">
        <v>39.700000000000003</v>
      </c>
      <c r="GW10" s="17">
        <v>38.272109999999998</v>
      </c>
      <c r="GX10" s="17">
        <v>38.272109999999998</v>
      </c>
      <c r="GY10" s="17">
        <v>1.4278900000000001</v>
      </c>
      <c r="GZ10" s="17">
        <v>2.1</v>
      </c>
      <c r="HA10" s="17">
        <v>2.1456300000000001</v>
      </c>
      <c r="HB10" s="17">
        <v>2.1456300000000001</v>
      </c>
      <c r="HC10" s="17">
        <v>-4.5629999999999997E-2</v>
      </c>
      <c r="HD10" s="17">
        <v>33</v>
      </c>
      <c r="HE10" s="17">
        <v>30.332239999999999</v>
      </c>
      <c r="HF10" s="17">
        <v>30.332239999999999</v>
      </c>
      <c r="HG10" s="17">
        <v>2.6677599999999999</v>
      </c>
      <c r="HH10" s="17">
        <v>169.3</v>
      </c>
      <c r="HI10" s="17">
        <v>174.55948000000001</v>
      </c>
      <c r="HJ10" s="17">
        <v>174.55948000000001</v>
      </c>
      <c r="HK10" s="17">
        <v>-5.2594799999999999</v>
      </c>
      <c r="HL10" s="17"/>
      <c r="HM10" s="17"/>
      <c r="HN10" s="17"/>
      <c r="HO10" s="17">
        <v>0</v>
      </c>
      <c r="HP10" s="17"/>
      <c r="HQ10" s="17"/>
      <c r="HR10" s="17"/>
      <c r="HS10" s="17">
        <v>0</v>
      </c>
      <c r="HT10" s="17">
        <v>22.2</v>
      </c>
      <c r="HU10" s="17">
        <v>46.359220000000001</v>
      </c>
      <c r="HV10" s="17">
        <v>47.531379999999999</v>
      </c>
      <c r="HW10" s="17">
        <v>-25.331379999999999</v>
      </c>
      <c r="HX10" s="17"/>
      <c r="HY10" s="17"/>
      <c r="HZ10" s="17"/>
      <c r="IA10" s="17">
        <v>0</v>
      </c>
      <c r="IB10" s="17"/>
      <c r="IC10" s="17"/>
      <c r="ID10" s="17"/>
      <c r="IE10" s="17">
        <v>0</v>
      </c>
      <c r="IF10" s="17">
        <v>0.4</v>
      </c>
      <c r="IG10" s="17"/>
      <c r="IH10" s="17"/>
      <c r="II10" s="17">
        <v>0.4</v>
      </c>
      <c r="IJ10" s="17"/>
      <c r="IK10" s="17"/>
      <c r="IL10" s="17"/>
      <c r="IM10" s="17">
        <v>0</v>
      </c>
      <c r="IN10" s="17"/>
      <c r="IO10" s="17"/>
      <c r="IP10" s="17"/>
      <c r="IQ10" s="17">
        <v>0</v>
      </c>
      <c r="IR10" s="17"/>
      <c r="IS10" s="17"/>
      <c r="IT10" s="17"/>
      <c r="IU10" s="17">
        <v>0</v>
      </c>
      <c r="IV10" s="17">
        <v>128</v>
      </c>
      <c r="IW10" s="17">
        <v>128.10932</v>
      </c>
      <c r="IX10" s="17">
        <v>132.83837</v>
      </c>
      <c r="IY10" s="17">
        <v>-4.8383700000000003</v>
      </c>
      <c r="IZ10" s="17">
        <v>168.9</v>
      </c>
      <c r="JA10" s="17">
        <v>169.608</v>
      </c>
      <c r="JB10" s="17">
        <v>169.608</v>
      </c>
      <c r="JC10" s="17">
        <v>-0.70799999999999996</v>
      </c>
      <c r="JD10" s="17">
        <v>166.2</v>
      </c>
      <c r="JE10" s="17">
        <v>169.608</v>
      </c>
      <c r="JF10" s="17">
        <v>169.608</v>
      </c>
      <c r="JG10" s="17">
        <v>-3.4079999999999999</v>
      </c>
      <c r="JH10" s="17">
        <v>170.9</v>
      </c>
      <c r="JI10" s="17">
        <v>169.608</v>
      </c>
      <c r="JJ10" s="17">
        <v>169.608</v>
      </c>
      <c r="JK10" s="17">
        <v>1.292</v>
      </c>
      <c r="JL10" s="17">
        <v>249.8</v>
      </c>
      <c r="JM10" s="17">
        <v>255.17599999999999</v>
      </c>
      <c r="JN10" s="17">
        <v>255.17599999999999</v>
      </c>
      <c r="JO10" s="17">
        <v>-5.3760000000000003</v>
      </c>
      <c r="JP10" s="17">
        <v>39</v>
      </c>
      <c r="JQ10" s="17">
        <v>45.042119999999997</v>
      </c>
      <c r="JR10" s="17">
        <v>45.042119999999997</v>
      </c>
      <c r="JS10" s="17">
        <v>-6.0421199999999997</v>
      </c>
      <c r="JT10" s="17">
        <v>27.9</v>
      </c>
      <c r="JU10" s="17">
        <v>22.58869</v>
      </c>
      <c r="JV10" s="17">
        <v>22.58869</v>
      </c>
      <c r="JW10" s="17">
        <v>5.3113099999999998</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2.1</v>
      </c>
      <c r="KW10" s="17">
        <v>1.7823899999999999</v>
      </c>
      <c r="KX10" s="17">
        <v>1.7823899999999999</v>
      </c>
      <c r="KY10" s="17">
        <v>0.31761</v>
      </c>
      <c r="KZ10" s="17">
        <v>192.3</v>
      </c>
      <c r="LA10" s="17">
        <v>181.75316000000001</v>
      </c>
      <c r="LB10" s="17">
        <v>181.75316000000001</v>
      </c>
      <c r="LC10" s="17">
        <v>10.54684</v>
      </c>
      <c r="LD10" s="17">
        <v>126.2</v>
      </c>
      <c r="LE10" s="17">
        <v>125.8177</v>
      </c>
      <c r="LF10" s="17">
        <v>125.8177</v>
      </c>
      <c r="LG10" s="17">
        <v>0.38229999999999997</v>
      </c>
      <c r="LH10" s="17">
        <v>63.3</v>
      </c>
      <c r="LI10" s="17">
        <v>67.199219999999997</v>
      </c>
      <c r="LJ10" s="17">
        <v>67.199219999999997</v>
      </c>
      <c r="LK10" s="17">
        <v>-3.8992200000000001</v>
      </c>
      <c r="LL10" s="17">
        <v>61.1</v>
      </c>
      <c r="LM10" s="17">
        <v>65.925659999999993</v>
      </c>
      <c r="LN10" s="17">
        <v>65.925659999999993</v>
      </c>
      <c r="LO10" s="17">
        <v>-4.8256600000000001</v>
      </c>
      <c r="LP10" s="17">
        <v>28.2</v>
      </c>
      <c r="LQ10" s="17">
        <v>29.980560000000001</v>
      </c>
      <c r="LR10" s="17">
        <v>29.980560000000001</v>
      </c>
      <c r="LS10" s="17">
        <v>-1.7805599999999999</v>
      </c>
      <c r="LT10" s="17"/>
      <c r="LU10" s="17"/>
      <c r="LV10" s="17"/>
      <c r="LW10" s="17">
        <v>0</v>
      </c>
      <c r="LX10" s="17"/>
      <c r="LY10" s="17"/>
      <c r="LZ10" s="17"/>
      <c r="MA10" s="17">
        <v>0</v>
      </c>
      <c r="MB10" s="17"/>
      <c r="MC10" s="17"/>
      <c r="MD10" s="17"/>
      <c r="ME10" s="17">
        <v>0</v>
      </c>
      <c r="MF10" s="17">
        <v>141.1</v>
      </c>
      <c r="MG10" s="17">
        <v>145.40792999999999</v>
      </c>
      <c r="MH10" s="17">
        <v>122.54085000000001</v>
      </c>
      <c r="MI10" s="17">
        <v>18.559149999999999</v>
      </c>
      <c r="MJ10" s="17">
        <v>142.30000000000001</v>
      </c>
      <c r="MK10" s="17">
        <v>145.40792999999999</v>
      </c>
      <c r="ML10" s="17">
        <v>122.54085000000001</v>
      </c>
      <c r="MM10" s="17">
        <v>19.759150000000002</v>
      </c>
      <c r="MN10" s="17">
        <v>147.19999999999999</v>
      </c>
      <c r="MO10" s="17">
        <v>145.84459000000001</v>
      </c>
      <c r="MP10" s="17">
        <v>122.90885</v>
      </c>
      <c r="MQ10" s="17">
        <v>24.291149999999998</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c r="NN10" s="17"/>
      <c r="NO10" s="17">
        <v>0</v>
      </c>
      <c r="NP10" s="17"/>
      <c r="NQ10" s="17"/>
      <c r="NR10" s="17"/>
      <c r="NS10" s="17">
        <v>0</v>
      </c>
      <c r="NT10" s="17">
        <v>0</v>
      </c>
      <c r="NU10" s="17"/>
      <c r="NV10" s="17">
        <v>5.9157599999999997</v>
      </c>
      <c r="NW10" s="17">
        <v>-5.9157599999999997</v>
      </c>
      <c r="NX10" s="17">
        <v>1.9</v>
      </c>
      <c r="NY10" s="17">
        <v>2.0343399999999998</v>
      </c>
      <c r="NZ10" s="17">
        <v>6.2061900000000003</v>
      </c>
      <c r="OA10" s="17">
        <v>-4.30619</v>
      </c>
      <c r="OB10" s="17">
        <v>20</v>
      </c>
      <c r="OC10" s="17">
        <v>20</v>
      </c>
      <c r="OD10" s="17">
        <v>17.492709999999999</v>
      </c>
      <c r="OE10" s="17">
        <v>2.5072899999999998</v>
      </c>
      <c r="OF10" s="17">
        <v>0</v>
      </c>
      <c r="OG10" s="17"/>
      <c r="OH10" s="17"/>
      <c r="OI10" s="17">
        <v>0</v>
      </c>
      <c r="OJ10" s="17">
        <v>13.2</v>
      </c>
      <c r="OK10" s="17">
        <v>22.2</v>
      </c>
      <c r="OL10" s="17">
        <v>29.710999999999999</v>
      </c>
      <c r="OM10" s="17">
        <v>-16.510999999999999</v>
      </c>
      <c r="ON10" s="17">
        <v>0</v>
      </c>
      <c r="OO10" s="17"/>
      <c r="OP10" s="17"/>
      <c r="OQ10" s="17">
        <v>0</v>
      </c>
      <c r="OR10" s="17">
        <v>0</v>
      </c>
      <c r="OS10" s="17">
        <v>3.1579999999999999</v>
      </c>
      <c r="OT10" s="17">
        <v>3.1579999999999999</v>
      </c>
      <c r="OU10" s="17">
        <v>-3.1579999999999999</v>
      </c>
      <c r="OV10" s="17">
        <v>0</v>
      </c>
      <c r="OW10" s="17"/>
      <c r="OX10" s="17"/>
      <c r="OY10" s="17">
        <v>0</v>
      </c>
      <c r="OZ10" s="17">
        <v>20.2</v>
      </c>
      <c r="PA10" s="17">
        <v>19.436350000000001</v>
      </c>
      <c r="PB10" s="17">
        <v>19.436350000000001</v>
      </c>
      <c r="PC10" s="17">
        <v>0.76365000000000005</v>
      </c>
      <c r="PD10" s="17">
        <v>10</v>
      </c>
      <c r="PE10" s="17">
        <v>9.9830000000000005</v>
      </c>
      <c r="PF10" s="17">
        <v>9.9830000000000005</v>
      </c>
      <c r="PG10" s="17">
        <v>1.7000000000000001E-2</v>
      </c>
      <c r="PH10" s="17">
        <v>5.5</v>
      </c>
      <c r="PI10" s="17">
        <v>5.67</v>
      </c>
      <c r="PJ10" s="17">
        <v>5.67</v>
      </c>
      <c r="PK10" s="17">
        <v>-0.17</v>
      </c>
      <c r="PL10" s="17">
        <v>0</v>
      </c>
      <c r="PM10" s="17"/>
      <c r="PN10" s="17"/>
      <c r="PO10" s="17">
        <v>0</v>
      </c>
      <c r="PP10" s="17">
        <v>2.2000000000000002</v>
      </c>
      <c r="PQ10" s="17">
        <v>1</v>
      </c>
      <c r="PR10" s="17">
        <v>1</v>
      </c>
      <c r="PS10" s="17">
        <v>1.2</v>
      </c>
      <c r="PT10" s="17">
        <v>1.8</v>
      </c>
      <c r="PU10" s="17">
        <v>1.75</v>
      </c>
      <c r="PV10" s="17">
        <v>1.75</v>
      </c>
      <c r="PW10" s="17">
        <v>0.05</v>
      </c>
      <c r="PX10" s="17">
        <v>5.0999999999999996</v>
      </c>
      <c r="PY10" s="17">
        <v>5</v>
      </c>
      <c r="PZ10" s="17">
        <v>5</v>
      </c>
      <c r="QA10" s="17">
        <v>0.1</v>
      </c>
      <c r="QB10" s="17">
        <v>20.2</v>
      </c>
      <c r="QC10" s="17">
        <v>20.274049999999999</v>
      </c>
      <c r="QD10" s="17">
        <v>20.274049999999999</v>
      </c>
      <c r="QE10" s="17">
        <v>-7.4050000000000005E-2</v>
      </c>
      <c r="QF10" s="17">
        <v>20</v>
      </c>
      <c r="QG10" s="17">
        <v>19.436350000000001</v>
      </c>
      <c r="QH10" s="17">
        <v>19.436350000000001</v>
      </c>
      <c r="QI10" s="17">
        <v>0.56364999999999998</v>
      </c>
      <c r="QJ10" s="17">
        <v>18.600000000000001</v>
      </c>
      <c r="QK10" s="17">
        <v>17.492709999999999</v>
      </c>
      <c r="QL10" s="17">
        <v>17.492709999999999</v>
      </c>
      <c r="QM10" s="17">
        <v>1.1072900000000001</v>
      </c>
      <c r="QN10" s="17">
        <v>3.2</v>
      </c>
      <c r="QO10" s="17">
        <v>3.4</v>
      </c>
      <c r="QP10" s="17">
        <v>3.4</v>
      </c>
      <c r="QQ10" s="17">
        <v>-0.2</v>
      </c>
      <c r="QR10" s="17">
        <v>18.600000000000001</v>
      </c>
      <c r="QS10" s="17">
        <v>17.881440000000001</v>
      </c>
      <c r="QT10" s="17">
        <v>17.881440000000001</v>
      </c>
      <c r="QU10" s="17">
        <v>0.71855999999999998</v>
      </c>
      <c r="QV10" s="17">
        <v>0</v>
      </c>
      <c r="QW10" s="17"/>
      <c r="QX10" s="17"/>
      <c r="QY10" s="17">
        <v>0</v>
      </c>
      <c r="QZ10" s="17">
        <v>0</v>
      </c>
      <c r="RA10" s="17"/>
      <c r="RB10" s="17"/>
      <c r="RC10" s="17">
        <v>0</v>
      </c>
      <c r="RD10" s="17">
        <v>4.7</v>
      </c>
      <c r="RE10" s="17">
        <v>3.7</v>
      </c>
      <c r="RF10" s="17">
        <v>5.367</v>
      </c>
      <c r="RG10" s="17">
        <v>-0.66700000000000004</v>
      </c>
      <c r="RH10" s="17">
        <v>9.5</v>
      </c>
      <c r="RI10" s="17">
        <v>8.8000000000000007</v>
      </c>
      <c r="RJ10" s="17">
        <v>13.528</v>
      </c>
      <c r="RK10" s="17">
        <v>-4.0279999999999996</v>
      </c>
      <c r="RL10" s="17">
        <v>0</v>
      </c>
      <c r="RM10" s="17"/>
      <c r="RN10" s="17"/>
      <c r="RO10" s="17">
        <v>0</v>
      </c>
      <c r="RP10" s="17">
        <v>3.3</v>
      </c>
      <c r="RQ10" s="17">
        <v>3</v>
      </c>
      <c r="RR10" s="17">
        <v>3</v>
      </c>
      <c r="RS10" s="17">
        <v>0.3</v>
      </c>
      <c r="RT10" s="17">
        <v>18.8</v>
      </c>
      <c r="RU10" s="17">
        <v>19.520610000000001</v>
      </c>
      <c r="RV10" s="17">
        <v>19.792000000000002</v>
      </c>
      <c r="RW10" s="17">
        <v>-0.99199999999999999</v>
      </c>
      <c r="RX10" s="17">
        <v>3</v>
      </c>
      <c r="RY10" s="17">
        <v>2</v>
      </c>
      <c r="RZ10" s="17">
        <v>2</v>
      </c>
      <c r="SA10" s="17">
        <v>1</v>
      </c>
      <c r="SB10" s="17">
        <v>0.3</v>
      </c>
      <c r="SC10" s="17"/>
      <c r="SD10" s="17">
        <v>0.4</v>
      </c>
      <c r="SE10" s="17">
        <v>-0.1</v>
      </c>
      <c r="SF10" s="17">
        <v>0</v>
      </c>
      <c r="SG10" s="17"/>
      <c r="SH10" s="17"/>
      <c r="SI10" s="17">
        <v>0</v>
      </c>
      <c r="SJ10" s="17">
        <v>19.7</v>
      </c>
      <c r="SK10" s="17">
        <v>19.1448</v>
      </c>
      <c r="SL10" s="17">
        <v>19.1448</v>
      </c>
      <c r="SM10" s="17">
        <v>0.55520000000000003</v>
      </c>
      <c r="SN10" s="17">
        <v>13.1</v>
      </c>
      <c r="SO10" s="17">
        <v>12.05053</v>
      </c>
      <c r="SP10" s="17">
        <v>12.05053</v>
      </c>
      <c r="SQ10" s="17">
        <v>1.0494699999999999</v>
      </c>
      <c r="SR10" s="17">
        <v>20.3</v>
      </c>
      <c r="SS10" s="17">
        <v>19.436350000000001</v>
      </c>
      <c r="ST10" s="17">
        <v>19.436350000000001</v>
      </c>
      <c r="SU10" s="17">
        <v>0.86365000000000003</v>
      </c>
      <c r="SV10" s="17">
        <v>20.2</v>
      </c>
      <c r="SW10" s="17">
        <v>19.436350000000001</v>
      </c>
      <c r="SX10" s="17">
        <v>19.436350000000001</v>
      </c>
      <c r="SY10" s="17">
        <v>0.76365000000000005</v>
      </c>
      <c r="SZ10" s="17">
        <v>20</v>
      </c>
      <c r="TA10" s="17">
        <v>19.241980000000002</v>
      </c>
      <c r="TB10" s="17">
        <v>19.241980000000002</v>
      </c>
      <c r="TC10" s="17">
        <v>0.75802000000000003</v>
      </c>
      <c r="TD10" s="17">
        <v>1.1000000000000001</v>
      </c>
      <c r="TE10" s="17">
        <v>5.4</v>
      </c>
      <c r="TF10" s="17">
        <v>4.54</v>
      </c>
      <c r="TG10" s="17">
        <v>-3.44</v>
      </c>
      <c r="TH10" s="17">
        <v>34.1</v>
      </c>
      <c r="TI10" s="17">
        <v>22.353999999999999</v>
      </c>
      <c r="TJ10" s="17">
        <v>22.353999999999999</v>
      </c>
      <c r="TK10" s="17">
        <v>11.746</v>
      </c>
      <c r="TL10" s="17">
        <v>0</v>
      </c>
      <c r="TM10" s="17"/>
      <c r="TN10" s="17"/>
      <c r="TO10" s="17">
        <v>0</v>
      </c>
      <c r="TP10" s="17">
        <v>0</v>
      </c>
      <c r="TQ10" s="17">
        <v>11</v>
      </c>
      <c r="TR10" s="17">
        <v>11.068</v>
      </c>
      <c r="TS10" s="17">
        <v>-11.068</v>
      </c>
      <c r="TT10" s="17">
        <v>0</v>
      </c>
      <c r="TU10" s="17">
        <v>20.3</v>
      </c>
      <c r="TV10" s="17">
        <v>19.738</v>
      </c>
      <c r="TW10" s="17">
        <v>-19.738</v>
      </c>
      <c r="TX10" s="17">
        <v>0</v>
      </c>
      <c r="TY10" s="17">
        <v>0.5</v>
      </c>
      <c r="TZ10" s="17">
        <v>0.32200000000000001</v>
      </c>
      <c r="UA10" s="17">
        <v>-0.32200000000000001</v>
      </c>
      <c r="UB10" s="17">
        <v>0</v>
      </c>
      <c r="UC10" s="17">
        <v>0.3</v>
      </c>
      <c r="UD10" s="17">
        <v>0.433</v>
      </c>
      <c r="UE10" s="17">
        <v>-0.433</v>
      </c>
      <c r="UF10" s="17">
        <v>0</v>
      </c>
      <c r="UG10" s="17"/>
      <c r="UH10" s="17"/>
      <c r="UI10" s="17">
        <v>0</v>
      </c>
      <c r="UJ10" s="17">
        <v>20.5</v>
      </c>
      <c r="UK10" s="17">
        <v>21</v>
      </c>
      <c r="UL10" s="17">
        <v>19.436350000000001</v>
      </c>
      <c r="UM10" s="17">
        <v>1.06365</v>
      </c>
      <c r="UN10" s="17">
        <v>7.3</v>
      </c>
      <c r="UO10" s="17">
        <v>8.1999999999999993</v>
      </c>
      <c r="UP10" s="17">
        <v>8.1999999999999993</v>
      </c>
      <c r="UQ10" s="17">
        <v>-0.9</v>
      </c>
      <c r="UR10" s="17">
        <v>4.7</v>
      </c>
      <c r="US10" s="17">
        <v>6.7</v>
      </c>
      <c r="UT10" s="17">
        <v>6.7</v>
      </c>
      <c r="UU10" s="17">
        <v>-2</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20.100000000000001</v>
      </c>
      <c r="VE10" s="17">
        <v>19.436350000000001</v>
      </c>
      <c r="VF10" s="17">
        <v>19.436350000000001</v>
      </c>
      <c r="VG10" s="17">
        <v>0.66364999999999996</v>
      </c>
      <c r="VH10" s="17">
        <v>0</v>
      </c>
      <c r="VI10" s="17">
        <v>2.4569999999999999</v>
      </c>
      <c r="VJ10" s="17">
        <v>2.4569999999999999</v>
      </c>
      <c r="VK10" s="17">
        <v>-2.4569999999999999</v>
      </c>
      <c r="VL10" s="17">
        <v>0</v>
      </c>
      <c r="VM10" s="17"/>
      <c r="VN10" s="17"/>
      <c r="VO10" s="17">
        <v>0</v>
      </c>
      <c r="VP10" s="17">
        <v>0</v>
      </c>
      <c r="VQ10" s="17"/>
      <c r="VR10" s="17"/>
      <c r="VS10" s="17">
        <v>0</v>
      </c>
      <c r="VT10" s="17">
        <v>0</v>
      </c>
      <c r="VU10" s="17"/>
      <c r="VV10" s="17"/>
      <c r="VW10" s="17">
        <v>0</v>
      </c>
      <c r="VX10" s="17">
        <v>0.3</v>
      </c>
      <c r="VY10" s="17">
        <v>0.6</v>
      </c>
      <c r="VZ10" s="17">
        <v>0.6</v>
      </c>
      <c r="WA10" s="17">
        <v>-0.3</v>
      </c>
      <c r="WB10" s="17">
        <v>9.9</v>
      </c>
      <c r="WC10" s="17">
        <v>10</v>
      </c>
      <c r="WD10" s="17">
        <v>15.759</v>
      </c>
      <c r="WE10" s="17">
        <v>-5.859</v>
      </c>
      <c r="WF10" s="17">
        <v>7.4</v>
      </c>
      <c r="WG10" s="17">
        <v>10</v>
      </c>
      <c r="WH10" s="17">
        <v>13.582000000000001</v>
      </c>
      <c r="WI10" s="17">
        <v>-6.1820000000000004</v>
      </c>
      <c r="WJ10" s="17">
        <v>0</v>
      </c>
      <c r="WK10" s="17"/>
      <c r="WL10" s="17"/>
      <c r="WM10" s="17">
        <v>0</v>
      </c>
      <c r="WN10" s="17">
        <v>4.2</v>
      </c>
      <c r="WO10" s="17">
        <v>4.2</v>
      </c>
      <c r="WP10" s="17">
        <v>4.2</v>
      </c>
      <c r="WQ10" s="17">
        <v>0</v>
      </c>
      <c r="WR10" s="17">
        <v>1.1000000000000001</v>
      </c>
      <c r="WS10" s="17">
        <v>1.2</v>
      </c>
      <c r="WT10" s="17">
        <v>1.2</v>
      </c>
      <c r="WU10" s="17">
        <v>-0.1</v>
      </c>
      <c r="WV10" s="17">
        <v>2.4</v>
      </c>
      <c r="WW10" s="17">
        <v>2.4</v>
      </c>
      <c r="WX10" s="17">
        <v>2.4</v>
      </c>
      <c r="WY10" s="17">
        <v>0</v>
      </c>
      <c r="WZ10" s="17">
        <v>1.3</v>
      </c>
      <c r="XA10" s="17">
        <v>1.4</v>
      </c>
      <c r="XB10" s="17">
        <v>1.4</v>
      </c>
      <c r="XC10" s="17">
        <v>-0.1</v>
      </c>
      <c r="XD10" s="17">
        <v>0</v>
      </c>
      <c r="XE10" s="17"/>
      <c r="XF10" s="17"/>
      <c r="XG10" s="17">
        <v>0</v>
      </c>
      <c r="XH10" s="17">
        <v>8.6999999999999993</v>
      </c>
      <c r="XI10" s="17">
        <v>8.8000000000000007</v>
      </c>
      <c r="XJ10" s="17">
        <v>8.8000000000000007</v>
      </c>
      <c r="XK10" s="17">
        <v>-0.1</v>
      </c>
      <c r="XL10" s="17">
        <v>20</v>
      </c>
      <c r="XM10" s="17">
        <v>19.241980000000002</v>
      </c>
      <c r="XN10" s="17">
        <v>19.241980000000002</v>
      </c>
      <c r="XO10" s="17">
        <v>0.75802000000000003</v>
      </c>
      <c r="XP10" s="17">
        <v>8.6</v>
      </c>
      <c r="XQ10" s="17">
        <v>10.7</v>
      </c>
      <c r="XR10" s="17">
        <v>10.7</v>
      </c>
      <c r="XS10" s="17">
        <v>-2.1</v>
      </c>
      <c r="XT10" s="17">
        <v>27.22</v>
      </c>
      <c r="XU10" s="17">
        <v>30</v>
      </c>
      <c r="XV10" s="17">
        <v>29</v>
      </c>
      <c r="XW10" s="17">
        <v>-1.78</v>
      </c>
      <c r="XX10" s="17">
        <v>33.68</v>
      </c>
      <c r="XY10" s="17">
        <v>30</v>
      </c>
      <c r="XZ10" s="17">
        <v>29</v>
      </c>
      <c r="YA10" s="17">
        <v>4.68</v>
      </c>
      <c r="YB10" s="17">
        <v>13.4</v>
      </c>
      <c r="YC10" s="17">
        <v>14</v>
      </c>
      <c r="YD10" s="17">
        <v>14</v>
      </c>
      <c r="YE10" s="17">
        <v>-0.6</v>
      </c>
      <c r="YF10" s="17">
        <v>17.600000000000001</v>
      </c>
      <c r="YG10" s="17">
        <v>18.966000000000001</v>
      </c>
      <c r="YH10" s="17">
        <v>18.966000000000001</v>
      </c>
      <c r="YI10" s="17">
        <v>-1.3660000000000001</v>
      </c>
      <c r="YJ10" s="17">
        <v>8.6999999999999993</v>
      </c>
      <c r="YK10" s="17">
        <v>7.87</v>
      </c>
      <c r="YL10" s="17">
        <v>7.87</v>
      </c>
      <c r="YM10" s="17">
        <v>0.83</v>
      </c>
      <c r="YN10" s="17">
        <v>11.4</v>
      </c>
      <c r="YO10" s="17">
        <v>11</v>
      </c>
      <c r="YP10" s="17">
        <v>11</v>
      </c>
      <c r="YQ10" s="17">
        <v>0.4</v>
      </c>
      <c r="YR10" s="17">
        <v>21</v>
      </c>
      <c r="YS10" s="17">
        <v>22</v>
      </c>
      <c r="YT10" s="17">
        <v>22</v>
      </c>
      <c r="YU10" s="17">
        <v>-1</v>
      </c>
    </row>
    <row r="11" spans="1:671" ht="24" customHeight="1" x14ac:dyDescent="0.3">
      <c r="A11" s="1"/>
      <c r="B11" s="16" t="s">
        <v>69</v>
      </c>
      <c r="C11" s="16" t="s">
        <v>791</v>
      </c>
      <c r="D11" s="17">
        <v>203.5</v>
      </c>
      <c r="E11" s="17">
        <v>203.40136000000001</v>
      </c>
      <c r="F11" s="17">
        <v>203.40136000000001</v>
      </c>
      <c r="G11" s="17">
        <v>9.8640000000000005E-2</v>
      </c>
      <c r="H11" s="17">
        <v>631.4</v>
      </c>
      <c r="I11" s="17">
        <v>631.22380999999996</v>
      </c>
      <c r="J11" s="17">
        <v>631.22380999999996</v>
      </c>
      <c r="K11" s="17">
        <v>0.17619000000000001</v>
      </c>
      <c r="L11" s="17">
        <v>212.1</v>
      </c>
      <c r="M11" s="17">
        <v>205.54789</v>
      </c>
      <c r="N11" s="17">
        <v>205.54789</v>
      </c>
      <c r="O11" s="17">
        <v>6.5521099999999999</v>
      </c>
      <c r="P11" s="17"/>
      <c r="Q11" s="17"/>
      <c r="R11" s="17"/>
      <c r="S11" s="17">
        <v>0</v>
      </c>
      <c r="T11" s="17"/>
      <c r="U11" s="17"/>
      <c r="V11" s="17"/>
      <c r="W11" s="17">
        <v>0</v>
      </c>
      <c r="X11" s="17">
        <v>90.1</v>
      </c>
      <c r="Y11" s="17">
        <v>91.867829999999998</v>
      </c>
      <c r="Z11" s="17">
        <v>91.867829999999998</v>
      </c>
      <c r="AA11" s="17">
        <v>-1.76783</v>
      </c>
      <c r="AB11" s="17">
        <v>242.8</v>
      </c>
      <c r="AC11" s="17">
        <v>242</v>
      </c>
      <c r="AD11" s="17">
        <v>242</v>
      </c>
      <c r="AE11" s="17">
        <v>0.8</v>
      </c>
      <c r="AF11" s="17"/>
      <c r="AG11" s="17"/>
      <c r="AH11" s="17"/>
      <c r="AI11" s="17">
        <v>0</v>
      </c>
      <c r="AJ11" s="17"/>
      <c r="AK11" s="17"/>
      <c r="AL11" s="17"/>
      <c r="AM11" s="17">
        <v>0</v>
      </c>
      <c r="AN11" s="17">
        <v>0</v>
      </c>
      <c r="AO11" s="17"/>
      <c r="AP11" s="17"/>
      <c r="AQ11" s="17">
        <v>0</v>
      </c>
      <c r="AR11" s="17">
        <v>0</v>
      </c>
      <c r="AS11" s="17"/>
      <c r="AT11" s="17"/>
      <c r="AU11" s="17">
        <v>0</v>
      </c>
      <c r="AV11" s="17">
        <v>0</v>
      </c>
      <c r="AW11" s="17"/>
      <c r="AX11" s="17"/>
      <c r="AY11" s="17">
        <v>0</v>
      </c>
      <c r="AZ11" s="17"/>
      <c r="BA11" s="17"/>
      <c r="BB11" s="17"/>
      <c r="BC11" s="17">
        <v>0</v>
      </c>
      <c r="BD11" s="17">
        <v>0</v>
      </c>
      <c r="BE11" s="17"/>
      <c r="BF11" s="17"/>
      <c r="BG11" s="17">
        <v>0</v>
      </c>
      <c r="BH11" s="17"/>
      <c r="BI11" s="17"/>
      <c r="BJ11" s="17"/>
      <c r="BK11" s="17">
        <v>0</v>
      </c>
      <c r="BL11" s="17">
        <v>559.4</v>
      </c>
      <c r="BM11" s="17">
        <v>566.08941000000004</v>
      </c>
      <c r="BN11" s="17">
        <v>566.08941000000004</v>
      </c>
      <c r="BO11" s="17">
        <v>-6.6894099999999996</v>
      </c>
      <c r="BP11" s="17">
        <v>10.199999999999999</v>
      </c>
      <c r="BQ11" s="17">
        <v>3.45607</v>
      </c>
      <c r="BR11" s="17">
        <v>3.45607</v>
      </c>
      <c r="BS11" s="17">
        <v>6.7439299999999998</v>
      </c>
      <c r="BT11" s="17"/>
      <c r="BU11" s="17"/>
      <c r="BV11" s="17"/>
      <c r="BW11" s="17">
        <v>0</v>
      </c>
      <c r="BX11" s="17"/>
      <c r="BY11" s="17"/>
      <c r="BZ11" s="17"/>
      <c r="CA11" s="17">
        <v>0</v>
      </c>
      <c r="CB11" s="17"/>
      <c r="CC11" s="17"/>
      <c r="CD11" s="17"/>
      <c r="CE11" s="17">
        <v>0</v>
      </c>
      <c r="CF11" s="17"/>
      <c r="CG11" s="17"/>
      <c r="CH11" s="17"/>
      <c r="CI11" s="17">
        <v>0</v>
      </c>
      <c r="CJ11" s="17">
        <v>165.7</v>
      </c>
      <c r="CK11" s="17">
        <v>164.06706</v>
      </c>
      <c r="CL11" s="17">
        <v>164.06706</v>
      </c>
      <c r="CM11" s="17">
        <v>1.6329400000000001</v>
      </c>
      <c r="CN11" s="17">
        <v>4</v>
      </c>
      <c r="CO11" s="17">
        <v>5.1383299999999998</v>
      </c>
      <c r="CP11" s="17">
        <v>5.1383299999999998</v>
      </c>
      <c r="CQ11" s="17">
        <v>-1.1383300000000001</v>
      </c>
      <c r="CR11" s="17">
        <v>3.8</v>
      </c>
      <c r="CS11" s="17">
        <v>2.8205</v>
      </c>
      <c r="CT11" s="17">
        <v>2.8205</v>
      </c>
      <c r="CU11" s="17">
        <v>0.97950000000000004</v>
      </c>
      <c r="CV11" s="17">
        <v>0</v>
      </c>
      <c r="CW11" s="17"/>
      <c r="CX11" s="17"/>
      <c r="CY11" s="17">
        <v>0</v>
      </c>
      <c r="CZ11" s="17">
        <v>7</v>
      </c>
      <c r="DA11" s="17">
        <v>6.8787000000000003</v>
      </c>
      <c r="DB11" s="17">
        <v>6.8787000000000003</v>
      </c>
      <c r="DC11" s="17">
        <v>0.12130000000000001</v>
      </c>
      <c r="DD11" s="17">
        <v>14.8</v>
      </c>
      <c r="DE11" s="17">
        <v>14.933920000000001</v>
      </c>
      <c r="DF11" s="17">
        <v>14.933920000000001</v>
      </c>
      <c r="DG11" s="17">
        <v>-0.13392000000000001</v>
      </c>
      <c r="DH11" s="17">
        <v>125.2</v>
      </c>
      <c r="DI11" s="17">
        <v>132.11691999999999</v>
      </c>
      <c r="DJ11" s="17">
        <v>130.99135999999999</v>
      </c>
      <c r="DK11" s="17">
        <v>-5.7913600000000001</v>
      </c>
      <c r="DL11" s="17"/>
      <c r="DM11" s="17"/>
      <c r="DN11" s="17"/>
      <c r="DO11" s="17">
        <v>0</v>
      </c>
      <c r="DP11" s="17"/>
      <c r="DQ11" s="17"/>
      <c r="DR11" s="17"/>
      <c r="DS11" s="17">
        <v>0</v>
      </c>
      <c r="DT11" s="17"/>
      <c r="DU11" s="17"/>
      <c r="DV11" s="17"/>
      <c r="DW11" s="17">
        <v>0</v>
      </c>
      <c r="DX11" s="17"/>
      <c r="DY11" s="17"/>
      <c r="DZ11" s="17"/>
      <c r="EA11" s="17">
        <v>0</v>
      </c>
      <c r="EB11" s="17">
        <v>111</v>
      </c>
      <c r="EC11" s="17">
        <v>110.09343</v>
      </c>
      <c r="ED11" s="17">
        <v>112.46647</v>
      </c>
      <c r="EE11" s="17">
        <v>-1.4664699999999999</v>
      </c>
      <c r="EF11" s="17">
        <v>193</v>
      </c>
      <c r="EG11" s="17">
        <v>190.98546999999999</v>
      </c>
      <c r="EH11" s="17">
        <v>191.03120999999999</v>
      </c>
      <c r="EI11" s="17">
        <v>1.96879</v>
      </c>
      <c r="EJ11" s="17"/>
      <c r="EK11" s="17"/>
      <c r="EL11" s="17"/>
      <c r="EM11" s="17">
        <v>0</v>
      </c>
      <c r="EN11" s="17"/>
      <c r="EO11" s="17"/>
      <c r="EP11" s="17"/>
      <c r="EQ11" s="17">
        <v>0</v>
      </c>
      <c r="ER11" s="17">
        <v>0</v>
      </c>
      <c r="ES11" s="17"/>
      <c r="ET11" s="17"/>
      <c r="EU11" s="17">
        <v>0</v>
      </c>
      <c r="EV11" s="17">
        <v>6.5</v>
      </c>
      <c r="EW11" s="17">
        <v>6.39</v>
      </c>
      <c r="EX11" s="17">
        <v>6.39</v>
      </c>
      <c r="EY11" s="17">
        <v>0.11</v>
      </c>
      <c r="EZ11" s="17">
        <v>455.6</v>
      </c>
      <c r="FA11" s="17">
        <v>449.28086000000002</v>
      </c>
      <c r="FB11" s="17">
        <v>449.28086000000002</v>
      </c>
      <c r="FC11" s="17">
        <v>6.31914</v>
      </c>
      <c r="FD11" s="17">
        <v>79.2</v>
      </c>
      <c r="FE11" s="17">
        <v>81.635570000000001</v>
      </c>
      <c r="FF11" s="17">
        <v>81.635570000000001</v>
      </c>
      <c r="FG11" s="17">
        <v>-2.4355699999999998</v>
      </c>
      <c r="FH11" s="17">
        <v>127.1</v>
      </c>
      <c r="FI11" s="17">
        <v>133.29624999999999</v>
      </c>
      <c r="FJ11" s="17">
        <v>133.29624999999999</v>
      </c>
      <c r="FK11" s="17">
        <v>-6.19625</v>
      </c>
      <c r="FL11" s="17">
        <v>42.2</v>
      </c>
      <c r="FM11" s="17">
        <v>41.89893</v>
      </c>
      <c r="FN11" s="17">
        <v>41.89893</v>
      </c>
      <c r="FO11" s="17">
        <v>0.30107</v>
      </c>
      <c r="FP11" s="17">
        <v>18.2</v>
      </c>
      <c r="FQ11" s="17">
        <v>19.21088</v>
      </c>
      <c r="FR11" s="17">
        <v>19.21088</v>
      </c>
      <c r="FS11" s="17">
        <v>-1.01088</v>
      </c>
      <c r="FT11" s="17">
        <v>18.899999999999999</v>
      </c>
      <c r="FU11" s="17">
        <v>18.172979999999999</v>
      </c>
      <c r="FV11" s="17">
        <v>18.172979999999999</v>
      </c>
      <c r="FW11" s="17">
        <v>0.72702</v>
      </c>
      <c r="FX11" s="17">
        <v>91.6</v>
      </c>
      <c r="FY11" s="17">
        <v>87.773570000000007</v>
      </c>
      <c r="FZ11" s="17">
        <v>87.773570000000007</v>
      </c>
      <c r="GA11" s="17">
        <v>3.8264300000000002</v>
      </c>
      <c r="GB11" s="17">
        <v>174.1</v>
      </c>
      <c r="GC11" s="17">
        <v>174.42857000000001</v>
      </c>
      <c r="GD11" s="17">
        <v>174.42857000000001</v>
      </c>
      <c r="GE11" s="17">
        <v>-0.32856999999999997</v>
      </c>
      <c r="GF11" s="17">
        <v>174.7</v>
      </c>
      <c r="GG11" s="17">
        <v>174.42857000000001</v>
      </c>
      <c r="GH11" s="17">
        <v>174.42857000000001</v>
      </c>
      <c r="GI11" s="17">
        <v>0.27143</v>
      </c>
      <c r="GJ11" s="17">
        <v>179.9</v>
      </c>
      <c r="GK11" s="17">
        <v>174.95238000000001</v>
      </c>
      <c r="GL11" s="17">
        <v>174.95238000000001</v>
      </c>
      <c r="GM11" s="17">
        <v>4.9476199999999997</v>
      </c>
      <c r="GN11" s="17">
        <v>107.6</v>
      </c>
      <c r="GO11" s="17">
        <v>110.48202000000001</v>
      </c>
      <c r="GP11" s="17">
        <v>110.48202000000001</v>
      </c>
      <c r="GQ11" s="17">
        <v>-2.8820199999999998</v>
      </c>
      <c r="GR11" s="17">
        <v>46.7</v>
      </c>
      <c r="GS11" s="17">
        <v>47.082599999999999</v>
      </c>
      <c r="GT11" s="17">
        <v>47.082599999999999</v>
      </c>
      <c r="GU11" s="17">
        <v>-0.3826</v>
      </c>
      <c r="GV11" s="17">
        <v>38.6</v>
      </c>
      <c r="GW11" s="17">
        <v>38.272109999999998</v>
      </c>
      <c r="GX11" s="17">
        <v>38.272109999999998</v>
      </c>
      <c r="GY11" s="17">
        <v>0.32789000000000001</v>
      </c>
      <c r="GZ11" s="17">
        <v>2.1</v>
      </c>
      <c r="HA11" s="17">
        <v>2.1456300000000001</v>
      </c>
      <c r="HB11" s="17">
        <v>2.1456300000000001</v>
      </c>
      <c r="HC11" s="17">
        <v>-4.5629999999999997E-2</v>
      </c>
      <c r="HD11" s="17">
        <v>32.700000000000003</v>
      </c>
      <c r="HE11" s="17">
        <v>30.332239999999999</v>
      </c>
      <c r="HF11" s="17">
        <v>30.332239999999999</v>
      </c>
      <c r="HG11" s="17">
        <v>2.3677600000000001</v>
      </c>
      <c r="HH11" s="17">
        <v>169.5</v>
      </c>
      <c r="HI11" s="17">
        <v>174.55948000000001</v>
      </c>
      <c r="HJ11" s="17">
        <v>174.55948000000001</v>
      </c>
      <c r="HK11" s="17">
        <v>-5.0594799999999998</v>
      </c>
      <c r="HL11" s="17"/>
      <c r="HM11" s="17"/>
      <c r="HN11" s="17"/>
      <c r="HO11" s="17">
        <v>0</v>
      </c>
      <c r="HP11" s="17"/>
      <c r="HQ11" s="17"/>
      <c r="HR11" s="17"/>
      <c r="HS11" s="17">
        <v>0</v>
      </c>
      <c r="HT11" s="17">
        <v>22.2</v>
      </c>
      <c r="HU11" s="17">
        <v>47.531379999999999</v>
      </c>
      <c r="HV11" s="17">
        <v>36.729999999999997</v>
      </c>
      <c r="HW11" s="17">
        <v>-14.53</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128</v>
      </c>
      <c r="IW11" s="17">
        <v>128.10932</v>
      </c>
      <c r="IX11" s="17">
        <v>132.83837</v>
      </c>
      <c r="IY11" s="17">
        <v>-4.8383700000000003</v>
      </c>
      <c r="IZ11" s="17">
        <v>157.1</v>
      </c>
      <c r="JA11" s="17">
        <v>169.608</v>
      </c>
      <c r="JB11" s="17">
        <v>169.608</v>
      </c>
      <c r="JC11" s="17">
        <v>-12.507999999999999</v>
      </c>
      <c r="JD11" s="17">
        <v>157</v>
      </c>
      <c r="JE11" s="17">
        <v>169.608</v>
      </c>
      <c r="JF11" s="17">
        <v>169.608</v>
      </c>
      <c r="JG11" s="17">
        <v>-12.608000000000001</v>
      </c>
      <c r="JH11" s="17">
        <v>156.80000000000001</v>
      </c>
      <c r="JI11" s="17">
        <v>169.608</v>
      </c>
      <c r="JJ11" s="17">
        <v>169.608</v>
      </c>
      <c r="JK11" s="17">
        <v>-12.808</v>
      </c>
      <c r="JL11" s="17">
        <v>236.1</v>
      </c>
      <c r="JM11" s="17">
        <v>255.17599999999999</v>
      </c>
      <c r="JN11" s="17">
        <v>255.17599999999999</v>
      </c>
      <c r="JO11" s="17">
        <v>-19.076000000000001</v>
      </c>
      <c r="JP11" s="17">
        <v>39.1</v>
      </c>
      <c r="JQ11" s="17">
        <v>45.042119999999997</v>
      </c>
      <c r="JR11" s="17">
        <v>45.042119999999997</v>
      </c>
      <c r="JS11" s="17">
        <v>-5.9421200000000001</v>
      </c>
      <c r="JT11" s="17">
        <v>27.9</v>
      </c>
      <c r="JU11" s="17">
        <v>22.58869</v>
      </c>
      <c r="JV11" s="17">
        <v>22.58869</v>
      </c>
      <c r="JW11" s="17">
        <v>5.3113099999999998</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2</v>
      </c>
      <c r="KW11" s="17">
        <v>1.7823899999999999</v>
      </c>
      <c r="KX11" s="17">
        <v>1.7823899999999999</v>
      </c>
      <c r="KY11" s="17">
        <v>0.21761</v>
      </c>
      <c r="KZ11" s="17">
        <v>137.9</v>
      </c>
      <c r="LA11" s="17">
        <v>181.75316000000001</v>
      </c>
      <c r="LB11" s="17">
        <v>181.75316000000001</v>
      </c>
      <c r="LC11" s="17">
        <v>-43.853160000000003</v>
      </c>
      <c r="LD11" s="17">
        <v>116.3</v>
      </c>
      <c r="LE11" s="17">
        <v>125.8177</v>
      </c>
      <c r="LF11" s="17">
        <v>125.8177</v>
      </c>
      <c r="LG11" s="17">
        <v>-9.5176999999999996</v>
      </c>
      <c r="LH11" s="17">
        <v>63</v>
      </c>
      <c r="LI11" s="17">
        <v>67.199219999999997</v>
      </c>
      <c r="LJ11" s="17">
        <v>67.199219999999997</v>
      </c>
      <c r="LK11" s="17">
        <v>-4.1992200000000004</v>
      </c>
      <c r="LL11" s="17">
        <v>62.1</v>
      </c>
      <c r="LM11" s="17">
        <v>65.925659999999993</v>
      </c>
      <c r="LN11" s="17">
        <v>65.925659999999993</v>
      </c>
      <c r="LO11" s="17">
        <v>-3.8256600000000001</v>
      </c>
      <c r="LP11" s="17">
        <v>28.9</v>
      </c>
      <c r="LQ11" s="17">
        <v>29.980560000000001</v>
      </c>
      <c r="LR11" s="17">
        <v>29.980560000000001</v>
      </c>
      <c r="LS11" s="17">
        <v>-1.08056</v>
      </c>
      <c r="LT11" s="17"/>
      <c r="LU11" s="17"/>
      <c r="LV11" s="17"/>
      <c r="LW11" s="17">
        <v>0</v>
      </c>
      <c r="LX11" s="17"/>
      <c r="LY11" s="17"/>
      <c r="LZ11" s="17"/>
      <c r="MA11" s="17">
        <v>0</v>
      </c>
      <c r="MB11" s="17"/>
      <c r="MC11" s="17"/>
      <c r="MD11" s="17"/>
      <c r="ME11" s="17">
        <v>0</v>
      </c>
      <c r="MF11" s="17">
        <v>140.9</v>
      </c>
      <c r="MG11" s="17">
        <v>126.30074999999999</v>
      </c>
      <c r="MH11" s="17">
        <v>109.89</v>
      </c>
      <c r="MI11" s="17">
        <v>31.01</v>
      </c>
      <c r="MJ11" s="17">
        <v>142.1</v>
      </c>
      <c r="MK11" s="17">
        <v>126.30074999999999</v>
      </c>
      <c r="ML11" s="17">
        <v>109.89</v>
      </c>
      <c r="MM11" s="17">
        <v>32.21</v>
      </c>
      <c r="MN11" s="17">
        <v>147.30000000000001</v>
      </c>
      <c r="MO11" s="17">
        <v>126.68003</v>
      </c>
      <c r="MP11" s="17">
        <v>110.22</v>
      </c>
      <c r="MQ11" s="17">
        <v>37.08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c r="NQ11" s="17"/>
      <c r="NR11" s="17"/>
      <c r="NS11" s="17">
        <v>0</v>
      </c>
      <c r="NT11" s="17">
        <v>0</v>
      </c>
      <c r="NU11" s="17"/>
      <c r="NV11" s="17">
        <v>5.9157599999999997</v>
      </c>
      <c r="NW11" s="17">
        <v>-5.9157599999999997</v>
      </c>
      <c r="NX11" s="17">
        <v>1.9</v>
      </c>
      <c r="NY11" s="17">
        <v>2.0343399999999998</v>
      </c>
      <c r="NZ11" s="17">
        <v>6.2061900000000003</v>
      </c>
      <c r="OA11" s="17">
        <v>-4.30619</v>
      </c>
      <c r="OB11" s="17">
        <v>20</v>
      </c>
      <c r="OC11" s="17">
        <v>20</v>
      </c>
      <c r="OD11" s="17">
        <v>17.492709999999999</v>
      </c>
      <c r="OE11" s="17">
        <v>2.5072899999999998</v>
      </c>
      <c r="OF11" s="17">
        <v>0</v>
      </c>
      <c r="OG11" s="17"/>
      <c r="OH11" s="17"/>
      <c r="OI11" s="17">
        <v>0</v>
      </c>
      <c r="OJ11" s="17">
        <v>10.9</v>
      </c>
      <c r="OK11" s="17">
        <v>18.100000000000001</v>
      </c>
      <c r="OL11" s="17">
        <v>27.16</v>
      </c>
      <c r="OM11" s="17">
        <v>-16.260000000000002</v>
      </c>
      <c r="ON11" s="17">
        <v>0</v>
      </c>
      <c r="OO11" s="17"/>
      <c r="OP11" s="17"/>
      <c r="OQ11" s="17">
        <v>0</v>
      </c>
      <c r="OR11" s="17">
        <v>0</v>
      </c>
      <c r="OS11" s="17">
        <v>3.1480000000000001</v>
      </c>
      <c r="OT11" s="17">
        <v>3.1480000000000001</v>
      </c>
      <c r="OU11" s="17">
        <v>-3.1480000000000001</v>
      </c>
      <c r="OV11" s="17">
        <v>0</v>
      </c>
      <c r="OW11" s="17"/>
      <c r="OX11" s="17"/>
      <c r="OY11" s="17">
        <v>0</v>
      </c>
      <c r="OZ11" s="17">
        <v>20.2</v>
      </c>
      <c r="PA11" s="17">
        <v>19.436350000000001</v>
      </c>
      <c r="PB11" s="17">
        <v>19.436350000000001</v>
      </c>
      <c r="PC11" s="17">
        <v>0.76365000000000005</v>
      </c>
      <c r="PD11" s="17">
        <v>9.9</v>
      </c>
      <c r="PE11" s="17">
        <v>9.9830000000000005</v>
      </c>
      <c r="PF11" s="17">
        <v>9.9830000000000005</v>
      </c>
      <c r="PG11" s="17">
        <v>-8.3000000000000004E-2</v>
      </c>
      <c r="PH11" s="17">
        <v>5.4</v>
      </c>
      <c r="PI11" s="17">
        <v>5.67</v>
      </c>
      <c r="PJ11" s="17">
        <v>5.67</v>
      </c>
      <c r="PK11" s="17">
        <v>-0.27</v>
      </c>
      <c r="PL11" s="17">
        <v>0</v>
      </c>
      <c r="PM11" s="17"/>
      <c r="PN11" s="17"/>
      <c r="PO11" s="17">
        <v>0</v>
      </c>
      <c r="PP11" s="17">
        <v>2.2000000000000002</v>
      </c>
      <c r="PQ11" s="17">
        <v>1</v>
      </c>
      <c r="PR11" s="17">
        <v>1</v>
      </c>
      <c r="PS11" s="17">
        <v>1.2</v>
      </c>
      <c r="PT11" s="17">
        <v>1.8</v>
      </c>
      <c r="PU11" s="17">
        <v>1.75</v>
      </c>
      <c r="PV11" s="17">
        <v>1.75</v>
      </c>
      <c r="PW11" s="17">
        <v>0.05</v>
      </c>
      <c r="PX11" s="17">
        <v>5.2</v>
      </c>
      <c r="PY11" s="17">
        <v>5</v>
      </c>
      <c r="PZ11" s="17">
        <v>5</v>
      </c>
      <c r="QA11" s="17">
        <v>0.2</v>
      </c>
      <c r="QB11" s="17">
        <v>20.2</v>
      </c>
      <c r="QC11" s="17">
        <v>20.274049999999999</v>
      </c>
      <c r="QD11" s="17">
        <v>20.274049999999999</v>
      </c>
      <c r="QE11" s="17">
        <v>-7.4050000000000005E-2</v>
      </c>
      <c r="QF11" s="17">
        <v>20</v>
      </c>
      <c r="QG11" s="17">
        <v>19.436350000000001</v>
      </c>
      <c r="QH11" s="17">
        <v>19.436350000000001</v>
      </c>
      <c r="QI11" s="17">
        <v>0.56364999999999998</v>
      </c>
      <c r="QJ11" s="17">
        <v>18.600000000000001</v>
      </c>
      <c r="QK11" s="17">
        <v>17.492709999999999</v>
      </c>
      <c r="QL11" s="17">
        <v>17.492709999999999</v>
      </c>
      <c r="QM11" s="17">
        <v>1.1072900000000001</v>
      </c>
      <c r="QN11" s="17">
        <v>3.2</v>
      </c>
      <c r="QO11" s="17">
        <v>3.4</v>
      </c>
      <c r="QP11" s="17">
        <v>3.4</v>
      </c>
      <c r="QQ11" s="17">
        <v>-0.2</v>
      </c>
      <c r="QR11" s="17">
        <v>18.600000000000001</v>
      </c>
      <c r="QS11" s="17">
        <v>17.881440000000001</v>
      </c>
      <c r="QT11" s="17">
        <v>17.881440000000001</v>
      </c>
      <c r="QU11" s="17">
        <v>0.71855999999999998</v>
      </c>
      <c r="QV11" s="17">
        <v>0</v>
      </c>
      <c r="QW11" s="17"/>
      <c r="QX11" s="17"/>
      <c r="QY11" s="17">
        <v>0</v>
      </c>
      <c r="QZ11" s="17">
        <v>0</v>
      </c>
      <c r="RA11" s="17"/>
      <c r="RB11" s="17"/>
      <c r="RC11" s="17">
        <v>0</v>
      </c>
      <c r="RD11" s="17">
        <v>4.8</v>
      </c>
      <c r="RE11" s="17">
        <v>3.1</v>
      </c>
      <c r="RF11" s="17">
        <v>4.7850000000000001</v>
      </c>
      <c r="RG11" s="17">
        <v>1.4999999999999999E-2</v>
      </c>
      <c r="RH11" s="17">
        <v>6.2</v>
      </c>
      <c r="RI11" s="17">
        <v>8</v>
      </c>
      <c r="RJ11" s="17">
        <v>12.272</v>
      </c>
      <c r="RK11" s="17">
        <v>-6.0720000000000001</v>
      </c>
      <c r="RL11" s="17">
        <v>0</v>
      </c>
      <c r="RM11" s="17"/>
      <c r="RN11" s="17"/>
      <c r="RO11" s="17">
        <v>0</v>
      </c>
      <c r="RP11" s="17">
        <v>3.3</v>
      </c>
      <c r="RQ11" s="17">
        <v>3</v>
      </c>
      <c r="RR11" s="17">
        <v>3</v>
      </c>
      <c r="RS11" s="17">
        <v>0.3</v>
      </c>
      <c r="RT11" s="17">
        <v>18.8</v>
      </c>
      <c r="RU11" s="17">
        <v>19.792000000000002</v>
      </c>
      <c r="RV11" s="17">
        <v>17.291129999999999</v>
      </c>
      <c r="RW11" s="17">
        <v>1.5088699999999999</v>
      </c>
      <c r="RX11" s="17">
        <v>3</v>
      </c>
      <c r="RY11" s="17">
        <v>2</v>
      </c>
      <c r="RZ11" s="17">
        <v>2</v>
      </c>
      <c r="SA11" s="17">
        <v>1</v>
      </c>
      <c r="SB11" s="17">
        <v>0</v>
      </c>
      <c r="SC11" s="17"/>
      <c r="SD11" s="17">
        <v>0.4</v>
      </c>
      <c r="SE11" s="17">
        <v>-0.4</v>
      </c>
      <c r="SF11" s="17">
        <v>0</v>
      </c>
      <c r="SG11" s="17"/>
      <c r="SH11" s="17"/>
      <c r="SI11" s="17">
        <v>0</v>
      </c>
      <c r="SJ11" s="17">
        <v>19.7</v>
      </c>
      <c r="SK11" s="17">
        <v>19.1448</v>
      </c>
      <c r="SL11" s="17">
        <v>19.1448</v>
      </c>
      <c r="SM11" s="17">
        <v>0.55520000000000003</v>
      </c>
      <c r="SN11" s="17">
        <v>13.1</v>
      </c>
      <c r="SO11" s="17">
        <v>12.05053</v>
      </c>
      <c r="SP11" s="17">
        <v>12.05053</v>
      </c>
      <c r="SQ11" s="17">
        <v>1.0494699999999999</v>
      </c>
      <c r="SR11" s="17">
        <v>20.3</v>
      </c>
      <c r="SS11" s="17">
        <v>19.436350000000001</v>
      </c>
      <c r="ST11" s="17">
        <v>19.436350000000001</v>
      </c>
      <c r="SU11" s="17">
        <v>0.86365000000000003</v>
      </c>
      <c r="SV11" s="17">
        <v>20.2</v>
      </c>
      <c r="SW11" s="17">
        <v>19.436350000000001</v>
      </c>
      <c r="SX11" s="17">
        <v>19.436350000000001</v>
      </c>
      <c r="SY11" s="17">
        <v>0.76365000000000005</v>
      </c>
      <c r="SZ11" s="17">
        <v>20</v>
      </c>
      <c r="TA11" s="17">
        <v>19.241980000000002</v>
      </c>
      <c r="TB11" s="17">
        <v>19.241980000000002</v>
      </c>
      <c r="TC11" s="17">
        <v>0.75802000000000003</v>
      </c>
      <c r="TD11" s="17">
        <v>1.5</v>
      </c>
      <c r="TE11" s="17">
        <v>6</v>
      </c>
      <c r="TF11" s="17">
        <v>4.9130000000000003</v>
      </c>
      <c r="TG11" s="17">
        <v>-3.4129999999999998</v>
      </c>
      <c r="TH11" s="17">
        <v>36.700000000000003</v>
      </c>
      <c r="TI11" s="17">
        <v>23.094999999999999</v>
      </c>
      <c r="TJ11" s="17">
        <v>23.094999999999999</v>
      </c>
      <c r="TK11" s="17">
        <v>13.605</v>
      </c>
      <c r="TL11" s="17">
        <v>0</v>
      </c>
      <c r="TM11" s="17"/>
      <c r="TN11" s="17"/>
      <c r="TO11" s="17">
        <v>0</v>
      </c>
      <c r="TP11" s="17">
        <v>0</v>
      </c>
      <c r="TQ11" s="17">
        <v>9.6</v>
      </c>
      <c r="TR11" s="17">
        <v>9.1539999999999999</v>
      </c>
      <c r="TS11" s="17">
        <v>-9.1539999999999999</v>
      </c>
      <c r="TT11" s="17">
        <v>0</v>
      </c>
      <c r="TU11" s="17">
        <v>18.600000000000001</v>
      </c>
      <c r="TV11" s="17">
        <v>16.623999999999999</v>
      </c>
      <c r="TW11" s="17">
        <v>-16.623999999999999</v>
      </c>
      <c r="TX11" s="17">
        <v>0</v>
      </c>
      <c r="TY11" s="17">
        <v>0.4</v>
      </c>
      <c r="TZ11" s="17">
        <v>0.26700000000000002</v>
      </c>
      <c r="UA11" s="17">
        <v>-0.26700000000000002</v>
      </c>
      <c r="UB11" s="17">
        <v>0</v>
      </c>
      <c r="UC11" s="17">
        <v>0.3</v>
      </c>
      <c r="UD11" s="17">
        <v>0.34699999999999998</v>
      </c>
      <c r="UE11" s="17">
        <v>-0.34699999999999998</v>
      </c>
      <c r="UF11" s="17">
        <v>0</v>
      </c>
      <c r="UG11" s="17"/>
      <c r="UH11" s="17"/>
      <c r="UI11" s="17">
        <v>0</v>
      </c>
      <c r="UJ11" s="17">
        <v>18.2</v>
      </c>
      <c r="UK11" s="17">
        <v>21</v>
      </c>
      <c r="UL11" s="17">
        <v>19.436350000000001</v>
      </c>
      <c r="UM11" s="17">
        <v>-1.2363500000000001</v>
      </c>
      <c r="UN11" s="17">
        <v>4.4000000000000004</v>
      </c>
      <c r="UO11" s="17">
        <v>8.1999999999999993</v>
      </c>
      <c r="UP11" s="17">
        <v>8.1999999999999993</v>
      </c>
      <c r="UQ11" s="17">
        <v>-3.8</v>
      </c>
      <c r="UR11" s="17">
        <v>4.7</v>
      </c>
      <c r="US11" s="17">
        <v>6.7</v>
      </c>
      <c r="UT11" s="17">
        <v>6.7</v>
      </c>
      <c r="UU11" s="17">
        <v>-2</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0</v>
      </c>
      <c r="VI11" s="17">
        <v>2.39</v>
      </c>
      <c r="VJ11" s="17">
        <v>2.39</v>
      </c>
      <c r="VK11" s="17">
        <v>-2.39</v>
      </c>
      <c r="VL11" s="17">
        <v>0</v>
      </c>
      <c r="VM11" s="17"/>
      <c r="VN11" s="17"/>
      <c r="VO11" s="17">
        <v>0</v>
      </c>
      <c r="VP11" s="17">
        <v>0</v>
      </c>
      <c r="VQ11" s="17"/>
      <c r="VR11" s="17"/>
      <c r="VS11" s="17">
        <v>0</v>
      </c>
      <c r="VT11" s="17">
        <v>0</v>
      </c>
      <c r="VU11" s="17"/>
      <c r="VV11" s="17"/>
      <c r="VW11" s="17">
        <v>0</v>
      </c>
      <c r="VX11" s="17">
        <v>0.3</v>
      </c>
      <c r="VY11" s="17">
        <v>0.6</v>
      </c>
      <c r="VZ11" s="17">
        <v>0.6</v>
      </c>
      <c r="WA11" s="17">
        <v>-0.3</v>
      </c>
      <c r="WB11" s="17">
        <v>3.3</v>
      </c>
      <c r="WC11" s="17">
        <v>8</v>
      </c>
      <c r="WD11" s="17">
        <v>11.949</v>
      </c>
      <c r="WE11" s="17">
        <v>-8.6489999999999991</v>
      </c>
      <c r="WF11" s="17">
        <v>1.7</v>
      </c>
      <c r="WG11" s="17">
        <v>8</v>
      </c>
      <c r="WH11" s="17">
        <v>9.4849999999999994</v>
      </c>
      <c r="WI11" s="17">
        <v>-7.7850000000000001</v>
      </c>
      <c r="WJ11" s="17">
        <v>0</v>
      </c>
      <c r="WK11" s="17"/>
      <c r="WL11" s="17"/>
      <c r="WM11" s="17">
        <v>0</v>
      </c>
      <c r="WN11" s="17">
        <v>4.2</v>
      </c>
      <c r="WO11" s="17">
        <v>4.2</v>
      </c>
      <c r="WP11" s="17">
        <v>4.2</v>
      </c>
      <c r="WQ11" s="17">
        <v>0</v>
      </c>
      <c r="WR11" s="17">
        <v>1.1000000000000001</v>
      </c>
      <c r="WS11" s="17">
        <v>1.2</v>
      </c>
      <c r="WT11" s="17">
        <v>1.2</v>
      </c>
      <c r="WU11" s="17">
        <v>-0.1</v>
      </c>
      <c r="WV11" s="17">
        <v>2.4</v>
      </c>
      <c r="WW11" s="17">
        <v>2.4</v>
      </c>
      <c r="WX11" s="17">
        <v>2.4</v>
      </c>
      <c r="WY11" s="17">
        <v>0</v>
      </c>
      <c r="WZ11" s="17">
        <v>1.3</v>
      </c>
      <c r="XA11" s="17">
        <v>1.4</v>
      </c>
      <c r="XB11" s="17">
        <v>1.4</v>
      </c>
      <c r="XC11" s="17">
        <v>-0.1</v>
      </c>
      <c r="XD11" s="17">
        <v>0</v>
      </c>
      <c r="XE11" s="17"/>
      <c r="XF11" s="17"/>
      <c r="XG11" s="17">
        <v>0</v>
      </c>
      <c r="XH11" s="17">
        <v>8.8000000000000007</v>
      </c>
      <c r="XI11" s="17">
        <v>8.8000000000000007</v>
      </c>
      <c r="XJ11" s="17">
        <v>8.8000000000000007</v>
      </c>
      <c r="XK11" s="17">
        <v>0</v>
      </c>
      <c r="XL11" s="17">
        <v>20</v>
      </c>
      <c r="XM11" s="17">
        <v>19.241980000000002</v>
      </c>
      <c r="XN11" s="17">
        <v>19.241980000000002</v>
      </c>
      <c r="XO11" s="17">
        <v>0.75802000000000003</v>
      </c>
      <c r="XP11" s="17">
        <v>8.6999999999999993</v>
      </c>
      <c r="XQ11" s="17">
        <v>10.7</v>
      </c>
      <c r="XR11" s="17">
        <v>10.7</v>
      </c>
      <c r="XS11" s="17">
        <v>-2</v>
      </c>
      <c r="XT11" s="17">
        <v>27.5</v>
      </c>
      <c r="XU11" s="17">
        <v>30</v>
      </c>
      <c r="XV11" s="17">
        <v>29</v>
      </c>
      <c r="XW11" s="17">
        <v>-1.5</v>
      </c>
      <c r="XX11" s="17">
        <v>33.840000000000003</v>
      </c>
      <c r="XY11" s="17">
        <v>30</v>
      </c>
      <c r="XZ11" s="17">
        <v>29</v>
      </c>
      <c r="YA11" s="17">
        <v>4.84</v>
      </c>
      <c r="YB11" s="17">
        <v>13</v>
      </c>
      <c r="YC11" s="17">
        <v>14</v>
      </c>
      <c r="YD11" s="17">
        <v>14</v>
      </c>
      <c r="YE11" s="17">
        <v>-1</v>
      </c>
      <c r="YF11" s="17">
        <v>17.600000000000001</v>
      </c>
      <c r="YG11" s="17">
        <v>18.966000000000001</v>
      </c>
      <c r="YH11" s="17">
        <v>18.966000000000001</v>
      </c>
      <c r="YI11" s="17">
        <v>-1.3660000000000001</v>
      </c>
      <c r="YJ11" s="17">
        <v>8.5</v>
      </c>
      <c r="YK11" s="17">
        <v>7.87</v>
      </c>
      <c r="YL11" s="17">
        <v>7.87</v>
      </c>
      <c r="YM11" s="17">
        <v>0.63</v>
      </c>
      <c r="YN11" s="17">
        <v>11.4</v>
      </c>
      <c r="YO11" s="17">
        <v>11</v>
      </c>
      <c r="YP11" s="17">
        <v>11</v>
      </c>
      <c r="YQ11" s="17">
        <v>0.4</v>
      </c>
      <c r="YR11" s="17">
        <v>19.7</v>
      </c>
      <c r="YS11" s="17">
        <v>22</v>
      </c>
      <c r="YT11" s="17">
        <v>22</v>
      </c>
      <c r="YU11" s="17">
        <v>-2.2999999999999998</v>
      </c>
    </row>
    <row r="12" spans="1:671" ht="24" customHeight="1" x14ac:dyDescent="0.3">
      <c r="A12" s="1"/>
      <c r="B12" s="16" t="s">
        <v>69</v>
      </c>
      <c r="C12" s="16" t="s">
        <v>792</v>
      </c>
      <c r="D12" s="17">
        <v>201.4</v>
      </c>
      <c r="E12" s="17">
        <v>203.40136000000001</v>
      </c>
      <c r="F12" s="17">
        <v>203.40136000000001</v>
      </c>
      <c r="G12" s="17">
        <v>-2.00136</v>
      </c>
      <c r="H12" s="17">
        <v>627.1</v>
      </c>
      <c r="I12" s="17">
        <v>631.22380999999996</v>
      </c>
      <c r="J12" s="17">
        <v>631.22380999999996</v>
      </c>
      <c r="K12" s="17">
        <v>-4.1238099999999998</v>
      </c>
      <c r="L12" s="17">
        <v>211.3</v>
      </c>
      <c r="M12" s="17">
        <v>205.54789</v>
      </c>
      <c r="N12" s="17">
        <v>205.54789</v>
      </c>
      <c r="O12" s="17">
        <v>5.7521100000000001</v>
      </c>
      <c r="P12" s="17"/>
      <c r="Q12" s="17"/>
      <c r="R12" s="17"/>
      <c r="S12" s="17">
        <v>0</v>
      </c>
      <c r="T12" s="17"/>
      <c r="U12" s="17"/>
      <c r="V12" s="17"/>
      <c r="W12" s="17">
        <v>0</v>
      </c>
      <c r="X12" s="17">
        <v>89.6</v>
      </c>
      <c r="Y12" s="17">
        <v>91.867829999999998</v>
      </c>
      <c r="Z12" s="17">
        <v>91.867829999999998</v>
      </c>
      <c r="AA12" s="17">
        <v>-2.26783</v>
      </c>
      <c r="AB12" s="17">
        <v>243.3</v>
      </c>
      <c r="AC12" s="17">
        <v>242</v>
      </c>
      <c r="AD12" s="17">
        <v>242</v>
      </c>
      <c r="AE12" s="17">
        <v>1.3</v>
      </c>
      <c r="AF12" s="17"/>
      <c r="AG12" s="17"/>
      <c r="AH12" s="17"/>
      <c r="AI12" s="17">
        <v>0</v>
      </c>
      <c r="AJ12" s="17"/>
      <c r="AK12" s="17"/>
      <c r="AL12" s="17"/>
      <c r="AM12" s="17">
        <v>0</v>
      </c>
      <c r="AN12" s="17">
        <v>0</v>
      </c>
      <c r="AO12" s="17"/>
      <c r="AP12" s="17"/>
      <c r="AQ12" s="17">
        <v>0</v>
      </c>
      <c r="AR12" s="17">
        <v>0</v>
      </c>
      <c r="AS12" s="17"/>
      <c r="AT12" s="17"/>
      <c r="AU12" s="17">
        <v>0</v>
      </c>
      <c r="AV12" s="17">
        <v>0</v>
      </c>
      <c r="AW12" s="17"/>
      <c r="AX12" s="17"/>
      <c r="AY12" s="17">
        <v>0</v>
      </c>
      <c r="AZ12" s="17"/>
      <c r="BA12" s="17"/>
      <c r="BB12" s="17"/>
      <c r="BC12" s="17">
        <v>0</v>
      </c>
      <c r="BD12" s="17">
        <v>0</v>
      </c>
      <c r="BE12" s="17"/>
      <c r="BF12" s="17"/>
      <c r="BG12" s="17">
        <v>0</v>
      </c>
      <c r="BH12" s="17"/>
      <c r="BI12" s="17"/>
      <c r="BJ12" s="17"/>
      <c r="BK12" s="17">
        <v>0</v>
      </c>
      <c r="BL12" s="17">
        <v>551.29999999999995</v>
      </c>
      <c r="BM12" s="17">
        <v>566.08941000000004</v>
      </c>
      <c r="BN12" s="17">
        <v>566.08941000000004</v>
      </c>
      <c r="BO12" s="17">
        <v>-14.78941</v>
      </c>
      <c r="BP12" s="17">
        <v>10.199999999999999</v>
      </c>
      <c r="BQ12" s="17">
        <v>3.45607</v>
      </c>
      <c r="BR12" s="17">
        <v>3.45607</v>
      </c>
      <c r="BS12" s="17">
        <v>6.7439299999999998</v>
      </c>
      <c r="BT12" s="17"/>
      <c r="BU12" s="17"/>
      <c r="BV12" s="17"/>
      <c r="BW12" s="17">
        <v>0</v>
      </c>
      <c r="BX12" s="17"/>
      <c r="BY12" s="17"/>
      <c r="BZ12" s="17"/>
      <c r="CA12" s="17">
        <v>0</v>
      </c>
      <c r="CB12" s="17"/>
      <c r="CC12" s="17"/>
      <c r="CD12" s="17"/>
      <c r="CE12" s="17">
        <v>0</v>
      </c>
      <c r="CF12" s="17"/>
      <c r="CG12" s="17"/>
      <c r="CH12" s="17"/>
      <c r="CI12" s="17">
        <v>0</v>
      </c>
      <c r="CJ12" s="17">
        <v>168.9</v>
      </c>
      <c r="CK12" s="17">
        <v>164.06706</v>
      </c>
      <c r="CL12" s="17">
        <v>164.06706</v>
      </c>
      <c r="CM12" s="17">
        <v>4.8329399999999998</v>
      </c>
      <c r="CN12" s="17">
        <v>5.4</v>
      </c>
      <c r="CO12" s="17">
        <v>5.1383299999999998</v>
      </c>
      <c r="CP12" s="17">
        <v>5.1383299999999998</v>
      </c>
      <c r="CQ12" s="17">
        <v>0.26167000000000001</v>
      </c>
      <c r="CR12" s="17">
        <v>3.7</v>
      </c>
      <c r="CS12" s="17">
        <v>2.8205</v>
      </c>
      <c r="CT12" s="17">
        <v>2.8205</v>
      </c>
      <c r="CU12" s="17">
        <v>0.87949999999999995</v>
      </c>
      <c r="CV12" s="17">
        <v>0</v>
      </c>
      <c r="CW12" s="17"/>
      <c r="CX12" s="17"/>
      <c r="CY12" s="17">
        <v>0</v>
      </c>
      <c r="CZ12" s="17">
        <v>7</v>
      </c>
      <c r="DA12" s="17">
        <v>6.8787000000000003</v>
      </c>
      <c r="DB12" s="17">
        <v>6.8787000000000003</v>
      </c>
      <c r="DC12" s="17">
        <v>0.12130000000000001</v>
      </c>
      <c r="DD12" s="17">
        <v>14.8</v>
      </c>
      <c r="DE12" s="17">
        <v>14.933920000000001</v>
      </c>
      <c r="DF12" s="17">
        <v>14.933920000000001</v>
      </c>
      <c r="DG12" s="17">
        <v>-0.13392000000000001</v>
      </c>
      <c r="DH12" s="17">
        <v>123.6</v>
      </c>
      <c r="DI12" s="17">
        <v>132.11691999999999</v>
      </c>
      <c r="DJ12" s="17">
        <v>112.06619999999999</v>
      </c>
      <c r="DK12" s="17">
        <v>11.533799999999999</v>
      </c>
      <c r="DL12" s="17"/>
      <c r="DM12" s="17"/>
      <c r="DN12" s="17"/>
      <c r="DO12" s="17">
        <v>0</v>
      </c>
      <c r="DP12" s="17"/>
      <c r="DQ12" s="17"/>
      <c r="DR12" s="17"/>
      <c r="DS12" s="17">
        <v>0</v>
      </c>
      <c r="DT12" s="17"/>
      <c r="DU12" s="17"/>
      <c r="DV12" s="17"/>
      <c r="DW12" s="17">
        <v>0</v>
      </c>
      <c r="DX12" s="17"/>
      <c r="DY12" s="17"/>
      <c r="DZ12" s="17"/>
      <c r="EA12" s="17">
        <v>0</v>
      </c>
      <c r="EB12" s="17">
        <v>110.9</v>
      </c>
      <c r="EC12" s="17">
        <v>110.09343</v>
      </c>
      <c r="ED12" s="17">
        <v>112.46647</v>
      </c>
      <c r="EE12" s="17">
        <v>-1.56647</v>
      </c>
      <c r="EF12" s="17">
        <v>174</v>
      </c>
      <c r="EG12" s="17">
        <v>190.98546999999999</v>
      </c>
      <c r="EH12" s="17">
        <v>191.03120999999999</v>
      </c>
      <c r="EI12" s="17">
        <v>-17.031210000000002</v>
      </c>
      <c r="EJ12" s="17"/>
      <c r="EK12" s="17"/>
      <c r="EL12" s="17"/>
      <c r="EM12" s="17">
        <v>0</v>
      </c>
      <c r="EN12" s="17"/>
      <c r="EO12" s="17"/>
      <c r="EP12" s="17"/>
      <c r="EQ12" s="17">
        <v>0</v>
      </c>
      <c r="ER12" s="17">
        <v>0</v>
      </c>
      <c r="ES12" s="17"/>
      <c r="ET12" s="17"/>
      <c r="EU12" s="17">
        <v>0</v>
      </c>
      <c r="EV12" s="17">
        <v>6.5</v>
      </c>
      <c r="EW12" s="17">
        <v>6.39</v>
      </c>
      <c r="EX12" s="17">
        <v>6.39</v>
      </c>
      <c r="EY12" s="17">
        <v>0.11</v>
      </c>
      <c r="EZ12" s="17">
        <v>455.5</v>
      </c>
      <c r="FA12" s="17">
        <v>449.28086000000002</v>
      </c>
      <c r="FB12" s="17">
        <v>449.28086000000002</v>
      </c>
      <c r="FC12" s="17">
        <v>6.2191400000000003</v>
      </c>
      <c r="FD12" s="17">
        <v>79.400000000000006</v>
      </c>
      <c r="FE12" s="17">
        <v>81.635570000000001</v>
      </c>
      <c r="FF12" s="17">
        <v>81.635570000000001</v>
      </c>
      <c r="FG12" s="17">
        <v>-2.2355700000000001</v>
      </c>
      <c r="FH12" s="17">
        <v>121.7</v>
      </c>
      <c r="FI12" s="17">
        <v>133.29624999999999</v>
      </c>
      <c r="FJ12" s="17">
        <v>133.29624999999999</v>
      </c>
      <c r="FK12" s="17">
        <v>-11.59625</v>
      </c>
      <c r="FL12" s="17">
        <v>42.1</v>
      </c>
      <c r="FM12" s="17">
        <v>41.89893</v>
      </c>
      <c r="FN12" s="17">
        <v>41.89893</v>
      </c>
      <c r="FO12" s="17">
        <v>0.20107</v>
      </c>
      <c r="FP12" s="17">
        <v>18.2</v>
      </c>
      <c r="FQ12" s="17">
        <v>19.21088</v>
      </c>
      <c r="FR12" s="17">
        <v>19.21088</v>
      </c>
      <c r="FS12" s="17">
        <v>-1.01088</v>
      </c>
      <c r="FT12" s="17">
        <v>18.8</v>
      </c>
      <c r="FU12" s="17">
        <v>18.172979999999999</v>
      </c>
      <c r="FV12" s="17">
        <v>18.172979999999999</v>
      </c>
      <c r="FW12" s="17">
        <v>0.62702000000000002</v>
      </c>
      <c r="FX12" s="17">
        <v>90</v>
      </c>
      <c r="FY12" s="17">
        <v>87.773570000000007</v>
      </c>
      <c r="FZ12" s="17">
        <v>87.773570000000007</v>
      </c>
      <c r="GA12" s="17">
        <v>2.2264300000000001</v>
      </c>
      <c r="GB12" s="17">
        <v>171.5</v>
      </c>
      <c r="GC12" s="17">
        <v>174.42857000000001</v>
      </c>
      <c r="GD12" s="17">
        <v>174.42857000000001</v>
      </c>
      <c r="GE12" s="17">
        <v>-2.9285700000000001</v>
      </c>
      <c r="GF12" s="17">
        <v>171.5</v>
      </c>
      <c r="GG12" s="17">
        <v>174.42857000000001</v>
      </c>
      <c r="GH12" s="17">
        <v>174.42857000000001</v>
      </c>
      <c r="GI12" s="17">
        <v>-2.9285700000000001</v>
      </c>
      <c r="GJ12" s="17">
        <v>178.6</v>
      </c>
      <c r="GK12" s="17">
        <v>174.95238000000001</v>
      </c>
      <c r="GL12" s="17">
        <v>174.95238000000001</v>
      </c>
      <c r="GM12" s="17">
        <v>3.6476199999999999</v>
      </c>
      <c r="GN12" s="17">
        <v>107.9</v>
      </c>
      <c r="GO12" s="17">
        <v>110.48202000000001</v>
      </c>
      <c r="GP12" s="17">
        <v>110.48202000000001</v>
      </c>
      <c r="GQ12" s="17">
        <v>-2.58202</v>
      </c>
      <c r="GR12" s="17">
        <v>46.1</v>
      </c>
      <c r="GS12" s="17">
        <v>47.082599999999999</v>
      </c>
      <c r="GT12" s="17">
        <v>47.082599999999999</v>
      </c>
      <c r="GU12" s="17">
        <v>-0.98260000000000003</v>
      </c>
      <c r="GV12" s="17">
        <v>38.5</v>
      </c>
      <c r="GW12" s="17">
        <v>38.272109999999998</v>
      </c>
      <c r="GX12" s="17">
        <v>38.272109999999998</v>
      </c>
      <c r="GY12" s="17">
        <v>0.22789000000000001</v>
      </c>
      <c r="GZ12" s="17">
        <v>2.1</v>
      </c>
      <c r="HA12" s="17">
        <v>2.1456300000000001</v>
      </c>
      <c r="HB12" s="17">
        <v>2.1456300000000001</v>
      </c>
      <c r="HC12" s="17">
        <v>-4.5629999999999997E-2</v>
      </c>
      <c r="HD12" s="17">
        <v>32</v>
      </c>
      <c r="HE12" s="17">
        <v>30.332239999999999</v>
      </c>
      <c r="HF12" s="17">
        <v>30.332239999999999</v>
      </c>
      <c r="HG12" s="17">
        <v>1.6677599999999999</v>
      </c>
      <c r="HH12" s="17">
        <v>168.3</v>
      </c>
      <c r="HI12" s="17">
        <v>174.55948000000001</v>
      </c>
      <c r="HJ12" s="17">
        <v>174.55948000000001</v>
      </c>
      <c r="HK12" s="17">
        <v>-6.2594799999999999</v>
      </c>
      <c r="HL12" s="17"/>
      <c r="HM12" s="17"/>
      <c r="HN12" s="17"/>
      <c r="HO12" s="17">
        <v>0</v>
      </c>
      <c r="HP12" s="17"/>
      <c r="HQ12" s="17"/>
      <c r="HR12" s="17"/>
      <c r="HS12" s="17">
        <v>0</v>
      </c>
      <c r="HT12" s="17">
        <v>21</v>
      </c>
      <c r="HU12" s="17"/>
      <c r="HV12" s="17">
        <v>4.6344000000000003</v>
      </c>
      <c r="HW12" s="17">
        <v>16.365600000000001</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128.19999999999999</v>
      </c>
      <c r="IW12" s="17">
        <v>128.10932</v>
      </c>
      <c r="IX12" s="17">
        <v>132.83837</v>
      </c>
      <c r="IY12" s="17">
        <v>-4.6383700000000001</v>
      </c>
      <c r="IZ12" s="17">
        <v>150.30000000000001</v>
      </c>
      <c r="JA12" s="17">
        <v>168.9144</v>
      </c>
      <c r="JB12" s="17">
        <v>158.60730000000001</v>
      </c>
      <c r="JC12" s="17">
        <v>-8.3072999999999997</v>
      </c>
      <c r="JD12" s="17">
        <v>150.19999999999999</v>
      </c>
      <c r="JE12" s="17">
        <v>168.9144</v>
      </c>
      <c r="JF12" s="17">
        <v>158.60730000000001</v>
      </c>
      <c r="JG12" s="17">
        <v>-8.4072999999999993</v>
      </c>
      <c r="JH12" s="17">
        <v>149.69999999999999</v>
      </c>
      <c r="JI12" s="17">
        <v>168.9144</v>
      </c>
      <c r="JJ12" s="17">
        <v>158.60730000000001</v>
      </c>
      <c r="JK12" s="17">
        <v>-8.9072999999999993</v>
      </c>
      <c r="JL12" s="17">
        <v>235.9</v>
      </c>
      <c r="JM12" s="17">
        <v>254.13247999999999</v>
      </c>
      <c r="JN12" s="17">
        <v>238.62540000000001</v>
      </c>
      <c r="JO12" s="17">
        <v>-2.7254</v>
      </c>
      <c r="JP12" s="17">
        <v>39.1</v>
      </c>
      <c r="JQ12" s="17">
        <v>45.042119999999997</v>
      </c>
      <c r="JR12" s="17">
        <v>45.042119999999997</v>
      </c>
      <c r="JS12" s="17">
        <v>-5.9421200000000001</v>
      </c>
      <c r="JT12" s="17">
        <v>27.8</v>
      </c>
      <c r="JU12" s="17">
        <v>22.58869</v>
      </c>
      <c r="JV12" s="17">
        <v>22.58869</v>
      </c>
      <c r="JW12" s="17">
        <v>5.2113100000000001</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2.1</v>
      </c>
      <c r="KW12" s="17">
        <v>1.7823899999999999</v>
      </c>
      <c r="KX12" s="17">
        <v>1.7823899999999999</v>
      </c>
      <c r="KY12" s="17">
        <v>0.31761</v>
      </c>
      <c r="KZ12" s="17">
        <v>88.3</v>
      </c>
      <c r="LA12" s="17">
        <v>181.75316000000001</v>
      </c>
      <c r="LB12" s="17">
        <v>181.75316000000001</v>
      </c>
      <c r="LC12" s="17">
        <v>-93.453159999999997</v>
      </c>
      <c r="LD12" s="17">
        <v>134.9</v>
      </c>
      <c r="LE12" s="17">
        <v>125.8177</v>
      </c>
      <c r="LF12" s="17">
        <v>125.8177</v>
      </c>
      <c r="LG12" s="17">
        <v>9.0823</v>
      </c>
      <c r="LH12" s="17">
        <v>62.8</v>
      </c>
      <c r="LI12" s="17">
        <v>67.199219999999997</v>
      </c>
      <c r="LJ12" s="17">
        <v>67.199219999999997</v>
      </c>
      <c r="LK12" s="17">
        <v>-4.3992199999999997</v>
      </c>
      <c r="LL12" s="17">
        <v>65</v>
      </c>
      <c r="LM12" s="17">
        <v>65.925659999999993</v>
      </c>
      <c r="LN12" s="17">
        <v>65.925659999999993</v>
      </c>
      <c r="LO12" s="17">
        <v>-0.92566000000000004</v>
      </c>
      <c r="LP12" s="17">
        <v>29.9</v>
      </c>
      <c r="LQ12" s="17">
        <v>29.980560000000001</v>
      </c>
      <c r="LR12" s="17">
        <v>29.980560000000001</v>
      </c>
      <c r="LS12" s="17">
        <v>-8.0560000000000007E-2</v>
      </c>
      <c r="LT12" s="17"/>
      <c r="LU12" s="17"/>
      <c r="LV12" s="17"/>
      <c r="LW12" s="17">
        <v>0</v>
      </c>
      <c r="LX12" s="17"/>
      <c r="LY12" s="17"/>
      <c r="LZ12" s="17"/>
      <c r="MA12" s="17">
        <v>0</v>
      </c>
      <c r="MB12" s="17"/>
      <c r="MC12" s="17"/>
      <c r="MD12" s="17"/>
      <c r="ME12" s="17">
        <v>0</v>
      </c>
      <c r="MF12" s="17">
        <v>133.6</v>
      </c>
      <c r="MG12" s="17">
        <v>109.89</v>
      </c>
      <c r="MH12" s="17">
        <v>109.89</v>
      </c>
      <c r="MI12" s="17">
        <v>23.71</v>
      </c>
      <c r="MJ12" s="17">
        <v>133.4</v>
      </c>
      <c r="MK12" s="17">
        <v>109.89</v>
      </c>
      <c r="ML12" s="17">
        <v>109.89</v>
      </c>
      <c r="MM12" s="17">
        <v>23.51</v>
      </c>
      <c r="MN12" s="17">
        <v>144.19999999999999</v>
      </c>
      <c r="MO12" s="17">
        <v>110.22</v>
      </c>
      <c r="MP12" s="17">
        <v>110.22</v>
      </c>
      <c r="MQ12" s="17">
        <v>33.979999999999997</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c r="NQ12" s="17"/>
      <c r="NR12" s="17"/>
      <c r="NS12" s="17">
        <v>0</v>
      </c>
      <c r="NT12" s="17">
        <v>0</v>
      </c>
      <c r="NU12" s="17"/>
      <c r="NV12" s="17">
        <v>5.9157599999999997</v>
      </c>
      <c r="NW12" s="17">
        <v>-5.9157599999999997</v>
      </c>
      <c r="NX12" s="17">
        <v>1.9</v>
      </c>
      <c r="NY12" s="17">
        <v>2.0343399999999998</v>
      </c>
      <c r="NZ12" s="17">
        <v>6.2061900000000003</v>
      </c>
      <c r="OA12" s="17">
        <v>-4.30619</v>
      </c>
      <c r="OB12" s="17">
        <v>20</v>
      </c>
      <c r="OC12" s="17">
        <v>20</v>
      </c>
      <c r="OD12" s="17">
        <v>17.492709999999999</v>
      </c>
      <c r="OE12" s="17">
        <v>2.5072899999999998</v>
      </c>
      <c r="OF12" s="17">
        <v>0</v>
      </c>
      <c r="OG12" s="17"/>
      <c r="OH12" s="17"/>
      <c r="OI12" s="17">
        <v>0</v>
      </c>
      <c r="OJ12" s="17">
        <v>7.6</v>
      </c>
      <c r="OK12" s="17">
        <v>15.6</v>
      </c>
      <c r="OL12" s="17">
        <v>25.635999999999999</v>
      </c>
      <c r="OM12" s="17">
        <v>-18.036000000000001</v>
      </c>
      <c r="ON12" s="17">
        <v>0</v>
      </c>
      <c r="OO12" s="17"/>
      <c r="OP12" s="17"/>
      <c r="OQ12" s="17">
        <v>0</v>
      </c>
      <c r="OR12" s="17">
        <v>0</v>
      </c>
      <c r="OS12" s="17">
        <v>3.1379999999999999</v>
      </c>
      <c r="OT12" s="17">
        <v>3.1379999999999999</v>
      </c>
      <c r="OU12" s="17">
        <v>-3.1379999999999999</v>
      </c>
      <c r="OV12" s="17">
        <v>0</v>
      </c>
      <c r="OW12" s="17"/>
      <c r="OX12" s="17"/>
      <c r="OY12" s="17">
        <v>0</v>
      </c>
      <c r="OZ12" s="17">
        <v>20.3</v>
      </c>
      <c r="PA12" s="17">
        <v>19.436350000000001</v>
      </c>
      <c r="PB12" s="17">
        <v>19.436350000000001</v>
      </c>
      <c r="PC12" s="17">
        <v>0.86365000000000003</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2.2000000000000002</v>
      </c>
      <c r="PQ12" s="17">
        <v>1</v>
      </c>
      <c r="PR12" s="17">
        <v>1</v>
      </c>
      <c r="PS12" s="17">
        <v>1.2</v>
      </c>
      <c r="PT12" s="17">
        <v>1.8</v>
      </c>
      <c r="PU12" s="17">
        <v>1.75</v>
      </c>
      <c r="PV12" s="17">
        <v>1.75</v>
      </c>
      <c r="PW12" s="17">
        <v>0.05</v>
      </c>
      <c r="PX12" s="17">
        <v>5.2</v>
      </c>
      <c r="PY12" s="17">
        <v>5</v>
      </c>
      <c r="PZ12" s="17">
        <v>5</v>
      </c>
      <c r="QA12" s="17">
        <v>0.2</v>
      </c>
      <c r="QB12" s="17">
        <v>20.3</v>
      </c>
      <c r="QC12" s="17">
        <v>20.274049999999999</v>
      </c>
      <c r="QD12" s="17">
        <v>20.274049999999999</v>
      </c>
      <c r="QE12" s="17">
        <v>2.5950000000000001E-2</v>
      </c>
      <c r="QF12" s="17">
        <v>20</v>
      </c>
      <c r="QG12" s="17">
        <v>19.436350000000001</v>
      </c>
      <c r="QH12" s="17">
        <v>19.436350000000001</v>
      </c>
      <c r="QI12" s="17">
        <v>0.56364999999999998</v>
      </c>
      <c r="QJ12" s="17">
        <v>18.600000000000001</v>
      </c>
      <c r="QK12" s="17">
        <v>17.492709999999999</v>
      </c>
      <c r="QL12" s="17">
        <v>17.492709999999999</v>
      </c>
      <c r="QM12" s="17">
        <v>1.1072900000000001</v>
      </c>
      <c r="QN12" s="17">
        <v>3.2</v>
      </c>
      <c r="QO12" s="17">
        <v>3.4</v>
      </c>
      <c r="QP12" s="17">
        <v>3.4</v>
      </c>
      <c r="QQ12" s="17">
        <v>-0.2</v>
      </c>
      <c r="QR12" s="17">
        <v>18.600000000000001</v>
      </c>
      <c r="QS12" s="17">
        <v>17.881440000000001</v>
      </c>
      <c r="QT12" s="17">
        <v>17.881440000000001</v>
      </c>
      <c r="QU12" s="17">
        <v>0.71855999999999998</v>
      </c>
      <c r="QV12" s="17">
        <v>0</v>
      </c>
      <c r="QW12" s="17"/>
      <c r="QX12" s="17"/>
      <c r="QY12" s="17">
        <v>0</v>
      </c>
      <c r="QZ12" s="17">
        <v>0</v>
      </c>
      <c r="RA12" s="17"/>
      <c r="RB12" s="17"/>
      <c r="RC12" s="17">
        <v>0</v>
      </c>
      <c r="RD12" s="17">
        <v>5</v>
      </c>
      <c r="RE12" s="17">
        <v>2.8</v>
      </c>
      <c r="RF12" s="17">
        <v>4.319</v>
      </c>
      <c r="RG12" s="17">
        <v>0.68100000000000005</v>
      </c>
      <c r="RH12" s="17">
        <v>3.9</v>
      </c>
      <c r="RI12" s="17">
        <v>7.9</v>
      </c>
      <c r="RJ12" s="17">
        <v>11.554</v>
      </c>
      <c r="RK12" s="17">
        <v>-7.6539999999999999</v>
      </c>
      <c r="RL12" s="17">
        <v>0</v>
      </c>
      <c r="RM12" s="17"/>
      <c r="RN12" s="17"/>
      <c r="RO12" s="17">
        <v>0</v>
      </c>
      <c r="RP12" s="17">
        <v>3.3</v>
      </c>
      <c r="RQ12" s="17">
        <v>3</v>
      </c>
      <c r="RR12" s="17">
        <v>3</v>
      </c>
      <c r="RS12" s="17">
        <v>0.3</v>
      </c>
      <c r="RT12" s="17">
        <v>18.5</v>
      </c>
      <c r="RU12" s="17">
        <v>8.7869399999999995</v>
      </c>
      <c r="RV12" s="17">
        <v>9.8599499999999995</v>
      </c>
      <c r="RW12" s="17">
        <v>8.6400500000000005</v>
      </c>
      <c r="RX12" s="17">
        <v>3</v>
      </c>
      <c r="RY12" s="17">
        <v>2</v>
      </c>
      <c r="RZ12" s="17">
        <v>2</v>
      </c>
      <c r="SA12" s="17">
        <v>1</v>
      </c>
      <c r="SB12" s="17">
        <v>0</v>
      </c>
      <c r="SC12" s="17"/>
      <c r="SD12" s="17">
        <v>0.4</v>
      </c>
      <c r="SE12" s="17">
        <v>-0.4</v>
      </c>
      <c r="SF12" s="17">
        <v>0</v>
      </c>
      <c r="SG12" s="17"/>
      <c r="SH12" s="17"/>
      <c r="SI12" s="17">
        <v>0</v>
      </c>
      <c r="SJ12" s="17">
        <v>19.600000000000001</v>
      </c>
      <c r="SK12" s="17">
        <v>19.1448</v>
      </c>
      <c r="SL12" s="17">
        <v>19.1448</v>
      </c>
      <c r="SM12" s="17">
        <v>0.45519999999999999</v>
      </c>
      <c r="SN12" s="17">
        <v>13.1</v>
      </c>
      <c r="SO12" s="17">
        <v>12.05053</v>
      </c>
      <c r="SP12" s="17">
        <v>12.05053</v>
      </c>
      <c r="SQ12" s="17">
        <v>1.0494699999999999</v>
      </c>
      <c r="SR12" s="17">
        <v>20.100000000000001</v>
      </c>
      <c r="SS12" s="17">
        <v>19.436350000000001</v>
      </c>
      <c r="ST12" s="17">
        <v>19.436350000000001</v>
      </c>
      <c r="SU12" s="17">
        <v>0.66364999999999996</v>
      </c>
      <c r="SV12" s="17">
        <v>20.2</v>
      </c>
      <c r="SW12" s="17">
        <v>19.436350000000001</v>
      </c>
      <c r="SX12" s="17">
        <v>19.436350000000001</v>
      </c>
      <c r="SY12" s="17">
        <v>0.76365000000000005</v>
      </c>
      <c r="SZ12" s="17">
        <v>19.8</v>
      </c>
      <c r="TA12" s="17">
        <v>19.241980000000002</v>
      </c>
      <c r="TB12" s="17">
        <v>19.241980000000002</v>
      </c>
      <c r="TC12" s="17">
        <v>0.55801999999999996</v>
      </c>
      <c r="TD12" s="17">
        <v>2.2999999999999998</v>
      </c>
      <c r="TE12" s="17">
        <v>6.5</v>
      </c>
      <c r="TF12" s="17">
        <v>5.359</v>
      </c>
      <c r="TG12" s="17">
        <v>-3.0590000000000002</v>
      </c>
      <c r="TH12" s="17">
        <v>29.6</v>
      </c>
      <c r="TI12" s="17">
        <v>24.431000000000001</v>
      </c>
      <c r="TJ12" s="17">
        <v>24.431000000000001</v>
      </c>
      <c r="TK12" s="17">
        <v>5.1689999999999996</v>
      </c>
      <c r="TL12" s="17">
        <v>0</v>
      </c>
      <c r="TM12" s="17"/>
      <c r="TN12" s="17"/>
      <c r="TO12" s="17">
        <v>0</v>
      </c>
      <c r="TP12" s="17">
        <v>0</v>
      </c>
      <c r="TQ12" s="17">
        <v>7.7</v>
      </c>
      <c r="TR12" s="17">
        <v>7.4009999999999998</v>
      </c>
      <c r="TS12" s="17">
        <v>-7.4009999999999998</v>
      </c>
      <c r="TT12" s="17">
        <v>0</v>
      </c>
      <c r="TU12" s="17">
        <v>16.2</v>
      </c>
      <c r="TV12" s="17">
        <v>13.547000000000001</v>
      </c>
      <c r="TW12" s="17">
        <v>-13.547000000000001</v>
      </c>
      <c r="TX12" s="17">
        <v>0</v>
      </c>
      <c r="TY12" s="17">
        <v>0.4</v>
      </c>
      <c r="TZ12" s="17">
        <v>0.218</v>
      </c>
      <c r="UA12" s="17">
        <v>-0.218</v>
      </c>
      <c r="UB12" s="17">
        <v>0</v>
      </c>
      <c r="UC12" s="17">
        <v>0.2</v>
      </c>
      <c r="UD12" s="17">
        <v>0.25900000000000001</v>
      </c>
      <c r="UE12" s="17">
        <v>-0.25900000000000001</v>
      </c>
      <c r="UF12" s="17">
        <v>0</v>
      </c>
      <c r="UG12" s="17"/>
      <c r="UH12" s="17"/>
      <c r="UI12" s="17">
        <v>0</v>
      </c>
      <c r="UJ12" s="17">
        <v>12.4</v>
      </c>
      <c r="UK12" s="17">
        <v>21</v>
      </c>
      <c r="UL12" s="17">
        <v>19.436350000000001</v>
      </c>
      <c r="UM12" s="17">
        <v>-7.0363499999999997</v>
      </c>
      <c r="UN12" s="17">
        <v>3.8</v>
      </c>
      <c r="UO12" s="17">
        <v>8.1999999999999993</v>
      </c>
      <c r="UP12" s="17">
        <v>8.1999999999999993</v>
      </c>
      <c r="UQ12" s="17">
        <v>-4.4000000000000004</v>
      </c>
      <c r="UR12" s="17">
        <v>4.7</v>
      </c>
      <c r="US12" s="17">
        <v>6.7</v>
      </c>
      <c r="UT12" s="17">
        <v>6.7</v>
      </c>
      <c r="UU12" s="17">
        <v>-2</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0</v>
      </c>
      <c r="VI12" s="17">
        <v>2.177</v>
      </c>
      <c r="VJ12" s="17">
        <v>2.177</v>
      </c>
      <c r="VK12" s="17">
        <v>-2.177</v>
      </c>
      <c r="VL12" s="17">
        <v>0</v>
      </c>
      <c r="VM12" s="17"/>
      <c r="VN12" s="17"/>
      <c r="VO12" s="17">
        <v>0</v>
      </c>
      <c r="VP12" s="17">
        <v>0</v>
      </c>
      <c r="VQ12" s="17"/>
      <c r="VR12" s="17"/>
      <c r="VS12" s="17">
        <v>0</v>
      </c>
      <c r="VT12" s="17">
        <v>0</v>
      </c>
      <c r="VU12" s="17"/>
      <c r="VV12" s="17"/>
      <c r="VW12" s="17">
        <v>0</v>
      </c>
      <c r="VX12" s="17">
        <v>0.3</v>
      </c>
      <c r="VY12" s="17">
        <v>0.6</v>
      </c>
      <c r="VZ12" s="17">
        <v>0.6</v>
      </c>
      <c r="WA12" s="17">
        <v>-0.3</v>
      </c>
      <c r="WB12" s="17">
        <v>5.5</v>
      </c>
      <c r="WC12" s="17">
        <v>6</v>
      </c>
      <c r="WD12" s="17">
        <v>10.021000000000001</v>
      </c>
      <c r="WE12" s="17">
        <v>-4.5209999999999999</v>
      </c>
      <c r="WF12" s="17">
        <v>4.4000000000000004</v>
      </c>
      <c r="WG12" s="17">
        <v>6</v>
      </c>
      <c r="WH12" s="17">
        <v>6.8390000000000004</v>
      </c>
      <c r="WI12" s="17">
        <v>-2.4390000000000001</v>
      </c>
      <c r="WJ12" s="17">
        <v>0</v>
      </c>
      <c r="WK12" s="17"/>
      <c r="WL12" s="17"/>
      <c r="WM12" s="17">
        <v>0</v>
      </c>
      <c r="WN12" s="17">
        <v>4.2</v>
      </c>
      <c r="WO12" s="17">
        <v>4.2</v>
      </c>
      <c r="WP12" s="17">
        <v>4.2</v>
      </c>
      <c r="WQ12" s="17">
        <v>0</v>
      </c>
      <c r="WR12" s="17">
        <v>1.1000000000000001</v>
      </c>
      <c r="WS12" s="17">
        <v>1.2</v>
      </c>
      <c r="WT12" s="17">
        <v>1.2</v>
      </c>
      <c r="WU12" s="17">
        <v>-0.1</v>
      </c>
      <c r="WV12" s="17">
        <v>2.4</v>
      </c>
      <c r="WW12" s="17">
        <v>2.4</v>
      </c>
      <c r="WX12" s="17">
        <v>2.4</v>
      </c>
      <c r="WY12" s="17">
        <v>0</v>
      </c>
      <c r="WZ12" s="17">
        <v>1.3</v>
      </c>
      <c r="XA12" s="17">
        <v>1.4</v>
      </c>
      <c r="XB12" s="17">
        <v>1.4</v>
      </c>
      <c r="XC12" s="17">
        <v>-0.1</v>
      </c>
      <c r="XD12" s="17">
        <v>0</v>
      </c>
      <c r="XE12" s="17"/>
      <c r="XF12" s="17"/>
      <c r="XG12" s="17">
        <v>0</v>
      </c>
      <c r="XH12" s="17">
        <v>8.6999999999999993</v>
      </c>
      <c r="XI12" s="17">
        <v>8.8000000000000007</v>
      </c>
      <c r="XJ12" s="17">
        <v>8.8000000000000007</v>
      </c>
      <c r="XK12" s="17">
        <v>-0.1</v>
      </c>
      <c r="XL12" s="17">
        <v>19.899999999999999</v>
      </c>
      <c r="XM12" s="17">
        <v>19.241980000000002</v>
      </c>
      <c r="XN12" s="17">
        <v>19.241980000000002</v>
      </c>
      <c r="XO12" s="17">
        <v>0.65802000000000005</v>
      </c>
      <c r="XP12" s="17">
        <v>8.6999999999999993</v>
      </c>
      <c r="XQ12" s="17">
        <v>10.7</v>
      </c>
      <c r="XR12" s="17">
        <v>10.7</v>
      </c>
      <c r="XS12" s="17">
        <v>-2</v>
      </c>
      <c r="XT12" s="17">
        <v>27.05</v>
      </c>
      <c r="XU12" s="17">
        <v>30</v>
      </c>
      <c r="XV12" s="17">
        <v>29</v>
      </c>
      <c r="XW12" s="17">
        <v>-1.95</v>
      </c>
      <c r="XX12" s="17">
        <v>33.729999999999997</v>
      </c>
      <c r="XY12" s="17">
        <v>30</v>
      </c>
      <c r="XZ12" s="17">
        <v>29</v>
      </c>
      <c r="YA12" s="17">
        <v>4.7300000000000004</v>
      </c>
      <c r="YB12" s="17">
        <v>12.8</v>
      </c>
      <c r="YC12" s="17">
        <v>14</v>
      </c>
      <c r="YD12" s="17">
        <v>14</v>
      </c>
      <c r="YE12" s="17">
        <v>-1.2</v>
      </c>
      <c r="YF12" s="17">
        <v>17.600000000000001</v>
      </c>
      <c r="YG12" s="17">
        <v>18.966000000000001</v>
      </c>
      <c r="YH12" s="17">
        <v>18.966000000000001</v>
      </c>
      <c r="YI12" s="17">
        <v>-1.3660000000000001</v>
      </c>
      <c r="YJ12" s="17">
        <v>8.9</v>
      </c>
      <c r="YK12" s="17">
        <v>7.87</v>
      </c>
      <c r="YL12" s="17">
        <v>7.87</v>
      </c>
      <c r="YM12" s="17">
        <v>1.03</v>
      </c>
      <c r="YN12" s="17">
        <v>11.4</v>
      </c>
      <c r="YO12" s="17">
        <v>11</v>
      </c>
      <c r="YP12" s="17">
        <v>11</v>
      </c>
      <c r="YQ12" s="17">
        <v>0.4</v>
      </c>
      <c r="YR12" s="17">
        <v>20.7</v>
      </c>
      <c r="YS12" s="17">
        <v>22</v>
      </c>
      <c r="YT12" s="17">
        <v>22</v>
      </c>
      <c r="YU12" s="17">
        <v>-1.3</v>
      </c>
    </row>
    <row r="13" spans="1:671" ht="24" customHeight="1" x14ac:dyDescent="0.3">
      <c r="A13" s="1"/>
      <c r="B13" s="16" t="s">
        <v>69</v>
      </c>
      <c r="C13" s="16" t="s">
        <v>793</v>
      </c>
      <c r="D13" s="17">
        <v>202.5</v>
      </c>
      <c r="E13" s="17">
        <v>203.40136000000001</v>
      </c>
      <c r="F13" s="17">
        <v>203.40136000000001</v>
      </c>
      <c r="G13" s="17">
        <v>-0.90136000000000005</v>
      </c>
      <c r="H13" s="17">
        <v>631.9</v>
      </c>
      <c r="I13" s="17">
        <v>631.22380999999996</v>
      </c>
      <c r="J13" s="17">
        <v>631.22380999999996</v>
      </c>
      <c r="K13" s="17">
        <v>0.67618999999999996</v>
      </c>
      <c r="L13" s="17">
        <v>213.2</v>
      </c>
      <c r="M13" s="17">
        <v>205.54789</v>
      </c>
      <c r="N13" s="17">
        <v>205.54789</v>
      </c>
      <c r="O13" s="17">
        <v>7.6521100000000004</v>
      </c>
      <c r="P13" s="17"/>
      <c r="Q13" s="17"/>
      <c r="R13" s="17"/>
      <c r="S13" s="17">
        <v>0</v>
      </c>
      <c r="T13" s="17"/>
      <c r="U13" s="17"/>
      <c r="V13" s="17"/>
      <c r="W13" s="17">
        <v>0</v>
      </c>
      <c r="X13" s="17">
        <v>89.7</v>
      </c>
      <c r="Y13" s="17">
        <v>91.867829999999998</v>
      </c>
      <c r="Z13" s="17">
        <v>91.867829999999998</v>
      </c>
      <c r="AA13" s="17">
        <v>-2.1678299999999999</v>
      </c>
      <c r="AB13" s="17">
        <v>242.2</v>
      </c>
      <c r="AC13" s="17">
        <v>242</v>
      </c>
      <c r="AD13" s="17">
        <v>242</v>
      </c>
      <c r="AE13" s="17">
        <v>0.2</v>
      </c>
      <c r="AF13" s="17"/>
      <c r="AG13" s="17"/>
      <c r="AH13" s="17"/>
      <c r="AI13" s="17">
        <v>0</v>
      </c>
      <c r="AJ13" s="17"/>
      <c r="AK13" s="17"/>
      <c r="AL13" s="17"/>
      <c r="AM13" s="17">
        <v>0</v>
      </c>
      <c r="AN13" s="17">
        <v>0</v>
      </c>
      <c r="AO13" s="17"/>
      <c r="AP13" s="17"/>
      <c r="AQ13" s="17">
        <v>0</v>
      </c>
      <c r="AR13" s="17">
        <v>0</v>
      </c>
      <c r="AS13" s="17"/>
      <c r="AT13" s="17"/>
      <c r="AU13" s="17">
        <v>0</v>
      </c>
      <c r="AV13" s="17">
        <v>0</v>
      </c>
      <c r="AW13" s="17"/>
      <c r="AX13" s="17"/>
      <c r="AY13" s="17">
        <v>0</v>
      </c>
      <c r="AZ13" s="17"/>
      <c r="BA13" s="17"/>
      <c r="BB13" s="17"/>
      <c r="BC13" s="17">
        <v>0</v>
      </c>
      <c r="BD13" s="17">
        <v>0</v>
      </c>
      <c r="BE13" s="17"/>
      <c r="BF13" s="17"/>
      <c r="BG13" s="17">
        <v>0</v>
      </c>
      <c r="BH13" s="17"/>
      <c r="BI13" s="17"/>
      <c r="BJ13" s="17"/>
      <c r="BK13" s="17">
        <v>0</v>
      </c>
      <c r="BL13" s="17">
        <v>557.20000000000005</v>
      </c>
      <c r="BM13" s="17">
        <v>566.08941000000004</v>
      </c>
      <c r="BN13" s="17">
        <v>566.08941000000004</v>
      </c>
      <c r="BO13" s="17">
        <v>-8.8894099999999998</v>
      </c>
      <c r="BP13" s="17">
        <v>10.199999999999999</v>
      </c>
      <c r="BQ13" s="17">
        <v>3.45607</v>
      </c>
      <c r="BR13" s="17">
        <v>3.45607</v>
      </c>
      <c r="BS13" s="17">
        <v>6.7439299999999998</v>
      </c>
      <c r="BT13" s="17"/>
      <c r="BU13" s="17"/>
      <c r="BV13" s="17"/>
      <c r="BW13" s="17">
        <v>0</v>
      </c>
      <c r="BX13" s="17"/>
      <c r="BY13" s="17"/>
      <c r="BZ13" s="17"/>
      <c r="CA13" s="17">
        <v>0</v>
      </c>
      <c r="CB13" s="17"/>
      <c r="CC13" s="17"/>
      <c r="CD13" s="17"/>
      <c r="CE13" s="17">
        <v>0</v>
      </c>
      <c r="CF13" s="17"/>
      <c r="CG13" s="17"/>
      <c r="CH13" s="17"/>
      <c r="CI13" s="17">
        <v>0</v>
      </c>
      <c r="CJ13" s="17">
        <v>166.5</v>
      </c>
      <c r="CK13" s="17">
        <v>164.06706</v>
      </c>
      <c r="CL13" s="17">
        <v>164.06706</v>
      </c>
      <c r="CM13" s="17">
        <v>2.4329399999999999</v>
      </c>
      <c r="CN13" s="17">
        <v>4</v>
      </c>
      <c r="CO13" s="17">
        <v>5.1383299999999998</v>
      </c>
      <c r="CP13" s="17">
        <v>5.1383299999999998</v>
      </c>
      <c r="CQ13" s="17">
        <v>-1.1383300000000001</v>
      </c>
      <c r="CR13" s="17">
        <v>3.5</v>
      </c>
      <c r="CS13" s="17">
        <v>2.8205</v>
      </c>
      <c r="CT13" s="17">
        <v>2.8205</v>
      </c>
      <c r="CU13" s="17">
        <v>0.67949999999999999</v>
      </c>
      <c r="CV13" s="17">
        <v>0</v>
      </c>
      <c r="CW13" s="17"/>
      <c r="CX13" s="17"/>
      <c r="CY13" s="17">
        <v>0</v>
      </c>
      <c r="CZ13" s="17">
        <v>7</v>
      </c>
      <c r="DA13" s="17">
        <v>6.8787000000000003</v>
      </c>
      <c r="DB13" s="17">
        <v>6.8787000000000003</v>
      </c>
      <c r="DC13" s="17">
        <v>0.12130000000000001</v>
      </c>
      <c r="DD13" s="17">
        <v>14.8</v>
      </c>
      <c r="DE13" s="17">
        <v>14.933920000000001</v>
      </c>
      <c r="DF13" s="17">
        <v>14.933920000000001</v>
      </c>
      <c r="DG13" s="17">
        <v>-0.13392000000000001</v>
      </c>
      <c r="DH13" s="17">
        <v>125</v>
      </c>
      <c r="DI13" s="17">
        <v>132.11691999999999</v>
      </c>
      <c r="DJ13" s="17">
        <v>106.85508</v>
      </c>
      <c r="DK13" s="17">
        <v>18.144919999999999</v>
      </c>
      <c r="DL13" s="17"/>
      <c r="DM13" s="17"/>
      <c r="DN13" s="17"/>
      <c r="DO13" s="17">
        <v>0</v>
      </c>
      <c r="DP13" s="17"/>
      <c r="DQ13" s="17"/>
      <c r="DR13" s="17"/>
      <c r="DS13" s="17">
        <v>0</v>
      </c>
      <c r="DT13" s="17"/>
      <c r="DU13" s="17"/>
      <c r="DV13" s="17"/>
      <c r="DW13" s="17">
        <v>0</v>
      </c>
      <c r="DX13" s="17"/>
      <c r="DY13" s="17"/>
      <c r="DZ13" s="17"/>
      <c r="EA13" s="17">
        <v>0</v>
      </c>
      <c r="EB13" s="17">
        <v>110.9</v>
      </c>
      <c r="EC13" s="17">
        <v>110.09343</v>
      </c>
      <c r="ED13" s="17">
        <v>112.46647</v>
      </c>
      <c r="EE13" s="17">
        <v>-1.56647</v>
      </c>
      <c r="EF13" s="17">
        <v>192.5</v>
      </c>
      <c r="EG13" s="17">
        <v>190.01365000000001</v>
      </c>
      <c r="EH13" s="17">
        <v>190.05939000000001</v>
      </c>
      <c r="EI13" s="17">
        <v>2.4406099999999999</v>
      </c>
      <c r="EJ13" s="17"/>
      <c r="EK13" s="17"/>
      <c r="EL13" s="17"/>
      <c r="EM13" s="17">
        <v>0</v>
      </c>
      <c r="EN13" s="17"/>
      <c r="EO13" s="17"/>
      <c r="EP13" s="17"/>
      <c r="EQ13" s="17">
        <v>0</v>
      </c>
      <c r="ER13" s="17">
        <v>0</v>
      </c>
      <c r="ES13" s="17"/>
      <c r="ET13" s="17"/>
      <c r="EU13" s="17">
        <v>0</v>
      </c>
      <c r="EV13" s="17">
        <v>6.5</v>
      </c>
      <c r="EW13" s="17">
        <v>6.39</v>
      </c>
      <c r="EX13" s="17">
        <v>6.39</v>
      </c>
      <c r="EY13" s="17">
        <v>0.11</v>
      </c>
      <c r="EZ13" s="17">
        <v>457</v>
      </c>
      <c r="FA13" s="17">
        <v>449.28086000000002</v>
      </c>
      <c r="FB13" s="17">
        <v>449.28086000000002</v>
      </c>
      <c r="FC13" s="17">
        <v>7.7191400000000003</v>
      </c>
      <c r="FD13" s="17">
        <v>79.400000000000006</v>
      </c>
      <c r="FE13" s="17">
        <v>81.635570000000001</v>
      </c>
      <c r="FF13" s="17">
        <v>81.635570000000001</v>
      </c>
      <c r="FG13" s="17">
        <v>-2.2355700000000001</v>
      </c>
      <c r="FH13" s="17">
        <v>132.6</v>
      </c>
      <c r="FI13" s="17">
        <v>134.26806999999999</v>
      </c>
      <c r="FJ13" s="17">
        <v>134.26806999999999</v>
      </c>
      <c r="FK13" s="17">
        <v>-1.6680699999999999</v>
      </c>
      <c r="FL13" s="17">
        <v>42.1</v>
      </c>
      <c r="FM13" s="17">
        <v>41.89893</v>
      </c>
      <c r="FN13" s="17">
        <v>41.89893</v>
      </c>
      <c r="FO13" s="17">
        <v>0.20107</v>
      </c>
      <c r="FP13" s="17">
        <v>18.399999999999999</v>
      </c>
      <c r="FQ13" s="17">
        <v>19.21088</v>
      </c>
      <c r="FR13" s="17">
        <v>19.21088</v>
      </c>
      <c r="FS13" s="17">
        <v>-0.81088000000000005</v>
      </c>
      <c r="FT13" s="17">
        <v>18.8</v>
      </c>
      <c r="FU13" s="17">
        <v>18.172979999999999</v>
      </c>
      <c r="FV13" s="17">
        <v>18.172979999999999</v>
      </c>
      <c r="FW13" s="17">
        <v>0.62702000000000002</v>
      </c>
      <c r="FX13" s="17">
        <v>93.2</v>
      </c>
      <c r="FY13" s="17">
        <v>87.773570000000007</v>
      </c>
      <c r="FZ13" s="17">
        <v>87.773570000000007</v>
      </c>
      <c r="GA13" s="17">
        <v>5.4264299999999999</v>
      </c>
      <c r="GB13" s="17">
        <v>173.1</v>
      </c>
      <c r="GC13" s="17">
        <v>174.42857000000001</v>
      </c>
      <c r="GD13" s="17">
        <v>174.42857000000001</v>
      </c>
      <c r="GE13" s="17">
        <v>-1.32857</v>
      </c>
      <c r="GF13" s="17">
        <v>173.5</v>
      </c>
      <c r="GG13" s="17">
        <v>174.42857000000001</v>
      </c>
      <c r="GH13" s="17">
        <v>174.42857000000001</v>
      </c>
      <c r="GI13" s="17">
        <v>-0.92857000000000001</v>
      </c>
      <c r="GJ13" s="17">
        <v>179.1</v>
      </c>
      <c r="GK13" s="17">
        <v>174.95238000000001</v>
      </c>
      <c r="GL13" s="17">
        <v>174.95238000000001</v>
      </c>
      <c r="GM13" s="17">
        <v>4.1476199999999999</v>
      </c>
      <c r="GN13" s="17">
        <v>107.4</v>
      </c>
      <c r="GO13" s="17">
        <v>110.48202000000001</v>
      </c>
      <c r="GP13" s="17">
        <v>110.48202000000001</v>
      </c>
      <c r="GQ13" s="17">
        <v>-3.08202</v>
      </c>
      <c r="GR13" s="17">
        <v>46.4</v>
      </c>
      <c r="GS13" s="17">
        <v>47.082599999999999</v>
      </c>
      <c r="GT13" s="17">
        <v>47.082599999999999</v>
      </c>
      <c r="GU13" s="17">
        <v>-0.68259999999999998</v>
      </c>
      <c r="GV13" s="17">
        <v>38.6</v>
      </c>
      <c r="GW13" s="17">
        <v>38.272109999999998</v>
      </c>
      <c r="GX13" s="17">
        <v>38.272109999999998</v>
      </c>
      <c r="GY13" s="17">
        <v>0.32789000000000001</v>
      </c>
      <c r="GZ13" s="17">
        <v>2.1</v>
      </c>
      <c r="HA13" s="17">
        <v>2.1456300000000001</v>
      </c>
      <c r="HB13" s="17">
        <v>2.1456300000000001</v>
      </c>
      <c r="HC13" s="17">
        <v>-4.5629999999999997E-2</v>
      </c>
      <c r="HD13" s="17">
        <v>32.700000000000003</v>
      </c>
      <c r="HE13" s="17">
        <v>30.332239999999999</v>
      </c>
      <c r="HF13" s="17">
        <v>30.332239999999999</v>
      </c>
      <c r="HG13" s="17">
        <v>2.3677600000000001</v>
      </c>
      <c r="HH13" s="17">
        <v>169.3</v>
      </c>
      <c r="HI13" s="17">
        <v>174.55948000000001</v>
      </c>
      <c r="HJ13" s="17">
        <v>174.55948000000001</v>
      </c>
      <c r="HK13" s="17">
        <v>-5.2594799999999999</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128.6</v>
      </c>
      <c r="IW13" s="17">
        <v>128.10932</v>
      </c>
      <c r="IX13" s="17">
        <v>132.83837</v>
      </c>
      <c r="IY13" s="17">
        <v>-4.2383699999999997</v>
      </c>
      <c r="IZ13" s="17">
        <v>144.1</v>
      </c>
      <c r="JA13" s="17">
        <v>151.20581999999999</v>
      </c>
      <c r="JB13" s="17">
        <v>142.72489999999999</v>
      </c>
      <c r="JC13" s="17">
        <v>1.3751</v>
      </c>
      <c r="JD13" s="17">
        <v>144.1</v>
      </c>
      <c r="JE13" s="17">
        <v>151.20581999999999</v>
      </c>
      <c r="JF13" s="17">
        <v>142.72489999999999</v>
      </c>
      <c r="JG13" s="17">
        <v>1.3751</v>
      </c>
      <c r="JH13" s="17">
        <v>143.4</v>
      </c>
      <c r="JI13" s="17">
        <v>151.20581999999999</v>
      </c>
      <c r="JJ13" s="17">
        <v>142.72489999999999</v>
      </c>
      <c r="JK13" s="17">
        <v>0.67510000000000003</v>
      </c>
      <c r="JL13" s="17">
        <v>229.7</v>
      </c>
      <c r="JM13" s="17">
        <v>227.48983000000001</v>
      </c>
      <c r="JN13" s="17">
        <v>214.73025999999999</v>
      </c>
      <c r="JO13" s="17">
        <v>14.96974</v>
      </c>
      <c r="JP13" s="17">
        <v>39.1</v>
      </c>
      <c r="JQ13" s="17">
        <v>45.042119999999997</v>
      </c>
      <c r="JR13" s="17">
        <v>45.042119999999997</v>
      </c>
      <c r="JS13" s="17">
        <v>-5.9421200000000001</v>
      </c>
      <c r="JT13" s="17">
        <v>27.8</v>
      </c>
      <c r="JU13" s="17">
        <v>22.58869</v>
      </c>
      <c r="JV13" s="17">
        <v>22.58869</v>
      </c>
      <c r="JW13" s="17">
        <v>5.2113100000000001</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2.1</v>
      </c>
      <c r="KW13" s="17">
        <v>1.7823899999999999</v>
      </c>
      <c r="KX13" s="17">
        <v>1.7823899999999999</v>
      </c>
      <c r="KY13" s="17">
        <v>0.31761</v>
      </c>
      <c r="KZ13" s="17">
        <v>175</v>
      </c>
      <c r="LA13" s="17">
        <v>181.75316000000001</v>
      </c>
      <c r="LB13" s="17">
        <v>181.75316000000001</v>
      </c>
      <c r="LC13" s="17">
        <v>-6.7531600000000003</v>
      </c>
      <c r="LD13" s="17">
        <v>135.30000000000001</v>
      </c>
      <c r="LE13" s="17">
        <v>125.8177</v>
      </c>
      <c r="LF13" s="17">
        <v>125.8177</v>
      </c>
      <c r="LG13" s="17">
        <v>9.4823000000000004</v>
      </c>
      <c r="LH13" s="17">
        <v>63</v>
      </c>
      <c r="LI13" s="17">
        <v>67.199219999999997</v>
      </c>
      <c r="LJ13" s="17">
        <v>67.199219999999997</v>
      </c>
      <c r="LK13" s="17">
        <v>-4.1992200000000004</v>
      </c>
      <c r="LL13" s="17">
        <v>64.099999999999994</v>
      </c>
      <c r="LM13" s="17">
        <v>65.925659999999993</v>
      </c>
      <c r="LN13" s="17">
        <v>65.925659999999993</v>
      </c>
      <c r="LO13" s="17">
        <v>-1.8256600000000001</v>
      </c>
      <c r="LP13" s="17">
        <v>30.1</v>
      </c>
      <c r="LQ13" s="17">
        <v>29.980560000000001</v>
      </c>
      <c r="LR13" s="17">
        <v>29.980560000000001</v>
      </c>
      <c r="LS13" s="17">
        <v>0.11944</v>
      </c>
      <c r="LT13" s="17"/>
      <c r="LU13" s="17"/>
      <c r="LV13" s="17"/>
      <c r="LW13" s="17">
        <v>0</v>
      </c>
      <c r="LX13" s="17"/>
      <c r="LY13" s="17"/>
      <c r="LZ13" s="17"/>
      <c r="MA13" s="17">
        <v>0</v>
      </c>
      <c r="MB13" s="17"/>
      <c r="MC13" s="17"/>
      <c r="MD13" s="17"/>
      <c r="ME13" s="17">
        <v>0</v>
      </c>
      <c r="MF13" s="17">
        <v>102.3</v>
      </c>
      <c r="MG13" s="17">
        <v>109.89</v>
      </c>
      <c r="MH13" s="17">
        <v>109.89</v>
      </c>
      <c r="MI13" s="17">
        <v>-7.59</v>
      </c>
      <c r="MJ13" s="17">
        <v>102.1</v>
      </c>
      <c r="MK13" s="17">
        <v>109.89</v>
      </c>
      <c r="ML13" s="17">
        <v>109.89</v>
      </c>
      <c r="MM13" s="17">
        <v>-7.79</v>
      </c>
      <c r="MN13" s="17">
        <v>121</v>
      </c>
      <c r="MO13" s="17">
        <v>110.22</v>
      </c>
      <c r="MP13" s="17">
        <v>110.22</v>
      </c>
      <c r="MQ13" s="17">
        <v>10.78</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c r="NQ13" s="17"/>
      <c r="NR13" s="17"/>
      <c r="NS13" s="17">
        <v>0</v>
      </c>
      <c r="NT13" s="17">
        <v>0</v>
      </c>
      <c r="NU13" s="17"/>
      <c r="NV13" s="17">
        <v>5.9157599999999997</v>
      </c>
      <c r="NW13" s="17">
        <v>-5.9157599999999997</v>
      </c>
      <c r="NX13" s="17">
        <v>1.9</v>
      </c>
      <c r="NY13" s="17">
        <v>2.0343399999999998</v>
      </c>
      <c r="NZ13" s="17">
        <v>6.2061900000000003</v>
      </c>
      <c r="OA13" s="17">
        <v>-4.30619</v>
      </c>
      <c r="OB13" s="17">
        <v>20</v>
      </c>
      <c r="OC13" s="17">
        <v>20</v>
      </c>
      <c r="OD13" s="17">
        <v>17.492709999999999</v>
      </c>
      <c r="OE13" s="17">
        <v>2.5072899999999998</v>
      </c>
      <c r="OF13" s="17">
        <v>0</v>
      </c>
      <c r="OG13" s="17"/>
      <c r="OH13" s="17"/>
      <c r="OI13" s="17">
        <v>0</v>
      </c>
      <c r="OJ13" s="17">
        <v>2.6</v>
      </c>
      <c r="OK13" s="17">
        <v>13.7</v>
      </c>
      <c r="OL13" s="17">
        <v>23.824999999999999</v>
      </c>
      <c r="OM13" s="17">
        <v>-21.225000000000001</v>
      </c>
      <c r="ON13" s="17">
        <v>0</v>
      </c>
      <c r="OO13" s="17"/>
      <c r="OP13" s="17"/>
      <c r="OQ13" s="17">
        <v>0</v>
      </c>
      <c r="OR13" s="17">
        <v>0</v>
      </c>
      <c r="OS13" s="17">
        <v>2.552</v>
      </c>
      <c r="OT13" s="17">
        <v>2.552</v>
      </c>
      <c r="OU13" s="17">
        <v>-2.552</v>
      </c>
      <c r="OV13" s="17">
        <v>0</v>
      </c>
      <c r="OW13" s="17"/>
      <c r="OX13" s="17"/>
      <c r="OY13" s="17">
        <v>0</v>
      </c>
      <c r="OZ13" s="17">
        <v>20.2</v>
      </c>
      <c r="PA13" s="17">
        <v>19.436350000000001</v>
      </c>
      <c r="PB13" s="17">
        <v>19.436350000000001</v>
      </c>
      <c r="PC13" s="17">
        <v>0.76365000000000005</v>
      </c>
      <c r="PD13" s="17">
        <v>10</v>
      </c>
      <c r="PE13" s="17">
        <v>9.9830000000000005</v>
      </c>
      <c r="PF13" s="17">
        <v>9.9830000000000005</v>
      </c>
      <c r="PG13" s="17">
        <v>1.7000000000000001E-2</v>
      </c>
      <c r="PH13" s="17">
        <v>5.4</v>
      </c>
      <c r="PI13" s="17">
        <v>5.67</v>
      </c>
      <c r="PJ13" s="17">
        <v>5.67</v>
      </c>
      <c r="PK13" s="17">
        <v>-0.27</v>
      </c>
      <c r="PL13" s="17">
        <v>0</v>
      </c>
      <c r="PM13" s="17"/>
      <c r="PN13" s="17"/>
      <c r="PO13" s="17">
        <v>0</v>
      </c>
      <c r="PP13" s="17">
        <v>2.2000000000000002</v>
      </c>
      <c r="PQ13" s="17">
        <v>1</v>
      </c>
      <c r="PR13" s="17">
        <v>1</v>
      </c>
      <c r="PS13" s="17">
        <v>1.2</v>
      </c>
      <c r="PT13" s="17">
        <v>1.8</v>
      </c>
      <c r="PU13" s="17">
        <v>1.75</v>
      </c>
      <c r="PV13" s="17">
        <v>1.75</v>
      </c>
      <c r="PW13" s="17">
        <v>0.05</v>
      </c>
      <c r="PX13" s="17">
        <v>5.0999999999999996</v>
      </c>
      <c r="PY13" s="17">
        <v>5</v>
      </c>
      <c r="PZ13" s="17">
        <v>5</v>
      </c>
      <c r="QA13" s="17">
        <v>0.1</v>
      </c>
      <c r="QB13" s="17">
        <v>20.3</v>
      </c>
      <c r="QC13" s="17">
        <v>20.274049999999999</v>
      </c>
      <c r="QD13" s="17">
        <v>20.274049999999999</v>
      </c>
      <c r="QE13" s="17">
        <v>2.5950000000000001E-2</v>
      </c>
      <c r="QF13" s="17">
        <v>20</v>
      </c>
      <c r="QG13" s="17">
        <v>19.436350000000001</v>
      </c>
      <c r="QH13" s="17">
        <v>19.436350000000001</v>
      </c>
      <c r="QI13" s="17">
        <v>0.56364999999999998</v>
      </c>
      <c r="QJ13" s="17">
        <v>18.5</v>
      </c>
      <c r="QK13" s="17">
        <v>17.492709999999999</v>
      </c>
      <c r="QL13" s="17">
        <v>17.492709999999999</v>
      </c>
      <c r="QM13" s="17">
        <v>1.00729</v>
      </c>
      <c r="QN13" s="17">
        <v>3.2</v>
      </c>
      <c r="QO13" s="17">
        <v>3.4</v>
      </c>
      <c r="QP13" s="17">
        <v>3.4</v>
      </c>
      <c r="QQ13" s="17">
        <v>-0.2</v>
      </c>
      <c r="QR13" s="17">
        <v>18.600000000000001</v>
      </c>
      <c r="QS13" s="17">
        <v>17.881440000000001</v>
      </c>
      <c r="QT13" s="17">
        <v>17.881440000000001</v>
      </c>
      <c r="QU13" s="17">
        <v>0.71855999999999998</v>
      </c>
      <c r="QV13" s="17">
        <v>0</v>
      </c>
      <c r="QW13" s="17"/>
      <c r="QX13" s="17"/>
      <c r="QY13" s="17">
        <v>0</v>
      </c>
      <c r="QZ13" s="17">
        <v>0</v>
      </c>
      <c r="RA13" s="17"/>
      <c r="RB13" s="17"/>
      <c r="RC13" s="17">
        <v>0</v>
      </c>
      <c r="RD13" s="17">
        <v>3.1</v>
      </c>
      <c r="RE13" s="17">
        <v>2.7</v>
      </c>
      <c r="RF13" s="17">
        <v>4.0389999999999997</v>
      </c>
      <c r="RG13" s="17">
        <v>-0.93899999999999995</v>
      </c>
      <c r="RH13" s="17">
        <v>2.5</v>
      </c>
      <c r="RI13" s="17">
        <v>8</v>
      </c>
      <c r="RJ13" s="17">
        <v>10.608000000000001</v>
      </c>
      <c r="RK13" s="17">
        <v>-8.1080000000000005</v>
      </c>
      <c r="RL13" s="17">
        <v>0</v>
      </c>
      <c r="RM13" s="17"/>
      <c r="RN13" s="17"/>
      <c r="RO13" s="17">
        <v>0</v>
      </c>
      <c r="RP13" s="17">
        <v>3.3</v>
      </c>
      <c r="RQ13" s="17">
        <v>3</v>
      </c>
      <c r="RR13" s="17">
        <v>3</v>
      </c>
      <c r="RS13" s="17">
        <v>0.3</v>
      </c>
      <c r="RT13" s="17">
        <v>15.1</v>
      </c>
      <c r="RU13" s="17">
        <v>8.7869399999999995</v>
      </c>
      <c r="RV13" s="17">
        <v>8.7869399999999995</v>
      </c>
      <c r="RW13" s="17">
        <v>6.3130600000000001</v>
      </c>
      <c r="RX13" s="17">
        <v>3</v>
      </c>
      <c r="RY13" s="17">
        <v>2</v>
      </c>
      <c r="RZ13" s="17">
        <v>2</v>
      </c>
      <c r="SA13" s="17">
        <v>1</v>
      </c>
      <c r="SB13" s="17">
        <v>0</v>
      </c>
      <c r="SC13" s="17"/>
      <c r="SD13" s="17">
        <v>0.4</v>
      </c>
      <c r="SE13" s="17">
        <v>-0.4</v>
      </c>
      <c r="SF13" s="17">
        <v>0</v>
      </c>
      <c r="SG13" s="17"/>
      <c r="SH13" s="17"/>
      <c r="SI13" s="17">
        <v>0</v>
      </c>
      <c r="SJ13" s="17">
        <v>19.7</v>
      </c>
      <c r="SK13" s="17">
        <v>19.1448</v>
      </c>
      <c r="SL13" s="17">
        <v>19.1448</v>
      </c>
      <c r="SM13" s="17">
        <v>0.55520000000000003</v>
      </c>
      <c r="SN13" s="17">
        <v>13.1</v>
      </c>
      <c r="SO13" s="17">
        <v>12.05053</v>
      </c>
      <c r="SP13" s="17">
        <v>12.05053</v>
      </c>
      <c r="SQ13" s="17">
        <v>1.0494699999999999</v>
      </c>
      <c r="SR13" s="17">
        <v>20.2</v>
      </c>
      <c r="SS13" s="17">
        <v>19.436350000000001</v>
      </c>
      <c r="ST13" s="17">
        <v>19.436350000000001</v>
      </c>
      <c r="SU13" s="17">
        <v>0.76365000000000005</v>
      </c>
      <c r="SV13" s="17">
        <v>20.2</v>
      </c>
      <c r="SW13" s="17">
        <v>19.436350000000001</v>
      </c>
      <c r="SX13" s="17">
        <v>19.436350000000001</v>
      </c>
      <c r="SY13" s="17">
        <v>0.76365000000000005</v>
      </c>
      <c r="SZ13" s="17">
        <v>20</v>
      </c>
      <c r="TA13" s="17">
        <v>19.241980000000002</v>
      </c>
      <c r="TB13" s="17">
        <v>19.241980000000002</v>
      </c>
      <c r="TC13" s="17">
        <v>0.75802000000000003</v>
      </c>
      <c r="TD13" s="17">
        <v>6.1</v>
      </c>
      <c r="TE13" s="17">
        <v>7</v>
      </c>
      <c r="TF13" s="17">
        <v>6.0220000000000002</v>
      </c>
      <c r="TG13" s="17">
        <v>7.8E-2</v>
      </c>
      <c r="TH13" s="17">
        <v>21.8</v>
      </c>
      <c r="TI13" s="17">
        <v>24.393000000000001</v>
      </c>
      <c r="TJ13" s="17">
        <v>24.393000000000001</v>
      </c>
      <c r="TK13" s="17">
        <v>-2.593</v>
      </c>
      <c r="TL13" s="17">
        <v>0</v>
      </c>
      <c r="TM13" s="17"/>
      <c r="TN13" s="17"/>
      <c r="TO13" s="17">
        <v>0</v>
      </c>
      <c r="TP13" s="17">
        <v>0</v>
      </c>
      <c r="TQ13" s="17">
        <v>5.7</v>
      </c>
      <c r="TR13" s="17">
        <v>5.8890000000000002</v>
      </c>
      <c r="TS13" s="17">
        <v>-5.8890000000000002</v>
      </c>
      <c r="TT13" s="17">
        <v>0</v>
      </c>
      <c r="TU13" s="17">
        <v>13.6</v>
      </c>
      <c r="TV13" s="17">
        <v>11.003</v>
      </c>
      <c r="TW13" s="17">
        <v>-11.003</v>
      </c>
      <c r="TX13" s="17">
        <v>0</v>
      </c>
      <c r="TY13" s="17">
        <v>0.3</v>
      </c>
      <c r="TZ13" s="17">
        <v>0.16200000000000001</v>
      </c>
      <c r="UA13" s="17">
        <v>-0.16200000000000001</v>
      </c>
      <c r="UB13" s="17">
        <v>0</v>
      </c>
      <c r="UC13" s="17">
        <v>0.1</v>
      </c>
      <c r="UD13" s="17">
        <v>0.185</v>
      </c>
      <c r="UE13" s="17">
        <v>-0.185</v>
      </c>
      <c r="UF13" s="17">
        <v>0</v>
      </c>
      <c r="UG13" s="17"/>
      <c r="UH13" s="17"/>
      <c r="UI13" s="17">
        <v>0</v>
      </c>
      <c r="UJ13" s="17">
        <v>12.9</v>
      </c>
      <c r="UK13" s="17">
        <v>21</v>
      </c>
      <c r="UL13" s="17">
        <v>19.436350000000001</v>
      </c>
      <c r="UM13" s="17">
        <v>-6.5363499999999997</v>
      </c>
      <c r="UN13" s="17">
        <v>3.3</v>
      </c>
      <c r="UO13" s="17">
        <v>8.1999999999999993</v>
      </c>
      <c r="UP13" s="17">
        <v>8.1999999999999993</v>
      </c>
      <c r="UQ13" s="17">
        <v>-4.9000000000000004</v>
      </c>
      <c r="UR13" s="17">
        <v>4.7</v>
      </c>
      <c r="US13" s="17">
        <v>6.7</v>
      </c>
      <c r="UT13" s="17">
        <v>6.7</v>
      </c>
      <c r="UU13" s="17">
        <v>-2</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20.100000000000001</v>
      </c>
      <c r="VE13" s="17">
        <v>19.436350000000001</v>
      </c>
      <c r="VF13" s="17">
        <v>19.436350000000001</v>
      </c>
      <c r="VG13" s="17">
        <v>0.66364999999999996</v>
      </c>
      <c r="VH13" s="17">
        <v>0</v>
      </c>
      <c r="VI13" s="17">
        <v>1.8460000000000001</v>
      </c>
      <c r="VJ13" s="17">
        <v>1.8460000000000001</v>
      </c>
      <c r="VK13" s="17">
        <v>-1.8460000000000001</v>
      </c>
      <c r="VL13" s="17">
        <v>0</v>
      </c>
      <c r="VM13" s="17"/>
      <c r="VN13" s="17"/>
      <c r="VO13" s="17">
        <v>0</v>
      </c>
      <c r="VP13" s="17">
        <v>0</v>
      </c>
      <c r="VQ13" s="17"/>
      <c r="VR13" s="17"/>
      <c r="VS13" s="17">
        <v>0</v>
      </c>
      <c r="VT13" s="17">
        <v>0</v>
      </c>
      <c r="VU13" s="17"/>
      <c r="VV13" s="17"/>
      <c r="VW13" s="17">
        <v>0</v>
      </c>
      <c r="VX13" s="17">
        <v>0.3</v>
      </c>
      <c r="VY13" s="17">
        <v>0.6</v>
      </c>
      <c r="VZ13" s="17">
        <v>0.6</v>
      </c>
      <c r="WA13" s="17">
        <v>-0.3</v>
      </c>
      <c r="WB13" s="17">
        <v>0</v>
      </c>
      <c r="WC13" s="17">
        <v>4</v>
      </c>
      <c r="WD13" s="17">
        <v>9.5449999999999999</v>
      </c>
      <c r="WE13" s="17">
        <v>-9.5449999999999999</v>
      </c>
      <c r="WF13" s="17">
        <v>0.1</v>
      </c>
      <c r="WG13" s="17">
        <v>4</v>
      </c>
      <c r="WH13" s="17">
        <v>6.6890000000000001</v>
      </c>
      <c r="WI13" s="17">
        <v>-6.5890000000000004</v>
      </c>
      <c r="WJ13" s="17">
        <v>0</v>
      </c>
      <c r="WK13" s="17"/>
      <c r="WL13" s="17"/>
      <c r="WM13" s="17">
        <v>0</v>
      </c>
      <c r="WN13" s="17">
        <v>4.2</v>
      </c>
      <c r="WO13" s="17">
        <v>4.2</v>
      </c>
      <c r="WP13" s="17">
        <v>4.2</v>
      </c>
      <c r="WQ13" s="17">
        <v>0</v>
      </c>
      <c r="WR13" s="17">
        <v>1.1000000000000001</v>
      </c>
      <c r="WS13" s="17">
        <v>1.2</v>
      </c>
      <c r="WT13" s="17">
        <v>1.2</v>
      </c>
      <c r="WU13" s="17">
        <v>-0.1</v>
      </c>
      <c r="WV13" s="17">
        <v>2.4</v>
      </c>
      <c r="WW13" s="17">
        <v>2.4</v>
      </c>
      <c r="WX13" s="17">
        <v>2.4</v>
      </c>
      <c r="WY13" s="17">
        <v>0</v>
      </c>
      <c r="WZ13" s="17">
        <v>1.3</v>
      </c>
      <c r="XA13" s="17">
        <v>1.4</v>
      </c>
      <c r="XB13" s="17">
        <v>1.4</v>
      </c>
      <c r="XC13" s="17">
        <v>-0.1</v>
      </c>
      <c r="XD13" s="17">
        <v>0</v>
      </c>
      <c r="XE13" s="17"/>
      <c r="XF13" s="17"/>
      <c r="XG13" s="17">
        <v>0</v>
      </c>
      <c r="XH13" s="17">
        <v>8.8000000000000007</v>
      </c>
      <c r="XI13" s="17">
        <v>8.8000000000000007</v>
      </c>
      <c r="XJ13" s="17">
        <v>8.8000000000000007</v>
      </c>
      <c r="XK13" s="17">
        <v>0</v>
      </c>
      <c r="XL13" s="17">
        <v>20</v>
      </c>
      <c r="XM13" s="17">
        <v>19.241980000000002</v>
      </c>
      <c r="XN13" s="17">
        <v>19.241980000000002</v>
      </c>
      <c r="XO13" s="17">
        <v>0.75802000000000003</v>
      </c>
      <c r="XP13" s="17">
        <v>8.4</v>
      </c>
      <c r="XQ13" s="17">
        <v>10.7</v>
      </c>
      <c r="XR13" s="17">
        <v>10.7</v>
      </c>
      <c r="XS13" s="17">
        <v>-2.2999999999999998</v>
      </c>
      <c r="XT13" s="17">
        <v>27.34</v>
      </c>
      <c r="XU13" s="17">
        <v>30</v>
      </c>
      <c r="XV13" s="17">
        <v>29</v>
      </c>
      <c r="XW13" s="17">
        <v>-1.66</v>
      </c>
      <c r="XX13" s="17">
        <v>34.19</v>
      </c>
      <c r="XY13" s="17">
        <v>30</v>
      </c>
      <c r="XZ13" s="17">
        <v>29</v>
      </c>
      <c r="YA13" s="17">
        <v>5.19</v>
      </c>
      <c r="YB13" s="17">
        <v>12.8</v>
      </c>
      <c r="YC13" s="17">
        <v>14</v>
      </c>
      <c r="YD13" s="17">
        <v>14</v>
      </c>
      <c r="YE13" s="17">
        <v>-1.2</v>
      </c>
      <c r="YF13" s="17">
        <v>17.600000000000001</v>
      </c>
      <c r="YG13" s="17">
        <v>18.966000000000001</v>
      </c>
      <c r="YH13" s="17">
        <v>18.966000000000001</v>
      </c>
      <c r="YI13" s="17">
        <v>-1.3660000000000001</v>
      </c>
      <c r="YJ13" s="17">
        <v>8.5</v>
      </c>
      <c r="YK13" s="17">
        <v>7.87</v>
      </c>
      <c r="YL13" s="17">
        <v>7.87</v>
      </c>
      <c r="YM13" s="17">
        <v>0.63</v>
      </c>
      <c r="YN13" s="17">
        <v>11.4</v>
      </c>
      <c r="YO13" s="17">
        <v>11</v>
      </c>
      <c r="YP13" s="17">
        <v>11</v>
      </c>
      <c r="YQ13" s="17">
        <v>0.4</v>
      </c>
      <c r="YR13" s="17">
        <v>19.399999999999999</v>
      </c>
      <c r="YS13" s="17">
        <v>22</v>
      </c>
      <c r="YT13" s="17">
        <v>22</v>
      </c>
      <c r="YU13" s="17">
        <v>-2.6</v>
      </c>
    </row>
    <row r="14" spans="1:671" ht="24" customHeight="1" x14ac:dyDescent="0.3">
      <c r="A14" s="1"/>
      <c r="B14" s="16" t="s">
        <v>69</v>
      </c>
      <c r="C14" s="16" t="s">
        <v>794</v>
      </c>
      <c r="D14" s="17">
        <v>202.9</v>
      </c>
      <c r="E14" s="17">
        <v>203.40136000000001</v>
      </c>
      <c r="F14" s="17">
        <v>203.40136000000001</v>
      </c>
      <c r="G14" s="17">
        <v>-0.50136000000000003</v>
      </c>
      <c r="H14" s="17">
        <v>628.79999999999995</v>
      </c>
      <c r="I14" s="17">
        <v>631.22380999999996</v>
      </c>
      <c r="J14" s="17">
        <v>631.22380999999996</v>
      </c>
      <c r="K14" s="17">
        <v>-2.42381</v>
      </c>
      <c r="L14" s="17">
        <v>211.5</v>
      </c>
      <c r="M14" s="17">
        <v>205.54789</v>
      </c>
      <c r="N14" s="17">
        <v>205.54789</v>
      </c>
      <c r="O14" s="17">
        <v>5.9521100000000002</v>
      </c>
      <c r="P14" s="17"/>
      <c r="Q14" s="17"/>
      <c r="R14" s="17"/>
      <c r="S14" s="17">
        <v>0</v>
      </c>
      <c r="T14" s="17"/>
      <c r="U14" s="17"/>
      <c r="V14" s="17"/>
      <c r="W14" s="17">
        <v>0</v>
      </c>
      <c r="X14" s="17">
        <v>90.1</v>
      </c>
      <c r="Y14" s="17">
        <v>91.867829999999998</v>
      </c>
      <c r="Z14" s="17">
        <v>91.867829999999998</v>
      </c>
      <c r="AA14" s="17">
        <v>-1.76783</v>
      </c>
      <c r="AB14" s="17">
        <v>241.2</v>
      </c>
      <c r="AC14" s="17">
        <v>242</v>
      </c>
      <c r="AD14" s="17">
        <v>242</v>
      </c>
      <c r="AE14" s="17">
        <v>-0.8</v>
      </c>
      <c r="AF14" s="17"/>
      <c r="AG14" s="17"/>
      <c r="AH14" s="17"/>
      <c r="AI14" s="17">
        <v>0</v>
      </c>
      <c r="AJ14" s="17"/>
      <c r="AK14" s="17"/>
      <c r="AL14" s="17"/>
      <c r="AM14" s="17">
        <v>0</v>
      </c>
      <c r="AN14" s="17">
        <v>0</v>
      </c>
      <c r="AO14" s="17"/>
      <c r="AP14" s="17"/>
      <c r="AQ14" s="17">
        <v>0</v>
      </c>
      <c r="AR14" s="17">
        <v>0</v>
      </c>
      <c r="AS14" s="17"/>
      <c r="AT14" s="17"/>
      <c r="AU14" s="17">
        <v>0</v>
      </c>
      <c r="AV14" s="17">
        <v>0</v>
      </c>
      <c r="AW14" s="17"/>
      <c r="AX14" s="17"/>
      <c r="AY14" s="17">
        <v>0</v>
      </c>
      <c r="AZ14" s="17"/>
      <c r="BA14" s="17"/>
      <c r="BB14" s="17"/>
      <c r="BC14" s="17">
        <v>0</v>
      </c>
      <c r="BD14" s="17">
        <v>0</v>
      </c>
      <c r="BE14" s="17"/>
      <c r="BF14" s="17"/>
      <c r="BG14" s="17">
        <v>0</v>
      </c>
      <c r="BH14" s="17"/>
      <c r="BI14" s="17"/>
      <c r="BJ14" s="17"/>
      <c r="BK14" s="17">
        <v>0</v>
      </c>
      <c r="BL14" s="17">
        <v>560.4</v>
      </c>
      <c r="BM14" s="17">
        <v>566.08941000000004</v>
      </c>
      <c r="BN14" s="17">
        <v>566.08941000000004</v>
      </c>
      <c r="BO14" s="17">
        <v>-5.6894099999999996</v>
      </c>
      <c r="BP14" s="17">
        <v>10.199999999999999</v>
      </c>
      <c r="BQ14" s="17">
        <v>3.45607</v>
      </c>
      <c r="BR14" s="17">
        <v>3.45607</v>
      </c>
      <c r="BS14" s="17">
        <v>6.7439299999999998</v>
      </c>
      <c r="BT14" s="17"/>
      <c r="BU14" s="17"/>
      <c r="BV14" s="17"/>
      <c r="BW14" s="17">
        <v>0</v>
      </c>
      <c r="BX14" s="17"/>
      <c r="BY14" s="17"/>
      <c r="BZ14" s="17"/>
      <c r="CA14" s="17">
        <v>0</v>
      </c>
      <c r="CB14" s="17"/>
      <c r="CC14" s="17"/>
      <c r="CD14" s="17"/>
      <c r="CE14" s="17">
        <v>0</v>
      </c>
      <c r="CF14" s="17"/>
      <c r="CG14" s="17"/>
      <c r="CH14" s="17"/>
      <c r="CI14" s="17">
        <v>0</v>
      </c>
      <c r="CJ14" s="17">
        <v>166.5</v>
      </c>
      <c r="CK14" s="17">
        <v>164.06706</v>
      </c>
      <c r="CL14" s="17">
        <v>164.06706</v>
      </c>
      <c r="CM14" s="17">
        <v>2.4329399999999999</v>
      </c>
      <c r="CN14" s="17">
        <v>3.9</v>
      </c>
      <c r="CO14" s="17">
        <v>5.1383299999999998</v>
      </c>
      <c r="CP14" s="17">
        <v>5.1383299999999998</v>
      </c>
      <c r="CQ14" s="17">
        <v>-1.2383299999999999</v>
      </c>
      <c r="CR14" s="17">
        <v>2.8</v>
      </c>
      <c r="CS14" s="17">
        <v>2.8205</v>
      </c>
      <c r="CT14" s="17">
        <v>2.8205</v>
      </c>
      <c r="CU14" s="17">
        <v>-2.0500000000000001E-2</v>
      </c>
      <c r="CV14" s="17">
        <v>0</v>
      </c>
      <c r="CW14" s="17"/>
      <c r="CX14" s="17"/>
      <c r="CY14" s="17">
        <v>0</v>
      </c>
      <c r="CZ14" s="17">
        <v>7.1</v>
      </c>
      <c r="DA14" s="17">
        <v>6.8787000000000003</v>
      </c>
      <c r="DB14" s="17">
        <v>6.8787000000000003</v>
      </c>
      <c r="DC14" s="17">
        <v>0.2213</v>
      </c>
      <c r="DD14" s="17">
        <v>14.8</v>
      </c>
      <c r="DE14" s="17">
        <v>14.933920000000001</v>
      </c>
      <c r="DF14" s="17">
        <v>14.933920000000001</v>
      </c>
      <c r="DG14" s="17">
        <v>-0.13392000000000001</v>
      </c>
      <c r="DH14" s="17">
        <v>125</v>
      </c>
      <c r="DI14" s="17">
        <v>132.11691999999999</v>
      </c>
      <c r="DJ14" s="17">
        <v>116.78898</v>
      </c>
      <c r="DK14" s="17">
        <v>8.2110199999999995</v>
      </c>
      <c r="DL14" s="17"/>
      <c r="DM14" s="17"/>
      <c r="DN14" s="17"/>
      <c r="DO14" s="17">
        <v>0</v>
      </c>
      <c r="DP14" s="17"/>
      <c r="DQ14" s="17"/>
      <c r="DR14" s="17"/>
      <c r="DS14" s="17">
        <v>0</v>
      </c>
      <c r="DT14" s="17"/>
      <c r="DU14" s="17"/>
      <c r="DV14" s="17"/>
      <c r="DW14" s="17">
        <v>0</v>
      </c>
      <c r="DX14" s="17"/>
      <c r="DY14" s="17"/>
      <c r="DZ14" s="17"/>
      <c r="EA14" s="17">
        <v>0</v>
      </c>
      <c r="EB14" s="17">
        <v>110.7</v>
      </c>
      <c r="EC14" s="17">
        <v>110.09343</v>
      </c>
      <c r="ED14" s="17">
        <v>112.46647</v>
      </c>
      <c r="EE14" s="17">
        <v>-1.76647</v>
      </c>
      <c r="EF14" s="17">
        <v>183.5</v>
      </c>
      <c r="EG14" s="17">
        <v>190.98546999999999</v>
      </c>
      <c r="EH14" s="17">
        <v>191.03120999999999</v>
      </c>
      <c r="EI14" s="17">
        <v>-7.5312099999999997</v>
      </c>
      <c r="EJ14" s="17"/>
      <c r="EK14" s="17"/>
      <c r="EL14" s="17"/>
      <c r="EM14" s="17">
        <v>0</v>
      </c>
      <c r="EN14" s="17"/>
      <c r="EO14" s="17"/>
      <c r="EP14" s="17"/>
      <c r="EQ14" s="17">
        <v>0</v>
      </c>
      <c r="ER14" s="17">
        <v>0</v>
      </c>
      <c r="ES14" s="17"/>
      <c r="ET14" s="17"/>
      <c r="EU14" s="17">
        <v>0</v>
      </c>
      <c r="EV14" s="17">
        <v>6.5</v>
      </c>
      <c r="EW14" s="17">
        <v>6.39</v>
      </c>
      <c r="EX14" s="17">
        <v>6.39</v>
      </c>
      <c r="EY14" s="17">
        <v>0.11</v>
      </c>
      <c r="EZ14" s="17">
        <v>456.1</v>
      </c>
      <c r="FA14" s="17">
        <v>449.28086000000002</v>
      </c>
      <c r="FB14" s="17">
        <v>449.28086000000002</v>
      </c>
      <c r="FC14" s="17">
        <v>6.81914</v>
      </c>
      <c r="FD14" s="17">
        <v>79.3</v>
      </c>
      <c r="FE14" s="17">
        <v>81.635570000000001</v>
      </c>
      <c r="FF14" s="17">
        <v>81.635570000000001</v>
      </c>
      <c r="FG14" s="17">
        <v>-2.3355700000000001</v>
      </c>
      <c r="FH14" s="17">
        <v>131.30000000000001</v>
      </c>
      <c r="FI14" s="17">
        <v>133.29624999999999</v>
      </c>
      <c r="FJ14" s="17">
        <v>133.29624999999999</v>
      </c>
      <c r="FK14" s="17">
        <v>-1.9962500000000001</v>
      </c>
      <c r="FL14" s="17">
        <v>42.1</v>
      </c>
      <c r="FM14" s="17">
        <v>41.89893</v>
      </c>
      <c r="FN14" s="17">
        <v>41.89893</v>
      </c>
      <c r="FO14" s="17">
        <v>0.20107</v>
      </c>
      <c r="FP14" s="17">
        <v>18.3</v>
      </c>
      <c r="FQ14" s="17">
        <v>19.21088</v>
      </c>
      <c r="FR14" s="17">
        <v>19.21088</v>
      </c>
      <c r="FS14" s="17">
        <v>-0.91088000000000002</v>
      </c>
      <c r="FT14" s="17">
        <v>18.8</v>
      </c>
      <c r="FU14" s="17">
        <v>18.172979999999999</v>
      </c>
      <c r="FV14" s="17">
        <v>18.172979999999999</v>
      </c>
      <c r="FW14" s="17">
        <v>0.62702000000000002</v>
      </c>
      <c r="FX14" s="17">
        <v>92.7</v>
      </c>
      <c r="FY14" s="17">
        <v>87.773570000000007</v>
      </c>
      <c r="FZ14" s="17">
        <v>87.773570000000007</v>
      </c>
      <c r="GA14" s="17">
        <v>4.9264299999999999</v>
      </c>
      <c r="GB14" s="17">
        <v>170.8</v>
      </c>
      <c r="GC14" s="17">
        <v>174.42857000000001</v>
      </c>
      <c r="GD14" s="17">
        <v>174.42857000000001</v>
      </c>
      <c r="GE14" s="17">
        <v>-3.6285699999999999</v>
      </c>
      <c r="GF14" s="17">
        <v>171.6</v>
      </c>
      <c r="GG14" s="17">
        <v>174.42857000000001</v>
      </c>
      <c r="GH14" s="17">
        <v>174.42857000000001</v>
      </c>
      <c r="GI14" s="17">
        <v>-2.82857</v>
      </c>
      <c r="GJ14" s="17">
        <v>179.8</v>
      </c>
      <c r="GK14" s="17">
        <v>174.95238000000001</v>
      </c>
      <c r="GL14" s="17">
        <v>174.95238000000001</v>
      </c>
      <c r="GM14" s="17">
        <v>4.84762</v>
      </c>
      <c r="GN14" s="17">
        <v>107.2</v>
      </c>
      <c r="GO14" s="17">
        <v>110.48202000000001</v>
      </c>
      <c r="GP14" s="17">
        <v>110.48202000000001</v>
      </c>
      <c r="GQ14" s="17">
        <v>-3.2820200000000002</v>
      </c>
      <c r="GR14" s="17">
        <v>46.3</v>
      </c>
      <c r="GS14" s="17">
        <v>47.082599999999999</v>
      </c>
      <c r="GT14" s="17">
        <v>47.082599999999999</v>
      </c>
      <c r="GU14" s="17">
        <v>-0.78259999999999996</v>
      </c>
      <c r="GV14" s="17">
        <v>37.5</v>
      </c>
      <c r="GW14" s="17">
        <v>38.272109999999998</v>
      </c>
      <c r="GX14" s="17">
        <v>38.272109999999998</v>
      </c>
      <c r="GY14" s="17">
        <v>-0.77210999999999996</v>
      </c>
      <c r="GZ14" s="17">
        <v>2.1</v>
      </c>
      <c r="HA14" s="17">
        <v>2.1456300000000001</v>
      </c>
      <c r="HB14" s="17">
        <v>2.1456300000000001</v>
      </c>
      <c r="HC14" s="17">
        <v>-4.5629999999999997E-2</v>
      </c>
      <c r="HD14" s="17">
        <v>32.4</v>
      </c>
      <c r="HE14" s="17">
        <v>30.332239999999999</v>
      </c>
      <c r="HF14" s="17">
        <v>30.332239999999999</v>
      </c>
      <c r="HG14" s="17">
        <v>2.0677599999999998</v>
      </c>
      <c r="HH14" s="17">
        <v>169.1</v>
      </c>
      <c r="HI14" s="17">
        <v>174.55948000000001</v>
      </c>
      <c r="HJ14" s="17">
        <v>174.55948000000001</v>
      </c>
      <c r="HK14" s="17">
        <v>-5.4594800000000001</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127.8</v>
      </c>
      <c r="IW14" s="17">
        <v>128.10932</v>
      </c>
      <c r="IX14" s="17">
        <v>132.83837</v>
      </c>
      <c r="IY14" s="17">
        <v>-5.0383699999999996</v>
      </c>
      <c r="IZ14" s="17">
        <v>152.4</v>
      </c>
      <c r="JA14" s="17">
        <v>156.56845999999999</v>
      </c>
      <c r="JB14" s="17">
        <v>145.03547</v>
      </c>
      <c r="JC14" s="17">
        <v>7.3645300000000002</v>
      </c>
      <c r="JD14" s="17">
        <v>152.4</v>
      </c>
      <c r="JE14" s="17">
        <v>156.56845999999999</v>
      </c>
      <c r="JF14" s="17">
        <v>145.03547</v>
      </c>
      <c r="JG14" s="17">
        <v>7.3645300000000002</v>
      </c>
      <c r="JH14" s="17">
        <v>152.5</v>
      </c>
      <c r="JI14" s="17">
        <v>156.56845999999999</v>
      </c>
      <c r="JJ14" s="17">
        <v>145.03547</v>
      </c>
      <c r="JK14" s="17">
        <v>7.4645299999999999</v>
      </c>
      <c r="JL14" s="17">
        <v>225.2</v>
      </c>
      <c r="JM14" s="17">
        <v>235.55796000000001</v>
      </c>
      <c r="JN14" s="17">
        <v>218.20652000000001</v>
      </c>
      <c r="JO14" s="17">
        <v>6.9934799999999999</v>
      </c>
      <c r="JP14" s="17">
        <v>39</v>
      </c>
      <c r="JQ14" s="17">
        <v>45.042119999999997</v>
      </c>
      <c r="JR14" s="17">
        <v>45.042119999999997</v>
      </c>
      <c r="JS14" s="17">
        <v>-6.0421199999999997</v>
      </c>
      <c r="JT14" s="17">
        <v>27.8</v>
      </c>
      <c r="JU14" s="17">
        <v>22.58869</v>
      </c>
      <c r="JV14" s="17">
        <v>22.58869</v>
      </c>
      <c r="JW14" s="17">
        <v>5.2113100000000001</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2.1</v>
      </c>
      <c r="KW14" s="17">
        <v>1.7823899999999999</v>
      </c>
      <c r="KX14" s="17">
        <v>1.7823899999999999</v>
      </c>
      <c r="KY14" s="17">
        <v>0.31761</v>
      </c>
      <c r="KZ14" s="17">
        <v>169.7</v>
      </c>
      <c r="LA14" s="17">
        <v>181.75316000000001</v>
      </c>
      <c r="LB14" s="17">
        <v>181.75316000000001</v>
      </c>
      <c r="LC14" s="17">
        <v>-12.05316</v>
      </c>
      <c r="LD14" s="17">
        <v>135.1</v>
      </c>
      <c r="LE14" s="17">
        <v>125.8177</v>
      </c>
      <c r="LF14" s="17">
        <v>125.8177</v>
      </c>
      <c r="LG14" s="17">
        <v>9.2822999999999993</v>
      </c>
      <c r="LH14" s="17">
        <v>63</v>
      </c>
      <c r="LI14" s="17">
        <v>67.199219999999997</v>
      </c>
      <c r="LJ14" s="17">
        <v>67.199219999999997</v>
      </c>
      <c r="LK14" s="17">
        <v>-4.1992200000000004</v>
      </c>
      <c r="LL14" s="17">
        <v>63.9</v>
      </c>
      <c r="LM14" s="17">
        <v>65.925659999999993</v>
      </c>
      <c r="LN14" s="17">
        <v>65.925659999999993</v>
      </c>
      <c r="LO14" s="17">
        <v>-2.0256599999999998</v>
      </c>
      <c r="LP14" s="17">
        <v>30.1</v>
      </c>
      <c r="LQ14" s="17">
        <v>29.980560000000001</v>
      </c>
      <c r="LR14" s="17">
        <v>29.980560000000001</v>
      </c>
      <c r="LS14" s="17">
        <v>0.11944</v>
      </c>
      <c r="LT14" s="17"/>
      <c r="LU14" s="17"/>
      <c r="LV14" s="17"/>
      <c r="LW14" s="17">
        <v>0</v>
      </c>
      <c r="LX14" s="17"/>
      <c r="LY14" s="17"/>
      <c r="LZ14" s="17"/>
      <c r="MA14" s="17">
        <v>0</v>
      </c>
      <c r="MB14" s="17"/>
      <c r="MC14" s="17"/>
      <c r="MD14" s="17"/>
      <c r="ME14" s="17">
        <v>0</v>
      </c>
      <c r="MF14" s="17">
        <v>102.6</v>
      </c>
      <c r="MG14" s="17">
        <v>109.89</v>
      </c>
      <c r="MH14" s="17">
        <v>109.89</v>
      </c>
      <c r="MI14" s="17">
        <v>-7.29</v>
      </c>
      <c r="MJ14" s="17">
        <v>102.4</v>
      </c>
      <c r="MK14" s="17">
        <v>109.89</v>
      </c>
      <c r="ML14" s="17">
        <v>109.89</v>
      </c>
      <c r="MM14" s="17">
        <v>-7.49</v>
      </c>
      <c r="MN14" s="17">
        <v>121.7</v>
      </c>
      <c r="MO14" s="17">
        <v>110.22</v>
      </c>
      <c r="MP14" s="17">
        <v>110.22</v>
      </c>
      <c r="MQ14" s="17">
        <v>11.48</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c r="NQ14" s="17"/>
      <c r="NR14" s="17"/>
      <c r="NS14" s="17">
        <v>0</v>
      </c>
      <c r="NT14" s="17">
        <v>0</v>
      </c>
      <c r="NU14" s="17"/>
      <c r="NV14" s="17">
        <v>5.9157599999999997</v>
      </c>
      <c r="NW14" s="17">
        <v>-5.9157599999999997</v>
      </c>
      <c r="NX14" s="17">
        <v>1.9</v>
      </c>
      <c r="NY14" s="17">
        <v>2.0343399999999998</v>
      </c>
      <c r="NZ14" s="17">
        <v>6.2061900000000003</v>
      </c>
      <c r="OA14" s="17">
        <v>-4.30619</v>
      </c>
      <c r="OB14" s="17">
        <v>20</v>
      </c>
      <c r="OC14" s="17">
        <v>20</v>
      </c>
      <c r="OD14" s="17">
        <v>17.492709999999999</v>
      </c>
      <c r="OE14" s="17">
        <v>2.5072899999999998</v>
      </c>
      <c r="OF14" s="17">
        <v>0</v>
      </c>
      <c r="OG14" s="17"/>
      <c r="OH14" s="17"/>
      <c r="OI14" s="17">
        <v>0</v>
      </c>
      <c r="OJ14" s="17">
        <v>0</v>
      </c>
      <c r="OK14" s="17">
        <v>12.3</v>
      </c>
      <c r="OL14" s="17">
        <v>21.917000000000002</v>
      </c>
      <c r="OM14" s="17">
        <v>-21.917000000000002</v>
      </c>
      <c r="ON14" s="17">
        <v>0</v>
      </c>
      <c r="OO14" s="17"/>
      <c r="OP14" s="17"/>
      <c r="OQ14" s="17">
        <v>0</v>
      </c>
      <c r="OR14" s="17">
        <v>0</v>
      </c>
      <c r="OS14" s="17">
        <v>1.774</v>
      </c>
      <c r="OT14" s="17">
        <v>1.774</v>
      </c>
      <c r="OU14" s="17">
        <v>-1.774</v>
      </c>
      <c r="OV14" s="17">
        <v>0</v>
      </c>
      <c r="OW14" s="17"/>
      <c r="OX14" s="17"/>
      <c r="OY14" s="17">
        <v>0</v>
      </c>
      <c r="OZ14" s="17">
        <v>0</v>
      </c>
      <c r="PA14" s="17">
        <v>19.436350000000001</v>
      </c>
      <c r="PB14" s="17">
        <v>19.436350000000001</v>
      </c>
      <c r="PC14" s="17">
        <v>-19.436350000000001</v>
      </c>
      <c r="PD14" s="17">
        <v>9.9</v>
      </c>
      <c r="PE14" s="17">
        <v>9.9830000000000005</v>
      </c>
      <c r="PF14" s="17">
        <v>9.9830000000000005</v>
      </c>
      <c r="PG14" s="17">
        <v>-8.3000000000000004E-2</v>
      </c>
      <c r="PH14" s="17">
        <v>5.5</v>
      </c>
      <c r="PI14" s="17">
        <v>5.67</v>
      </c>
      <c r="PJ14" s="17">
        <v>5.67</v>
      </c>
      <c r="PK14" s="17">
        <v>-0.17</v>
      </c>
      <c r="PL14" s="17">
        <v>0</v>
      </c>
      <c r="PM14" s="17"/>
      <c r="PN14" s="17"/>
      <c r="PO14" s="17">
        <v>0</v>
      </c>
      <c r="PP14" s="17">
        <v>2.2000000000000002</v>
      </c>
      <c r="PQ14" s="17">
        <v>1</v>
      </c>
      <c r="PR14" s="17">
        <v>1</v>
      </c>
      <c r="PS14" s="17">
        <v>1.2</v>
      </c>
      <c r="PT14" s="17">
        <v>1.8</v>
      </c>
      <c r="PU14" s="17">
        <v>1.75</v>
      </c>
      <c r="PV14" s="17">
        <v>1.75</v>
      </c>
      <c r="PW14" s="17">
        <v>0.05</v>
      </c>
      <c r="PX14" s="17">
        <v>5.0999999999999996</v>
      </c>
      <c r="PY14" s="17">
        <v>5</v>
      </c>
      <c r="PZ14" s="17">
        <v>5</v>
      </c>
      <c r="QA14" s="17">
        <v>0.1</v>
      </c>
      <c r="QB14" s="17">
        <v>0</v>
      </c>
      <c r="QC14" s="17">
        <v>20.274049999999999</v>
      </c>
      <c r="QD14" s="17">
        <v>20.274049999999999</v>
      </c>
      <c r="QE14" s="17">
        <v>-20.274049999999999</v>
      </c>
      <c r="QF14" s="17">
        <v>20</v>
      </c>
      <c r="QG14" s="17">
        <v>19.436350000000001</v>
      </c>
      <c r="QH14" s="17">
        <v>19.436350000000001</v>
      </c>
      <c r="QI14" s="17">
        <v>0.56364999999999998</v>
      </c>
      <c r="QJ14" s="17">
        <v>18.600000000000001</v>
      </c>
      <c r="QK14" s="17">
        <v>17.492709999999999</v>
      </c>
      <c r="QL14" s="17">
        <v>17.492709999999999</v>
      </c>
      <c r="QM14" s="17">
        <v>1.1072900000000001</v>
      </c>
      <c r="QN14" s="17">
        <v>3.2</v>
      </c>
      <c r="QO14" s="17">
        <v>3.4</v>
      </c>
      <c r="QP14" s="17">
        <v>3.4</v>
      </c>
      <c r="QQ14" s="17">
        <v>-0.2</v>
      </c>
      <c r="QR14" s="17">
        <v>18.600000000000001</v>
      </c>
      <c r="QS14" s="17">
        <v>17.881440000000001</v>
      </c>
      <c r="QT14" s="17">
        <v>17.881440000000001</v>
      </c>
      <c r="QU14" s="17">
        <v>0.71855999999999998</v>
      </c>
      <c r="QV14" s="17">
        <v>0</v>
      </c>
      <c r="QW14" s="17"/>
      <c r="QX14" s="17"/>
      <c r="QY14" s="17">
        <v>0</v>
      </c>
      <c r="QZ14" s="17">
        <v>0</v>
      </c>
      <c r="RA14" s="17"/>
      <c r="RB14" s="17"/>
      <c r="RC14" s="17">
        <v>0</v>
      </c>
      <c r="RD14" s="17">
        <v>3.6</v>
      </c>
      <c r="RE14" s="17">
        <v>2.6</v>
      </c>
      <c r="RF14" s="17">
        <v>3.8220000000000001</v>
      </c>
      <c r="RG14" s="17">
        <v>-0.222</v>
      </c>
      <c r="RH14" s="17">
        <v>1</v>
      </c>
      <c r="RI14" s="17">
        <v>7.7</v>
      </c>
      <c r="RJ14" s="17">
        <v>9.5869999999999997</v>
      </c>
      <c r="RK14" s="17">
        <v>-8.5869999999999997</v>
      </c>
      <c r="RL14" s="17">
        <v>0</v>
      </c>
      <c r="RM14" s="17"/>
      <c r="RN14" s="17"/>
      <c r="RO14" s="17">
        <v>0</v>
      </c>
      <c r="RP14" s="17">
        <v>3.3</v>
      </c>
      <c r="RQ14" s="17">
        <v>3</v>
      </c>
      <c r="RR14" s="17">
        <v>3</v>
      </c>
      <c r="RS14" s="17">
        <v>0.3</v>
      </c>
      <c r="RT14" s="17">
        <v>12.6</v>
      </c>
      <c r="RU14" s="17">
        <v>8.7869399999999995</v>
      </c>
      <c r="RV14" s="17">
        <v>8.7869399999999995</v>
      </c>
      <c r="RW14" s="17">
        <v>3.8130600000000001</v>
      </c>
      <c r="RX14" s="17">
        <v>3</v>
      </c>
      <c r="RY14" s="17">
        <v>2</v>
      </c>
      <c r="RZ14" s="17">
        <v>2</v>
      </c>
      <c r="SA14" s="17">
        <v>1</v>
      </c>
      <c r="SB14" s="17">
        <v>0</v>
      </c>
      <c r="SC14" s="17"/>
      <c r="SD14" s="17">
        <v>0.4</v>
      </c>
      <c r="SE14" s="17">
        <v>-0.4</v>
      </c>
      <c r="SF14" s="17">
        <v>0</v>
      </c>
      <c r="SG14" s="17"/>
      <c r="SH14" s="17"/>
      <c r="SI14" s="17">
        <v>0</v>
      </c>
      <c r="SJ14" s="17">
        <v>19.600000000000001</v>
      </c>
      <c r="SK14" s="17">
        <v>19.1448</v>
      </c>
      <c r="SL14" s="17">
        <v>19.1448</v>
      </c>
      <c r="SM14" s="17">
        <v>0.45519999999999999</v>
      </c>
      <c r="SN14" s="17">
        <v>13</v>
      </c>
      <c r="SO14" s="17">
        <v>12.05053</v>
      </c>
      <c r="SP14" s="17">
        <v>12.05053</v>
      </c>
      <c r="SQ14" s="17">
        <v>0.94947000000000004</v>
      </c>
      <c r="SR14" s="17">
        <v>20.100000000000001</v>
      </c>
      <c r="SS14" s="17">
        <v>19.436350000000001</v>
      </c>
      <c r="ST14" s="17">
        <v>19.436350000000001</v>
      </c>
      <c r="SU14" s="17">
        <v>0.66364999999999996</v>
      </c>
      <c r="SV14" s="17">
        <v>20.2</v>
      </c>
      <c r="SW14" s="17">
        <v>19.436350000000001</v>
      </c>
      <c r="SX14" s="17">
        <v>19.436350000000001</v>
      </c>
      <c r="SY14" s="17">
        <v>0.76365000000000005</v>
      </c>
      <c r="SZ14" s="17">
        <v>20</v>
      </c>
      <c r="TA14" s="17">
        <v>19.241980000000002</v>
      </c>
      <c r="TB14" s="17">
        <v>19.241980000000002</v>
      </c>
      <c r="TC14" s="17">
        <v>0.75802000000000003</v>
      </c>
      <c r="TD14" s="17">
        <v>13.1</v>
      </c>
      <c r="TE14" s="17">
        <v>7.6</v>
      </c>
      <c r="TF14" s="17">
        <v>6.7569999999999997</v>
      </c>
      <c r="TG14" s="17">
        <v>6.343</v>
      </c>
      <c r="TH14" s="17">
        <v>21.6</v>
      </c>
      <c r="TI14" s="17">
        <v>23.898</v>
      </c>
      <c r="TJ14" s="17">
        <v>23.898</v>
      </c>
      <c r="TK14" s="17">
        <v>-2.298</v>
      </c>
      <c r="TL14" s="17">
        <v>0</v>
      </c>
      <c r="TM14" s="17"/>
      <c r="TN14" s="17"/>
      <c r="TO14" s="17">
        <v>0</v>
      </c>
      <c r="TP14" s="17">
        <v>0</v>
      </c>
      <c r="TQ14" s="17">
        <v>4</v>
      </c>
      <c r="TR14" s="17">
        <v>4.4569999999999999</v>
      </c>
      <c r="TS14" s="17">
        <v>-4.4569999999999999</v>
      </c>
      <c r="TT14" s="17">
        <v>0</v>
      </c>
      <c r="TU14" s="17">
        <v>10.3</v>
      </c>
      <c r="TV14" s="17">
        <v>8.6370000000000005</v>
      </c>
      <c r="TW14" s="17">
        <v>-8.6370000000000005</v>
      </c>
      <c r="TX14" s="17">
        <v>0</v>
      </c>
      <c r="TY14" s="17">
        <v>0.2</v>
      </c>
      <c r="TZ14" s="17">
        <v>0.10299999999999999</v>
      </c>
      <c r="UA14" s="17">
        <v>-0.10299999999999999</v>
      </c>
      <c r="UB14" s="17">
        <v>0</v>
      </c>
      <c r="UC14" s="17">
        <v>0.1</v>
      </c>
      <c r="UD14" s="17">
        <v>0.11700000000000001</v>
      </c>
      <c r="UE14" s="17">
        <v>-0.11700000000000001</v>
      </c>
      <c r="UF14" s="17">
        <v>0</v>
      </c>
      <c r="UG14" s="17"/>
      <c r="UH14" s="17"/>
      <c r="UI14" s="17">
        <v>0</v>
      </c>
      <c r="UJ14" s="17">
        <v>19.600000000000001</v>
      </c>
      <c r="UK14" s="17">
        <v>21</v>
      </c>
      <c r="UL14" s="17">
        <v>19.436350000000001</v>
      </c>
      <c r="UM14" s="17">
        <v>0.16364999999999999</v>
      </c>
      <c r="UN14" s="17">
        <v>3</v>
      </c>
      <c r="UO14" s="17">
        <v>8.1999999999999993</v>
      </c>
      <c r="UP14" s="17">
        <v>8.1999999999999993</v>
      </c>
      <c r="UQ14" s="17">
        <v>-5.2</v>
      </c>
      <c r="UR14" s="17">
        <v>4.7</v>
      </c>
      <c r="US14" s="17">
        <v>6.7</v>
      </c>
      <c r="UT14" s="17">
        <v>6.7</v>
      </c>
      <c r="UU14" s="17">
        <v>-2</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20.100000000000001</v>
      </c>
      <c r="VE14" s="17">
        <v>19.436350000000001</v>
      </c>
      <c r="VF14" s="17">
        <v>19.436350000000001</v>
      </c>
      <c r="VG14" s="17">
        <v>0.66364999999999996</v>
      </c>
      <c r="VH14" s="17">
        <v>0</v>
      </c>
      <c r="VI14" s="17">
        <v>1.476</v>
      </c>
      <c r="VJ14" s="17">
        <v>1.476</v>
      </c>
      <c r="VK14" s="17">
        <v>-1.476</v>
      </c>
      <c r="VL14" s="17">
        <v>0</v>
      </c>
      <c r="VM14" s="17"/>
      <c r="VN14" s="17"/>
      <c r="VO14" s="17">
        <v>0</v>
      </c>
      <c r="VP14" s="17">
        <v>0</v>
      </c>
      <c r="VQ14" s="17"/>
      <c r="VR14" s="17"/>
      <c r="VS14" s="17">
        <v>0</v>
      </c>
      <c r="VT14" s="17">
        <v>0</v>
      </c>
      <c r="VU14" s="17"/>
      <c r="VV14" s="17"/>
      <c r="VW14" s="17">
        <v>0</v>
      </c>
      <c r="VX14" s="17">
        <v>0.3</v>
      </c>
      <c r="VY14" s="17">
        <v>0.6</v>
      </c>
      <c r="VZ14" s="17">
        <v>0.6</v>
      </c>
      <c r="WA14" s="17">
        <v>-0.3</v>
      </c>
      <c r="WB14" s="17">
        <v>0</v>
      </c>
      <c r="WC14" s="17">
        <v>3</v>
      </c>
      <c r="WD14" s="17">
        <v>9.5540000000000003</v>
      </c>
      <c r="WE14" s="17">
        <v>-9.5540000000000003</v>
      </c>
      <c r="WF14" s="17">
        <v>0</v>
      </c>
      <c r="WG14" s="17">
        <v>3</v>
      </c>
      <c r="WH14" s="17">
        <v>7.37</v>
      </c>
      <c r="WI14" s="17">
        <v>-7.37</v>
      </c>
      <c r="WJ14" s="17">
        <v>0</v>
      </c>
      <c r="WK14" s="17"/>
      <c r="WL14" s="17"/>
      <c r="WM14" s="17">
        <v>0</v>
      </c>
      <c r="WN14" s="17">
        <v>4.2</v>
      </c>
      <c r="WO14" s="17">
        <v>4.2</v>
      </c>
      <c r="WP14" s="17">
        <v>4.2</v>
      </c>
      <c r="WQ14" s="17">
        <v>0</v>
      </c>
      <c r="WR14" s="17">
        <v>1.1000000000000001</v>
      </c>
      <c r="WS14" s="17">
        <v>1.2</v>
      </c>
      <c r="WT14" s="17">
        <v>1.2</v>
      </c>
      <c r="WU14" s="17">
        <v>-0.1</v>
      </c>
      <c r="WV14" s="17">
        <v>2.4</v>
      </c>
      <c r="WW14" s="17">
        <v>2.4</v>
      </c>
      <c r="WX14" s="17">
        <v>2.4</v>
      </c>
      <c r="WY14" s="17">
        <v>0</v>
      </c>
      <c r="WZ14" s="17">
        <v>1.3</v>
      </c>
      <c r="XA14" s="17">
        <v>1.4</v>
      </c>
      <c r="XB14" s="17">
        <v>1.4</v>
      </c>
      <c r="XC14" s="17">
        <v>-0.1</v>
      </c>
      <c r="XD14" s="17">
        <v>0</v>
      </c>
      <c r="XE14" s="17"/>
      <c r="XF14" s="17"/>
      <c r="XG14" s="17">
        <v>0</v>
      </c>
      <c r="XH14" s="17">
        <v>8.6999999999999993</v>
      </c>
      <c r="XI14" s="17">
        <v>8.8000000000000007</v>
      </c>
      <c r="XJ14" s="17">
        <v>8.8000000000000007</v>
      </c>
      <c r="XK14" s="17">
        <v>-0.1</v>
      </c>
      <c r="XL14" s="17">
        <v>20</v>
      </c>
      <c r="XM14" s="17">
        <v>19.241980000000002</v>
      </c>
      <c r="XN14" s="17">
        <v>19.241980000000002</v>
      </c>
      <c r="XO14" s="17">
        <v>0.75802000000000003</v>
      </c>
      <c r="XP14" s="17">
        <v>8.5</v>
      </c>
      <c r="XQ14" s="17">
        <v>10.7</v>
      </c>
      <c r="XR14" s="17">
        <v>10.7</v>
      </c>
      <c r="XS14" s="17">
        <v>-2.2000000000000002</v>
      </c>
      <c r="XT14" s="17">
        <v>27.28</v>
      </c>
      <c r="XU14" s="17">
        <v>30</v>
      </c>
      <c r="XV14" s="17">
        <v>29</v>
      </c>
      <c r="XW14" s="17">
        <v>-1.72</v>
      </c>
      <c r="XX14" s="17">
        <v>33.68</v>
      </c>
      <c r="XY14" s="17">
        <v>30</v>
      </c>
      <c r="XZ14" s="17">
        <v>29</v>
      </c>
      <c r="YA14" s="17">
        <v>4.68</v>
      </c>
      <c r="YB14" s="17">
        <v>13.5</v>
      </c>
      <c r="YC14" s="17">
        <v>14</v>
      </c>
      <c r="YD14" s="17">
        <v>14</v>
      </c>
      <c r="YE14" s="17">
        <v>-0.5</v>
      </c>
      <c r="YF14" s="17">
        <v>17.600000000000001</v>
      </c>
      <c r="YG14" s="17">
        <v>18.966000000000001</v>
      </c>
      <c r="YH14" s="17">
        <v>18.966000000000001</v>
      </c>
      <c r="YI14" s="17">
        <v>-1.3660000000000001</v>
      </c>
      <c r="YJ14" s="17">
        <v>7.1</v>
      </c>
      <c r="YK14" s="17">
        <v>7.87</v>
      </c>
      <c r="YL14" s="17">
        <v>7.87</v>
      </c>
      <c r="YM14" s="17">
        <v>-0.77</v>
      </c>
      <c r="YN14" s="17">
        <v>11.4</v>
      </c>
      <c r="YO14" s="17">
        <v>11</v>
      </c>
      <c r="YP14" s="17">
        <v>11</v>
      </c>
      <c r="YQ14" s="17">
        <v>0.4</v>
      </c>
      <c r="YR14" s="17">
        <v>17.3</v>
      </c>
      <c r="YS14" s="17">
        <v>22</v>
      </c>
      <c r="YT14" s="17">
        <v>22</v>
      </c>
      <c r="YU14" s="17">
        <v>-4.7</v>
      </c>
    </row>
    <row r="15" spans="1:671" ht="24" customHeight="1" x14ac:dyDescent="0.3">
      <c r="A15" s="1"/>
      <c r="B15" s="16" t="s">
        <v>69</v>
      </c>
      <c r="C15" s="16" t="s">
        <v>795</v>
      </c>
      <c r="D15" s="17">
        <v>205.4</v>
      </c>
      <c r="E15" s="17">
        <v>203.40136000000001</v>
      </c>
      <c r="F15" s="17">
        <v>203.40136000000001</v>
      </c>
      <c r="G15" s="17">
        <v>1.99864</v>
      </c>
      <c r="H15" s="17">
        <v>631.1</v>
      </c>
      <c r="I15" s="17">
        <v>631.22380999999996</v>
      </c>
      <c r="J15" s="17">
        <v>631.22380999999996</v>
      </c>
      <c r="K15" s="17">
        <v>-0.12381</v>
      </c>
      <c r="L15" s="17">
        <v>212.4</v>
      </c>
      <c r="M15" s="17">
        <v>205.54789</v>
      </c>
      <c r="N15" s="17">
        <v>205.54789</v>
      </c>
      <c r="O15" s="17">
        <v>6.8521099999999997</v>
      </c>
      <c r="P15" s="17"/>
      <c r="Q15" s="17"/>
      <c r="R15" s="17"/>
      <c r="S15" s="17">
        <v>0</v>
      </c>
      <c r="T15" s="17"/>
      <c r="U15" s="17"/>
      <c r="V15" s="17"/>
      <c r="W15" s="17">
        <v>0</v>
      </c>
      <c r="X15" s="17">
        <v>90.4</v>
      </c>
      <c r="Y15" s="17">
        <v>91.867829999999998</v>
      </c>
      <c r="Z15" s="17">
        <v>91.867829999999998</v>
      </c>
      <c r="AA15" s="17">
        <v>-1.46783</v>
      </c>
      <c r="AB15" s="17">
        <v>242</v>
      </c>
      <c r="AC15" s="17">
        <v>242</v>
      </c>
      <c r="AD15" s="17">
        <v>242</v>
      </c>
      <c r="AE15" s="17">
        <v>0</v>
      </c>
      <c r="AF15" s="17"/>
      <c r="AG15" s="17"/>
      <c r="AH15" s="17"/>
      <c r="AI15" s="17">
        <v>0</v>
      </c>
      <c r="AJ15" s="17"/>
      <c r="AK15" s="17"/>
      <c r="AL15" s="17"/>
      <c r="AM15" s="17">
        <v>0</v>
      </c>
      <c r="AN15" s="17">
        <v>0</v>
      </c>
      <c r="AO15" s="17"/>
      <c r="AP15" s="17"/>
      <c r="AQ15" s="17">
        <v>0</v>
      </c>
      <c r="AR15" s="17">
        <v>0</v>
      </c>
      <c r="AS15" s="17"/>
      <c r="AT15" s="17"/>
      <c r="AU15" s="17">
        <v>0</v>
      </c>
      <c r="AV15" s="17">
        <v>0</v>
      </c>
      <c r="AW15" s="17"/>
      <c r="AX15" s="17"/>
      <c r="AY15" s="17">
        <v>0</v>
      </c>
      <c r="AZ15" s="17"/>
      <c r="BA15" s="17"/>
      <c r="BB15" s="17"/>
      <c r="BC15" s="17">
        <v>0</v>
      </c>
      <c r="BD15" s="17">
        <v>0</v>
      </c>
      <c r="BE15" s="17"/>
      <c r="BF15" s="17"/>
      <c r="BG15" s="17">
        <v>0</v>
      </c>
      <c r="BH15" s="17"/>
      <c r="BI15" s="17"/>
      <c r="BJ15" s="17"/>
      <c r="BK15" s="17">
        <v>0</v>
      </c>
      <c r="BL15" s="17">
        <v>550.70000000000005</v>
      </c>
      <c r="BM15" s="17">
        <v>557.29155000000003</v>
      </c>
      <c r="BN15" s="17">
        <v>557.29155000000003</v>
      </c>
      <c r="BO15" s="17">
        <v>-6.5915499999999998</v>
      </c>
      <c r="BP15" s="17">
        <v>10.3</v>
      </c>
      <c r="BQ15" s="17">
        <v>3.45607</v>
      </c>
      <c r="BR15" s="17">
        <v>3.45607</v>
      </c>
      <c r="BS15" s="17">
        <v>6.8439300000000003</v>
      </c>
      <c r="BT15" s="17"/>
      <c r="BU15" s="17"/>
      <c r="BV15" s="17"/>
      <c r="BW15" s="17">
        <v>0</v>
      </c>
      <c r="BX15" s="17"/>
      <c r="BY15" s="17"/>
      <c r="BZ15" s="17"/>
      <c r="CA15" s="17">
        <v>0</v>
      </c>
      <c r="CB15" s="17"/>
      <c r="CC15" s="17"/>
      <c r="CD15" s="17"/>
      <c r="CE15" s="17">
        <v>0</v>
      </c>
      <c r="CF15" s="17"/>
      <c r="CG15" s="17"/>
      <c r="CH15" s="17"/>
      <c r="CI15" s="17">
        <v>0</v>
      </c>
      <c r="CJ15" s="17">
        <v>171.2</v>
      </c>
      <c r="CK15" s="17">
        <v>164.06706</v>
      </c>
      <c r="CL15" s="17">
        <v>164.06706</v>
      </c>
      <c r="CM15" s="17">
        <v>7.1329399999999996</v>
      </c>
      <c r="CN15" s="17">
        <v>4.0999999999999996</v>
      </c>
      <c r="CO15" s="17">
        <v>5.1383299999999998</v>
      </c>
      <c r="CP15" s="17">
        <v>5.1383299999999998</v>
      </c>
      <c r="CQ15" s="17">
        <v>-1.03833</v>
      </c>
      <c r="CR15" s="17">
        <v>3.6</v>
      </c>
      <c r="CS15" s="17">
        <v>2.8205</v>
      </c>
      <c r="CT15" s="17">
        <v>2.8205</v>
      </c>
      <c r="CU15" s="17">
        <v>0.77949999999999997</v>
      </c>
      <c r="CV15" s="17">
        <v>0</v>
      </c>
      <c r="CW15" s="17"/>
      <c r="CX15" s="17"/>
      <c r="CY15" s="17">
        <v>0</v>
      </c>
      <c r="CZ15" s="17">
        <v>7</v>
      </c>
      <c r="DA15" s="17">
        <v>6.8787000000000003</v>
      </c>
      <c r="DB15" s="17">
        <v>6.8787000000000003</v>
      </c>
      <c r="DC15" s="17">
        <v>0.12130000000000001</v>
      </c>
      <c r="DD15" s="17">
        <v>14.8</v>
      </c>
      <c r="DE15" s="17">
        <v>14.933920000000001</v>
      </c>
      <c r="DF15" s="17">
        <v>14.933920000000001</v>
      </c>
      <c r="DG15" s="17">
        <v>-0.13392000000000001</v>
      </c>
      <c r="DH15" s="17">
        <v>124.6</v>
      </c>
      <c r="DI15" s="17">
        <v>132.11691999999999</v>
      </c>
      <c r="DJ15" s="17">
        <v>142.44412</v>
      </c>
      <c r="DK15" s="17">
        <v>-17.84412</v>
      </c>
      <c r="DL15" s="17"/>
      <c r="DM15" s="17"/>
      <c r="DN15" s="17"/>
      <c r="DO15" s="17">
        <v>0</v>
      </c>
      <c r="DP15" s="17"/>
      <c r="DQ15" s="17"/>
      <c r="DR15" s="17"/>
      <c r="DS15" s="17">
        <v>0</v>
      </c>
      <c r="DT15" s="17"/>
      <c r="DU15" s="17"/>
      <c r="DV15" s="17"/>
      <c r="DW15" s="17">
        <v>0</v>
      </c>
      <c r="DX15" s="17"/>
      <c r="DY15" s="17"/>
      <c r="DZ15" s="17"/>
      <c r="EA15" s="17">
        <v>0</v>
      </c>
      <c r="EB15" s="17">
        <v>110.7</v>
      </c>
      <c r="EC15" s="17">
        <v>110.09343</v>
      </c>
      <c r="ED15" s="17">
        <v>112.46647</v>
      </c>
      <c r="EE15" s="17">
        <v>-1.76647</v>
      </c>
      <c r="EF15" s="17">
        <v>189.7</v>
      </c>
      <c r="EG15" s="17">
        <v>190.01365000000001</v>
      </c>
      <c r="EH15" s="17">
        <v>190.05939000000001</v>
      </c>
      <c r="EI15" s="17">
        <v>-0.35938999999999999</v>
      </c>
      <c r="EJ15" s="17"/>
      <c r="EK15" s="17"/>
      <c r="EL15" s="17"/>
      <c r="EM15" s="17">
        <v>0</v>
      </c>
      <c r="EN15" s="17"/>
      <c r="EO15" s="17"/>
      <c r="EP15" s="17"/>
      <c r="EQ15" s="17">
        <v>0</v>
      </c>
      <c r="ER15" s="17">
        <v>0</v>
      </c>
      <c r="ES15" s="17"/>
      <c r="ET15" s="17"/>
      <c r="EU15" s="17">
        <v>0</v>
      </c>
      <c r="EV15" s="17">
        <v>6.5</v>
      </c>
      <c r="EW15" s="17">
        <v>6.39</v>
      </c>
      <c r="EX15" s="17">
        <v>6.39</v>
      </c>
      <c r="EY15" s="17">
        <v>0.11</v>
      </c>
      <c r="EZ15" s="17">
        <v>457</v>
      </c>
      <c r="FA15" s="17">
        <v>449.28086000000002</v>
      </c>
      <c r="FB15" s="17">
        <v>449.28086000000002</v>
      </c>
      <c r="FC15" s="17">
        <v>7.7191400000000003</v>
      </c>
      <c r="FD15" s="17">
        <v>79.2</v>
      </c>
      <c r="FE15" s="17">
        <v>81.635570000000001</v>
      </c>
      <c r="FF15" s="17">
        <v>81.635570000000001</v>
      </c>
      <c r="FG15" s="17">
        <v>-2.4355699999999998</v>
      </c>
      <c r="FH15" s="17">
        <v>139.9</v>
      </c>
      <c r="FI15" s="17">
        <v>140.09897000000001</v>
      </c>
      <c r="FJ15" s="17">
        <v>140.09897000000001</v>
      </c>
      <c r="FK15" s="17">
        <v>-0.19897000000000001</v>
      </c>
      <c r="FL15" s="17">
        <v>42</v>
      </c>
      <c r="FM15" s="17">
        <v>41.89893</v>
      </c>
      <c r="FN15" s="17">
        <v>41.89893</v>
      </c>
      <c r="FO15" s="17">
        <v>0.10106999999999999</v>
      </c>
      <c r="FP15" s="17">
        <v>18.2</v>
      </c>
      <c r="FQ15" s="17">
        <v>19.21088</v>
      </c>
      <c r="FR15" s="17">
        <v>19.21088</v>
      </c>
      <c r="FS15" s="17">
        <v>-1.01088</v>
      </c>
      <c r="FT15" s="17">
        <v>18.8</v>
      </c>
      <c r="FU15" s="17">
        <v>18.172979999999999</v>
      </c>
      <c r="FV15" s="17">
        <v>18.172979999999999</v>
      </c>
      <c r="FW15" s="17">
        <v>0.62702000000000002</v>
      </c>
      <c r="FX15" s="17">
        <v>93.7</v>
      </c>
      <c r="FY15" s="17">
        <v>87.773570000000007</v>
      </c>
      <c r="FZ15" s="17">
        <v>87.773570000000007</v>
      </c>
      <c r="GA15" s="17">
        <v>5.9264299999999999</v>
      </c>
      <c r="GB15" s="17">
        <v>173.3</v>
      </c>
      <c r="GC15" s="17">
        <v>174.42857000000001</v>
      </c>
      <c r="GD15" s="17">
        <v>174.42857000000001</v>
      </c>
      <c r="GE15" s="17">
        <v>-1.1285700000000001</v>
      </c>
      <c r="GF15" s="17">
        <v>174</v>
      </c>
      <c r="GG15" s="17">
        <v>174.42857000000001</v>
      </c>
      <c r="GH15" s="17">
        <v>174.42857000000001</v>
      </c>
      <c r="GI15" s="17">
        <v>-0.42857000000000001</v>
      </c>
      <c r="GJ15" s="17">
        <v>178.6</v>
      </c>
      <c r="GK15" s="17">
        <v>174.95238000000001</v>
      </c>
      <c r="GL15" s="17">
        <v>174.95238000000001</v>
      </c>
      <c r="GM15" s="17">
        <v>3.6476199999999999</v>
      </c>
      <c r="GN15" s="17">
        <v>108.7</v>
      </c>
      <c r="GO15" s="17">
        <v>107.42502</v>
      </c>
      <c r="GP15" s="17">
        <v>107.6875</v>
      </c>
      <c r="GQ15" s="17">
        <v>1.0125</v>
      </c>
      <c r="GR15" s="17">
        <v>46.7</v>
      </c>
      <c r="GS15" s="17">
        <v>47.082599999999999</v>
      </c>
      <c r="GT15" s="17">
        <v>47.082599999999999</v>
      </c>
      <c r="GU15" s="17">
        <v>-0.3826</v>
      </c>
      <c r="GV15" s="17">
        <v>45.5</v>
      </c>
      <c r="GW15" s="17">
        <v>44.103009999999998</v>
      </c>
      <c r="GX15" s="17">
        <v>44.103009999999998</v>
      </c>
      <c r="GY15" s="17">
        <v>1.39699</v>
      </c>
      <c r="GZ15" s="17">
        <v>2.1</v>
      </c>
      <c r="HA15" s="17">
        <v>2.1456300000000001</v>
      </c>
      <c r="HB15" s="17">
        <v>2.1456300000000001</v>
      </c>
      <c r="HC15" s="17">
        <v>-4.5629999999999997E-2</v>
      </c>
      <c r="HD15" s="17">
        <v>32.9</v>
      </c>
      <c r="HE15" s="17">
        <v>30.332239999999999</v>
      </c>
      <c r="HF15" s="17">
        <v>30.332239999999999</v>
      </c>
      <c r="HG15" s="17">
        <v>2.5677599999999998</v>
      </c>
      <c r="HH15" s="17">
        <v>162.80000000000001</v>
      </c>
      <c r="HI15" s="17">
        <v>164.13149000000001</v>
      </c>
      <c r="HJ15" s="17">
        <v>164.13149000000001</v>
      </c>
      <c r="HK15" s="17">
        <v>-1.3314900000000001</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128.1</v>
      </c>
      <c r="IW15" s="17">
        <v>128.10932</v>
      </c>
      <c r="IX15" s="17">
        <v>132.83837</v>
      </c>
      <c r="IY15" s="17">
        <v>-4.7383699999999997</v>
      </c>
      <c r="IZ15" s="17">
        <v>122.6</v>
      </c>
      <c r="JA15" s="17">
        <v>153.69472999999999</v>
      </c>
      <c r="JB15" s="17">
        <v>135.26329999999999</v>
      </c>
      <c r="JC15" s="17">
        <v>-12.6633</v>
      </c>
      <c r="JD15" s="17">
        <v>122.3</v>
      </c>
      <c r="JE15" s="17">
        <v>153.69472999999999</v>
      </c>
      <c r="JF15" s="17">
        <v>135.26329999999999</v>
      </c>
      <c r="JG15" s="17">
        <v>-12.9633</v>
      </c>
      <c r="JH15" s="17">
        <v>123.4</v>
      </c>
      <c r="JI15" s="17">
        <v>153.69472999999999</v>
      </c>
      <c r="JJ15" s="17">
        <v>135.26329999999999</v>
      </c>
      <c r="JK15" s="17">
        <v>-11.863300000000001</v>
      </c>
      <c r="JL15" s="17">
        <v>215</v>
      </c>
      <c r="JM15" s="17">
        <v>231.23441</v>
      </c>
      <c r="JN15" s="17">
        <v>203.50424000000001</v>
      </c>
      <c r="JO15" s="17">
        <v>11.495760000000001</v>
      </c>
      <c r="JP15" s="17">
        <v>39.200000000000003</v>
      </c>
      <c r="JQ15" s="17">
        <v>45.042119999999997</v>
      </c>
      <c r="JR15" s="17">
        <v>45.042119999999997</v>
      </c>
      <c r="JS15" s="17">
        <v>-5.8421200000000004</v>
      </c>
      <c r="JT15" s="17">
        <v>28</v>
      </c>
      <c r="JU15" s="17">
        <v>22.58869</v>
      </c>
      <c r="JV15" s="17">
        <v>22.58869</v>
      </c>
      <c r="JW15" s="17">
        <v>5.4113100000000003</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2.1</v>
      </c>
      <c r="KW15" s="17">
        <v>1.7823899999999999</v>
      </c>
      <c r="KX15" s="17">
        <v>1.7823899999999999</v>
      </c>
      <c r="KY15" s="17">
        <v>0.31761</v>
      </c>
      <c r="KZ15" s="17">
        <v>182</v>
      </c>
      <c r="LA15" s="17">
        <v>181.75316000000001</v>
      </c>
      <c r="LB15" s="17">
        <v>181.75316000000001</v>
      </c>
      <c r="LC15" s="17">
        <v>0.24684</v>
      </c>
      <c r="LD15" s="17">
        <v>136.4</v>
      </c>
      <c r="LE15" s="17">
        <v>125.8177</v>
      </c>
      <c r="LF15" s="17">
        <v>125.8177</v>
      </c>
      <c r="LG15" s="17">
        <v>10.5823</v>
      </c>
      <c r="LH15" s="17">
        <v>63.4</v>
      </c>
      <c r="LI15" s="17">
        <v>67.199219999999997</v>
      </c>
      <c r="LJ15" s="17">
        <v>67.199219999999997</v>
      </c>
      <c r="LK15" s="17">
        <v>-3.79922</v>
      </c>
      <c r="LL15" s="17">
        <v>57.9</v>
      </c>
      <c r="LM15" s="17">
        <v>65.925659999999993</v>
      </c>
      <c r="LN15" s="17">
        <v>65.925659999999993</v>
      </c>
      <c r="LO15" s="17">
        <v>-8.0256600000000002</v>
      </c>
      <c r="LP15" s="17">
        <v>30.3</v>
      </c>
      <c r="LQ15" s="17">
        <v>29.980560000000001</v>
      </c>
      <c r="LR15" s="17">
        <v>29.980560000000001</v>
      </c>
      <c r="LS15" s="17">
        <v>0.31944</v>
      </c>
      <c r="LT15" s="17"/>
      <c r="LU15" s="17"/>
      <c r="LV15" s="17"/>
      <c r="LW15" s="17">
        <v>0</v>
      </c>
      <c r="LX15" s="17"/>
      <c r="LY15" s="17"/>
      <c r="LZ15" s="17"/>
      <c r="MA15" s="17">
        <v>0</v>
      </c>
      <c r="MB15" s="17"/>
      <c r="MC15" s="17"/>
      <c r="MD15" s="17"/>
      <c r="ME15" s="17">
        <v>0</v>
      </c>
      <c r="MF15" s="17">
        <v>102.8</v>
      </c>
      <c r="MG15" s="17">
        <v>109.89</v>
      </c>
      <c r="MH15" s="17">
        <v>109.89</v>
      </c>
      <c r="MI15" s="17">
        <v>-7.09</v>
      </c>
      <c r="MJ15" s="17">
        <v>102.4</v>
      </c>
      <c r="MK15" s="17">
        <v>109.89</v>
      </c>
      <c r="ML15" s="17">
        <v>109.89</v>
      </c>
      <c r="MM15" s="17">
        <v>-7.49</v>
      </c>
      <c r="MN15" s="17">
        <v>120.8</v>
      </c>
      <c r="MO15" s="17">
        <v>110.22</v>
      </c>
      <c r="MP15" s="17">
        <v>110.22</v>
      </c>
      <c r="MQ15" s="17">
        <v>10.58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c r="NQ15" s="17"/>
      <c r="NR15" s="17"/>
      <c r="NS15" s="17">
        <v>0</v>
      </c>
      <c r="NT15" s="17">
        <v>0</v>
      </c>
      <c r="NU15" s="17"/>
      <c r="NV15" s="17">
        <v>5.9157599999999997</v>
      </c>
      <c r="NW15" s="17">
        <v>-5.9157599999999997</v>
      </c>
      <c r="NX15" s="17">
        <v>2</v>
      </c>
      <c r="NY15" s="17">
        <v>2.0343399999999998</v>
      </c>
      <c r="NZ15" s="17">
        <v>6.2061900000000003</v>
      </c>
      <c r="OA15" s="17">
        <v>-4.2061900000000003</v>
      </c>
      <c r="OB15" s="17">
        <v>20</v>
      </c>
      <c r="OC15" s="17">
        <v>20</v>
      </c>
      <c r="OD15" s="17">
        <v>17.492709999999999</v>
      </c>
      <c r="OE15" s="17">
        <v>2.5072899999999998</v>
      </c>
      <c r="OF15" s="17">
        <v>0</v>
      </c>
      <c r="OG15" s="17"/>
      <c r="OH15" s="17"/>
      <c r="OI15" s="17">
        <v>0</v>
      </c>
      <c r="OJ15" s="17">
        <v>0</v>
      </c>
      <c r="OK15" s="17">
        <v>11.2</v>
      </c>
      <c r="OL15" s="17">
        <v>21.4</v>
      </c>
      <c r="OM15" s="17">
        <v>-21.4</v>
      </c>
      <c r="ON15" s="17">
        <v>0</v>
      </c>
      <c r="OO15" s="17"/>
      <c r="OP15" s="17"/>
      <c r="OQ15" s="17">
        <v>0</v>
      </c>
      <c r="OR15" s="17">
        <v>0</v>
      </c>
      <c r="OS15" s="17">
        <v>1.4910000000000001</v>
      </c>
      <c r="OT15" s="17">
        <v>1.4910000000000001</v>
      </c>
      <c r="OU15" s="17">
        <v>-1.4910000000000001</v>
      </c>
      <c r="OV15" s="17">
        <v>0</v>
      </c>
      <c r="OW15" s="17"/>
      <c r="OX15" s="17"/>
      <c r="OY15" s="17">
        <v>0</v>
      </c>
      <c r="OZ15" s="17">
        <v>0</v>
      </c>
      <c r="PA15" s="17">
        <v>19.436350000000001</v>
      </c>
      <c r="PB15" s="17">
        <v>19.436350000000001</v>
      </c>
      <c r="PC15" s="17">
        <v>-19.436350000000001</v>
      </c>
      <c r="PD15" s="17">
        <v>9.9</v>
      </c>
      <c r="PE15" s="17">
        <v>9.9830000000000005</v>
      </c>
      <c r="PF15" s="17">
        <v>9.9830000000000005</v>
      </c>
      <c r="PG15" s="17">
        <v>-8.3000000000000004E-2</v>
      </c>
      <c r="PH15" s="17">
        <v>5.6</v>
      </c>
      <c r="PI15" s="17">
        <v>5.67</v>
      </c>
      <c r="PJ15" s="17">
        <v>5.67</v>
      </c>
      <c r="PK15" s="17">
        <v>-7.0000000000000007E-2</v>
      </c>
      <c r="PL15" s="17">
        <v>0</v>
      </c>
      <c r="PM15" s="17"/>
      <c r="PN15" s="17"/>
      <c r="PO15" s="17">
        <v>0</v>
      </c>
      <c r="PP15" s="17">
        <v>2.2000000000000002</v>
      </c>
      <c r="PQ15" s="17">
        <v>1</v>
      </c>
      <c r="PR15" s="17">
        <v>1</v>
      </c>
      <c r="PS15" s="17">
        <v>1.2</v>
      </c>
      <c r="PT15" s="17">
        <v>1.8</v>
      </c>
      <c r="PU15" s="17">
        <v>1.75</v>
      </c>
      <c r="PV15" s="17">
        <v>1.75</v>
      </c>
      <c r="PW15" s="17">
        <v>0.05</v>
      </c>
      <c r="PX15" s="17">
        <v>5.0999999999999996</v>
      </c>
      <c r="PY15" s="17">
        <v>5</v>
      </c>
      <c r="PZ15" s="17">
        <v>5</v>
      </c>
      <c r="QA15" s="17">
        <v>0.1</v>
      </c>
      <c r="QB15" s="17">
        <v>0</v>
      </c>
      <c r="QC15" s="17">
        <v>20.274049999999999</v>
      </c>
      <c r="QD15" s="17">
        <v>20.274049999999999</v>
      </c>
      <c r="QE15" s="17">
        <v>-20.274049999999999</v>
      </c>
      <c r="QF15" s="17">
        <v>20</v>
      </c>
      <c r="QG15" s="17">
        <v>19.436350000000001</v>
      </c>
      <c r="QH15" s="17">
        <v>19.436350000000001</v>
      </c>
      <c r="QI15" s="17">
        <v>0.56364999999999998</v>
      </c>
      <c r="QJ15" s="17">
        <v>18.600000000000001</v>
      </c>
      <c r="QK15" s="17">
        <v>17.492709999999999</v>
      </c>
      <c r="QL15" s="17">
        <v>17.492709999999999</v>
      </c>
      <c r="QM15" s="17">
        <v>1.1072900000000001</v>
      </c>
      <c r="QN15" s="17">
        <v>3.2</v>
      </c>
      <c r="QO15" s="17">
        <v>3.4</v>
      </c>
      <c r="QP15" s="17">
        <v>3.4</v>
      </c>
      <c r="QQ15" s="17">
        <v>-0.2</v>
      </c>
      <c r="QR15" s="17">
        <v>18.600000000000001</v>
      </c>
      <c r="QS15" s="17">
        <v>17.881440000000001</v>
      </c>
      <c r="QT15" s="17">
        <v>17.881440000000001</v>
      </c>
      <c r="QU15" s="17">
        <v>0.71855999999999998</v>
      </c>
      <c r="QV15" s="17">
        <v>0</v>
      </c>
      <c r="QW15" s="17"/>
      <c r="QX15" s="17"/>
      <c r="QY15" s="17">
        <v>0</v>
      </c>
      <c r="QZ15" s="17">
        <v>0</v>
      </c>
      <c r="RA15" s="17"/>
      <c r="RB15" s="17"/>
      <c r="RC15" s="17">
        <v>0</v>
      </c>
      <c r="RD15" s="17">
        <v>1.9</v>
      </c>
      <c r="RE15" s="17">
        <v>2.6</v>
      </c>
      <c r="RF15" s="17">
        <v>3.6179999999999999</v>
      </c>
      <c r="RG15" s="17">
        <v>-1.718</v>
      </c>
      <c r="RH15" s="17">
        <v>0.2</v>
      </c>
      <c r="RI15" s="17">
        <v>7.2</v>
      </c>
      <c r="RJ15" s="17">
        <v>8.9359999999999999</v>
      </c>
      <c r="RK15" s="17">
        <v>-8.7360000000000007</v>
      </c>
      <c r="RL15" s="17">
        <v>0</v>
      </c>
      <c r="RM15" s="17"/>
      <c r="RN15" s="17"/>
      <c r="RO15" s="17">
        <v>0</v>
      </c>
      <c r="RP15" s="17">
        <v>3.3</v>
      </c>
      <c r="RQ15" s="17">
        <v>3</v>
      </c>
      <c r="RR15" s="17">
        <v>3</v>
      </c>
      <c r="RS15" s="17">
        <v>0.3</v>
      </c>
      <c r="RT15" s="17">
        <v>10.7</v>
      </c>
      <c r="RU15" s="17">
        <v>8.7869399999999995</v>
      </c>
      <c r="RV15" s="17">
        <v>8.7869399999999995</v>
      </c>
      <c r="RW15" s="17">
        <v>1.91306</v>
      </c>
      <c r="RX15" s="17">
        <v>2.9</v>
      </c>
      <c r="RY15" s="17">
        <v>2</v>
      </c>
      <c r="RZ15" s="17">
        <v>2</v>
      </c>
      <c r="SA15" s="17">
        <v>0.9</v>
      </c>
      <c r="SB15" s="17">
        <v>0</v>
      </c>
      <c r="SC15" s="17"/>
      <c r="SD15" s="17">
        <v>0.4</v>
      </c>
      <c r="SE15" s="17">
        <v>-0.4</v>
      </c>
      <c r="SF15" s="17">
        <v>0</v>
      </c>
      <c r="SG15" s="17"/>
      <c r="SH15" s="17"/>
      <c r="SI15" s="17">
        <v>0</v>
      </c>
      <c r="SJ15" s="17">
        <v>19.7</v>
      </c>
      <c r="SK15" s="17">
        <v>19.1448</v>
      </c>
      <c r="SL15" s="17">
        <v>19.1448</v>
      </c>
      <c r="SM15" s="17">
        <v>0.55520000000000003</v>
      </c>
      <c r="SN15" s="17">
        <v>13.1</v>
      </c>
      <c r="SO15" s="17">
        <v>12.05053</v>
      </c>
      <c r="SP15" s="17">
        <v>12.05053</v>
      </c>
      <c r="SQ15" s="17">
        <v>1.0494699999999999</v>
      </c>
      <c r="SR15" s="17">
        <v>20.2</v>
      </c>
      <c r="SS15" s="17">
        <v>19.436350000000001</v>
      </c>
      <c r="ST15" s="17">
        <v>19.436350000000001</v>
      </c>
      <c r="SU15" s="17">
        <v>0.76365000000000005</v>
      </c>
      <c r="SV15" s="17">
        <v>20.2</v>
      </c>
      <c r="SW15" s="17">
        <v>19.436350000000001</v>
      </c>
      <c r="SX15" s="17">
        <v>19.436350000000001</v>
      </c>
      <c r="SY15" s="17">
        <v>0.76365000000000005</v>
      </c>
      <c r="SZ15" s="17">
        <v>19.8</v>
      </c>
      <c r="TA15" s="17">
        <v>19.241980000000002</v>
      </c>
      <c r="TB15" s="17">
        <v>19.241980000000002</v>
      </c>
      <c r="TC15" s="17">
        <v>0.55801999999999996</v>
      </c>
      <c r="TD15" s="17">
        <v>15.4</v>
      </c>
      <c r="TE15" s="17">
        <v>8.4</v>
      </c>
      <c r="TF15" s="17">
        <v>7.7290000000000001</v>
      </c>
      <c r="TG15" s="17">
        <v>7.6710000000000003</v>
      </c>
      <c r="TH15" s="17">
        <v>23.3</v>
      </c>
      <c r="TI15" s="17">
        <v>23.76</v>
      </c>
      <c r="TJ15" s="17">
        <v>23.76</v>
      </c>
      <c r="TK15" s="17">
        <v>-0.46</v>
      </c>
      <c r="TL15" s="17">
        <v>0</v>
      </c>
      <c r="TM15" s="17"/>
      <c r="TN15" s="17"/>
      <c r="TO15" s="17">
        <v>0</v>
      </c>
      <c r="TP15" s="17">
        <v>0</v>
      </c>
      <c r="TQ15" s="17">
        <v>2.4</v>
      </c>
      <c r="TR15" s="17">
        <v>3.5790000000000002</v>
      </c>
      <c r="TS15" s="17">
        <v>-3.5790000000000002</v>
      </c>
      <c r="TT15" s="17">
        <v>0</v>
      </c>
      <c r="TU15" s="17">
        <v>6.8</v>
      </c>
      <c r="TV15" s="17">
        <v>7.2439999999999998</v>
      </c>
      <c r="TW15" s="17">
        <v>-7.2439999999999998</v>
      </c>
      <c r="TX15" s="17">
        <v>0</v>
      </c>
      <c r="TY15" s="17">
        <v>0.1</v>
      </c>
      <c r="TZ15" s="17">
        <v>7.4999999999999997E-2</v>
      </c>
      <c r="UA15" s="17">
        <v>-7.4999999999999997E-2</v>
      </c>
      <c r="UB15" s="17">
        <v>0</v>
      </c>
      <c r="UC15" s="17"/>
      <c r="UD15" s="17">
        <v>7.0000000000000007E-2</v>
      </c>
      <c r="UE15" s="17">
        <v>-7.0000000000000007E-2</v>
      </c>
      <c r="UF15" s="17">
        <v>0</v>
      </c>
      <c r="UG15" s="17"/>
      <c r="UH15" s="17"/>
      <c r="UI15" s="17">
        <v>0</v>
      </c>
      <c r="UJ15" s="17">
        <v>20.5</v>
      </c>
      <c r="UK15" s="17">
        <v>21</v>
      </c>
      <c r="UL15" s="17">
        <v>19.436350000000001</v>
      </c>
      <c r="UM15" s="17">
        <v>1.06365</v>
      </c>
      <c r="UN15" s="17">
        <v>3</v>
      </c>
      <c r="UO15" s="17">
        <v>8.1999999999999993</v>
      </c>
      <c r="UP15" s="17">
        <v>8.1999999999999993</v>
      </c>
      <c r="UQ15" s="17">
        <v>-5.2</v>
      </c>
      <c r="UR15" s="17">
        <v>4.7</v>
      </c>
      <c r="US15" s="17">
        <v>6.7</v>
      </c>
      <c r="UT15" s="17">
        <v>6.7</v>
      </c>
      <c r="UU15" s="17">
        <v>-2</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20.100000000000001</v>
      </c>
      <c r="VE15" s="17">
        <v>19.436350000000001</v>
      </c>
      <c r="VF15" s="17">
        <v>19.436350000000001</v>
      </c>
      <c r="VG15" s="17">
        <v>0.66364999999999996</v>
      </c>
      <c r="VH15" s="17">
        <v>0</v>
      </c>
      <c r="VI15" s="17">
        <v>1.353</v>
      </c>
      <c r="VJ15" s="17">
        <v>1.353</v>
      </c>
      <c r="VK15" s="17">
        <v>-1.353</v>
      </c>
      <c r="VL15" s="17">
        <v>0</v>
      </c>
      <c r="VM15" s="17"/>
      <c r="VN15" s="17"/>
      <c r="VO15" s="17">
        <v>0</v>
      </c>
      <c r="VP15" s="17">
        <v>0</v>
      </c>
      <c r="VQ15" s="17"/>
      <c r="VR15" s="17"/>
      <c r="VS15" s="17">
        <v>0</v>
      </c>
      <c r="VT15" s="17">
        <v>0</v>
      </c>
      <c r="VU15" s="17"/>
      <c r="VV15" s="17"/>
      <c r="VW15" s="17">
        <v>0</v>
      </c>
      <c r="VX15" s="17">
        <v>0.3</v>
      </c>
      <c r="VY15" s="17">
        <v>0.6</v>
      </c>
      <c r="VZ15" s="17">
        <v>0.6</v>
      </c>
      <c r="WA15" s="17">
        <v>-0.3</v>
      </c>
      <c r="WB15" s="17">
        <v>0</v>
      </c>
      <c r="WC15" s="17">
        <v>2</v>
      </c>
      <c r="WD15" s="17">
        <v>8.0350000000000001</v>
      </c>
      <c r="WE15" s="17">
        <v>-8.0350000000000001</v>
      </c>
      <c r="WF15" s="17">
        <v>0</v>
      </c>
      <c r="WG15" s="17">
        <v>2</v>
      </c>
      <c r="WH15" s="17">
        <v>6.0780000000000003</v>
      </c>
      <c r="WI15" s="17">
        <v>-6.0780000000000003</v>
      </c>
      <c r="WJ15" s="17">
        <v>0</v>
      </c>
      <c r="WK15" s="17"/>
      <c r="WL15" s="17"/>
      <c r="WM15" s="17">
        <v>0</v>
      </c>
      <c r="WN15" s="17">
        <v>4.2</v>
      </c>
      <c r="WO15" s="17">
        <v>4.2</v>
      </c>
      <c r="WP15" s="17">
        <v>4.2</v>
      </c>
      <c r="WQ15" s="17">
        <v>0</v>
      </c>
      <c r="WR15" s="17">
        <v>1.1000000000000001</v>
      </c>
      <c r="WS15" s="17">
        <v>1.2</v>
      </c>
      <c r="WT15" s="17">
        <v>1.2</v>
      </c>
      <c r="WU15" s="17">
        <v>-0.1</v>
      </c>
      <c r="WV15" s="17">
        <v>2.4</v>
      </c>
      <c r="WW15" s="17">
        <v>2.4</v>
      </c>
      <c r="WX15" s="17">
        <v>2.4</v>
      </c>
      <c r="WY15" s="17">
        <v>0</v>
      </c>
      <c r="WZ15" s="17">
        <v>1.3</v>
      </c>
      <c r="XA15" s="17">
        <v>1.4</v>
      </c>
      <c r="XB15" s="17">
        <v>1.4</v>
      </c>
      <c r="XC15" s="17">
        <v>-0.1</v>
      </c>
      <c r="XD15" s="17">
        <v>0</v>
      </c>
      <c r="XE15" s="17"/>
      <c r="XF15" s="17"/>
      <c r="XG15" s="17">
        <v>0</v>
      </c>
      <c r="XH15" s="17">
        <v>8.6999999999999993</v>
      </c>
      <c r="XI15" s="17">
        <v>8.8000000000000007</v>
      </c>
      <c r="XJ15" s="17">
        <v>8.8000000000000007</v>
      </c>
      <c r="XK15" s="17">
        <v>-0.1</v>
      </c>
      <c r="XL15" s="17">
        <v>19.899999999999999</v>
      </c>
      <c r="XM15" s="17">
        <v>19.241980000000002</v>
      </c>
      <c r="XN15" s="17">
        <v>19.241980000000002</v>
      </c>
      <c r="XO15" s="17">
        <v>0.65802000000000005</v>
      </c>
      <c r="XP15" s="17">
        <v>8.4</v>
      </c>
      <c r="XQ15" s="17">
        <v>10.7</v>
      </c>
      <c r="XR15" s="17">
        <v>10.7</v>
      </c>
      <c r="XS15" s="17">
        <v>-2.2999999999999998</v>
      </c>
      <c r="XT15" s="17">
        <v>27.18</v>
      </c>
      <c r="XU15" s="17">
        <v>30</v>
      </c>
      <c r="XV15" s="17">
        <v>29</v>
      </c>
      <c r="XW15" s="17">
        <v>-1.82</v>
      </c>
      <c r="XX15" s="17">
        <v>33.49</v>
      </c>
      <c r="XY15" s="17">
        <v>30</v>
      </c>
      <c r="XZ15" s="17">
        <v>29</v>
      </c>
      <c r="YA15" s="17">
        <v>4.49</v>
      </c>
      <c r="YB15" s="17">
        <v>13</v>
      </c>
      <c r="YC15" s="17">
        <v>14</v>
      </c>
      <c r="YD15" s="17">
        <v>14</v>
      </c>
      <c r="YE15" s="17">
        <v>-1</v>
      </c>
      <c r="YF15" s="17">
        <v>17.5</v>
      </c>
      <c r="YG15" s="17">
        <v>18.966000000000001</v>
      </c>
      <c r="YH15" s="17">
        <v>18.966000000000001</v>
      </c>
      <c r="YI15" s="17">
        <v>-1.466</v>
      </c>
      <c r="YJ15" s="17">
        <v>8</v>
      </c>
      <c r="YK15" s="17">
        <v>7.87</v>
      </c>
      <c r="YL15" s="17">
        <v>7.87</v>
      </c>
      <c r="YM15" s="17">
        <v>0.13</v>
      </c>
      <c r="YN15" s="17">
        <v>11.4</v>
      </c>
      <c r="YO15" s="17">
        <v>11</v>
      </c>
      <c r="YP15" s="17">
        <v>11</v>
      </c>
      <c r="YQ15" s="17">
        <v>0.4</v>
      </c>
      <c r="YR15" s="17">
        <v>19.3</v>
      </c>
      <c r="YS15" s="17">
        <v>22</v>
      </c>
      <c r="YT15" s="17">
        <v>22</v>
      </c>
      <c r="YU15" s="17">
        <v>-2.7</v>
      </c>
    </row>
    <row r="16" spans="1:671" ht="24" customHeight="1" x14ac:dyDescent="0.3">
      <c r="A16" s="1"/>
      <c r="B16" s="18" t="s">
        <v>69</v>
      </c>
      <c r="C16" s="18" t="s">
        <v>796</v>
      </c>
      <c r="D16" s="19">
        <v>202.3</v>
      </c>
      <c r="E16" s="19">
        <v>203.40136000000001</v>
      </c>
      <c r="F16" s="19">
        <v>203.40136000000001</v>
      </c>
      <c r="G16" s="19">
        <v>-1.1013599999999999</v>
      </c>
      <c r="H16" s="19">
        <v>629.29999999999995</v>
      </c>
      <c r="I16" s="19">
        <v>631.22380999999996</v>
      </c>
      <c r="J16" s="19">
        <v>631.22380999999996</v>
      </c>
      <c r="K16" s="19">
        <v>-1.92381</v>
      </c>
      <c r="L16" s="19">
        <v>211.7</v>
      </c>
      <c r="M16" s="19">
        <v>205.54789</v>
      </c>
      <c r="N16" s="19">
        <v>205.54789</v>
      </c>
      <c r="O16" s="19">
        <v>6.1521100000000004</v>
      </c>
      <c r="P16" s="19"/>
      <c r="Q16" s="19"/>
      <c r="R16" s="19"/>
      <c r="S16" s="19">
        <v>0</v>
      </c>
      <c r="T16" s="19"/>
      <c r="U16" s="19"/>
      <c r="V16" s="19"/>
      <c r="W16" s="19">
        <v>0</v>
      </c>
      <c r="X16" s="19">
        <v>90.1</v>
      </c>
      <c r="Y16" s="19">
        <v>91.867829999999998</v>
      </c>
      <c r="Z16" s="19">
        <v>91.867829999999998</v>
      </c>
      <c r="AA16" s="19">
        <v>-1.76783</v>
      </c>
      <c r="AB16" s="19">
        <v>241.6</v>
      </c>
      <c r="AC16" s="19">
        <v>242</v>
      </c>
      <c r="AD16" s="19">
        <v>242</v>
      </c>
      <c r="AE16" s="19">
        <v>-0.4</v>
      </c>
      <c r="AF16" s="19"/>
      <c r="AG16" s="19"/>
      <c r="AH16" s="19"/>
      <c r="AI16" s="19">
        <v>0</v>
      </c>
      <c r="AJ16" s="19"/>
      <c r="AK16" s="19"/>
      <c r="AL16" s="19"/>
      <c r="AM16" s="19">
        <v>0</v>
      </c>
      <c r="AN16" s="19">
        <v>0</v>
      </c>
      <c r="AO16" s="19"/>
      <c r="AP16" s="19"/>
      <c r="AQ16" s="19">
        <v>0</v>
      </c>
      <c r="AR16" s="19">
        <v>0</v>
      </c>
      <c r="AS16" s="19"/>
      <c r="AT16" s="19"/>
      <c r="AU16" s="19">
        <v>0</v>
      </c>
      <c r="AV16" s="19">
        <v>0</v>
      </c>
      <c r="AW16" s="19"/>
      <c r="AX16" s="19"/>
      <c r="AY16" s="19">
        <v>0</v>
      </c>
      <c r="AZ16" s="19"/>
      <c r="BA16" s="19"/>
      <c r="BB16" s="19"/>
      <c r="BC16" s="19">
        <v>0</v>
      </c>
      <c r="BD16" s="19">
        <v>0</v>
      </c>
      <c r="BE16" s="19"/>
      <c r="BF16" s="19"/>
      <c r="BG16" s="19">
        <v>0</v>
      </c>
      <c r="BH16" s="19"/>
      <c r="BI16" s="19"/>
      <c r="BJ16" s="19"/>
      <c r="BK16" s="19">
        <v>0</v>
      </c>
      <c r="BL16" s="19">
        <v>543.79999999999995</v>
      </c>
      <c r="BM16" s="19">
        <v>557.29155000000003</v>
      </c>
      <c r="BN16" s="19">
        <v>557.29155000000003</v>
      </c>
      <c r="BO16" s="19">
        <v>-13.49155</v>
      </c>
      <c r="BP16" s="19">
        <v>10.199999999999999</v>
      </c>
      <c r="BQ16" s="19">
        <v>3.45607</v>
      </c>
      <c r="BR16" s="19">
        <v>3.45607</v>
      </c>
      <c r="BS16" s="19">
        <v>6.7439299999999998</v>
      </c>
      <c r="BT16" s="19"/>
      <c r="BU16" s="19"/>
      <c r="BV16" s="19"/>
      <c r="BW16" s="19">
        <v>0</v>
      </c>
      <c r="BX16" s="19"/>
      <c r="BY16" s="19"/>
      <c r="BZ16" s="19"/>
      <c r="CA16" s="19">
        <v>0</v>
      </c>
      <c r="CB16" s="19"/>
      <c r="CC16" s="19"/>
      <c r="CD16" s="19"/>
      <c r="CE16" s="19">
        <v>0</v>
      </c>
      <c r="CF16" s="19"/>
      <c r="CG16" s="19"/>
      <c r="CH16" s="19"/>
      <c r="CI16" s="19">
        <v>0</v>
      </c>
      <c r="CJ16" s="19">
        <v>167.4</v>
      </c>
      <c r="CK16" s="19">
        <v>164.06706</v>
      </c>
      <c r="CL16" s="19">
        <v>164.06706</v>
      </c>
      <c r="CM16" s="19">
        <v>3.3329399999999998</v>
      </c>
      <c r="CN16" s="19">
        <v>3.9</v>
      </c>
      <c r="CO16" s="19">
        <v>5.1383299999999998</v>
      </c>
      <c r="CP16" s="19">
        <v>5.1383299999999998</v>
      </c>
      <c r="CQ16" s="19">
        <v>-1.2383299999999999</v>
      </c>
      <c r="CR16" s="19">
        <v>4</v>
      </c>
      <c r="CS16" s="19">
        <v>2.8205</v>
      </c>
      <c r="CT16" s="19">
        <v>2.8205</v>
      </c>
      <c r="CU16" s="19">
        <v>1.1795</v>
      </c>
      <c r="CV16" s="19">
        <v>0</v>
      </c>
      <c r="CW16" s="19"/>
      <c r="CX16" s="19"/>
      <c r="CY16" s="19">
        <v>0</v>
      </c>
      <c r="CZ16" s="19">
        <v>7</v>
      </c>
      <c r="DA16" s="19">
        <v>6.8787000000000003</v>
      </c>
      <c r="DB16" s="19">
        <v>6.8787000000000003</v>
      </c>
      <c r="DC16" s="19">
        <v>0.12130000000000001</v>
      </c>
      <c r="DD16" s="19">
        <v>14.8</v>
      </c>
      <c r="DE16" s="19">
        <v>14.933920000000001</v>
      </c>
      <c r="DF16" s="19">
        <v>14.933920000000001</v>
      </c>
      <c r="DG16" s="19">
        <v>-0.13392000000000001</v>
      </c>
      <c r="DH16" s="19">
        <v>124.3</v>
      </c>
      <c r="DI16" s="19">
        <v>132.11691999999999</v>
      </c>
      <c r="DJ16" s="19">
        <v>142.44412</v>
      </c>
      <c r="DK16" s="19">
        <v>-18.144120000000001</v>
      </c>
      <c r="DL16" s="19"/>
      <c r="DM16" s="19"/>
      <c r="DN16" s="19"/>
      <c r="DO16" s="19">
        <v>0</v>
      </c>
      <c r="DP16" s="19"/>
      <c r="DQ16" s="19"/>
      <c r="DR16" s="19"/>
      <c r="DS16" s="19">
        <v>0</v>
      </c>
      <c r="DT16" s="19"/>
      <c r="DU16" s="19"/>
      <c r="DV16" s="19"/>
      <c r="DW16" s="19">
        <v>0</v>
      </c>
      <c r="DX16" s="19"/>
      <c r="DY16" s="19"/>
      <c r="DZ16" s="19"/>
      <c r="EA16" s="19">
        <v>0</v>
      </c>
      <c r="EB16" s="19">
        <v>110.9</v>
      </c>
      <c r="EC16" s="19">
        <v>110.09343</v>
      </c>
      <c r="ED16" s="19">
        <v>112.46647</v>
      </c>
      <c r="EE16" s="19">
        <v>-1.56647</v>
      </c>
      <c r="EF16" s="19">
        <v>206.9</v>
      </c>
      <c r="EG16" s="19">
        <v>190.01365000000001</v>
      </c>
      <c r="EH16" s="19">
        <v>190.05939000000001</v>
      </c>
      <c r="EI16" s="19">
        <v>16.840610000000002</v>
      </c>
      <c r="EJ16" s="19"/>
      <c r="EK16" s="19"/>
      <c r="EL16" s="19"/>
      <c r="EM16" s="19">
        <v>0</v>
      </c>
      <c r="EN16" s="19"/>
      <c r="EO16" s="19"/>
      <c r="EP16" s="19"/>
      <c r="EQ16" s="19">
        <v>0</v>
      </c>
      <c r="ER16" s="19">
        <v>0</v>
      </c>
      <c r="ES16" s="19"/>
      <c r="ET16" s="19"/>
      <c r="EU16" s="19">
        <v>0</v>
      </c>
      <c r="EV16" s="19">
        <v>6.5</v>
      </c>
      <c r="EW16" s="19">
        <v>6.39</v>
      </c>
      <c r="EX16" s="19">
        <v>6.39</v>
      </c>
      <c r="EY16" s="19">
        <v>0.11</v>
      </c>
      <c r="EZ16" s="19">
        <v>454.8</v>
      </c>
      <c r="FA16" s="19">
        <v>449.28086000000002</v>
      </c>
      <c r="FB16" s="19">
        <v>449.28086000000002</v>
      </c>
      <c r="FC16" s="19">
        <v>5.5191400000000002</v>
      </c>
      <c r="FD16" s="19">
        <v>79.2</v>
      </c>
      <c r="FE16" s="19">
        <v>81.635570000000001</v>
      </c>
      <c r="FF16" s="19">
        <v>81.635570000000001</v>
      </c>
      <c r="FG16" s="19">
        <v>-2.4355699999999998</v>
      </c>
      <c r="FH16" s="19">
        <v>139.80000000000001</v>
      </c>
      <c r="FI16" s="19">
        <v>140.09897000000001</v>
      </c>
      <c r="FJ16" s="19">
        <v>140.09897000000001</v>
      </c>
      <c r="FK16" s="19">
        <v>-0.29897000000000001</v>
      </c>
      <c r="FL16" s="19">
        <v>42.1</v>
      </c>
      <c r="FM16" s="19">
        <v>41.89893</v>
      </c>
      <c r="FN16" s="19">
        <v>41.89893</v>
      </c>
      <c r="FO16" s="19">
        <v>0.20107</v>
      </c>
      <c r="FP16" s="19">
        <v>18.2</v>
      </c>
      <c r="FQ16" s="19">
        <v>19.21088</v>
      </c>
      <c r="FR16" s="19">
        <v>19.21088</v>
      </c>
      <c r="FS16" s="19">
        <v>-1.01088</v>
      </c>
      <c r="FT16" s="19">
        <v>18.8</v>
      </c>
      <c r="FU16" s="19">
        <v>18.172979999999999</v>
      </c>
      <c r="FV16" s="19">
        <v>18.172979999999999</v>
      </c>
      <c r="FW16" s="19">
        <v>0.62702000000000002</v>
      </c>
      <c r="FX16" s="19">
        <v>94.5</v>
      </c>
      <c r="FY16" s="19">
        <v>87.773570000000007</v>
      </c>
      <c r="FZ16" s="19">
        <v>87.773570000000007</v>
      </c>
      <c r="GA16" s="19">
        <v>6.7264299999999997</v>
      </c>
      <c r="GB16" s="19">
        <v>172.1</v>
      </c>
      <c r="GC16" s="19">
        <v>174.42857000000001</v>
      </c>
      <c r="GD16" s="19">
        <v>174.42857000000001</v>
      </c>
      <c r="GE16" s="19">
        <v>-2.32857</v>
      </c>
      <c r="GF16" s="19">
        <v>173</v>
      </c>
      <c r="GG16" s="19">
        <v>174.42857000000001</v>
      </c>
      <c r="GH16" s="19">
        <v>174.42857000000001</v>
      </c>
      <c r="GI16" s="19">
        <v>-1.4285699999999999</v>
      </c>
      <c r="GJ16" s="19">
        <v>179.2</v>
      </c>
      <c r="GK16" s="19">
        <v>174.95238000000001</v>
      </c>
      <c r="GL16" s="19">
        <v>174.95238000000001</v>
      </c>
      <c r="GM16" s="19">
        <v>4.2476200000000004</v>
      </c>
      <c r="GN16" s="19">
        <v>107.1</v>
      </c>
      <c r="GO16" s="19">
        <v>108.0802</v>
      </c>
      <c r="GP16" s="19">
        <v>108.29084</v>
      </c>
      <c r="GQ16" s="19">
        <v>-1.1908399999999999</v>
      </c>
      <c r="GR16" s="19">
        <v>46.2</v>
      </c>
      <c r="GS16" s="19">
        <v>47.082599999999999</v>
      </c>
      <c r="GT16" s="19">
        <v>47.082599999999999</v>
      </c>
      <c r="GU16" s="19">
        <v>-0.88260000000000005</v>
      </c>
      <c r="GV16" s="19">
        <v>45.1</v>
      </c>
      <c r="GW16" s="19">
        <v>44.103009999999998</v>
      </c>
      <c r="GX16" s="19">
        <v>44.103009999999998</v>
      </c>
      <c r="GY16" s="19">
        <v>0.99699000000000004</v>
      </c>
      <c r="GZ16" s="19">
        <v>2.1</v>
      </c>
      <c r="HA16" s="19">
        <v>2.1456300000000001</v>
      </c>
      <c r="HB16" s="19">
        <v>2.1456300000000001</v>
      </c>
      <c r="HC16" s="19">
        <v>-4.5629999999999997E-2</v>
      </c>
      <c r="HD16" s="19">
        <v>32.700000000000003</v>
      </c>
      <c r="HE16" s="19">
        <v>30.332239999999999</v>
      </c>
      <c r="HF16" s="19">
        <v>30.332239999999999</v>
      </c>
      <c r="HG16" s="19">
        <v>2.3677600000000001</v>
      </c>
      <c r="HH16" s="19">
        <v>161.30000000000001</v>
      </c>
      <c r="HI16" s="19">
        <v>164.13149000000001</v>
      </c>
      <c r="HJ16" s="19">
        <v>164.13149000000001</v>
      </c>
      <c r="HK16" s="19">
        <v>-2.8314900000000001</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128</v>
      </c>
      <c r="IW16" s="19">
        <v>128.10932</v>
      </c>
      <c r="IX16" s="19">
        <v>132.83837</v>
      </c>
      <c r="IY16" s="19">
        <v>-4.8383700000000003</v>
      </c>
      <c r="IZ16" s="19">
        <v>121.8</v>
      </c>
      <c r="JA16" s="19">
        <v>150.03238999999999</v>
      </c>
      <c r="JB16" s="19">
        <v>131.94684000000001</v>
      </c>
      <c r="JC16" s="19">
        <v>-10.146839999999999</v>
      </c>
      <c r="JD16" s="19">
        <v>122</v>
      </c>
      <c r="JE16" s="19">
        <v>150.03238999999999</v>
      </c>
      <c r="JF16" s="19">
        <v>131.94684000000001</v>
      </c>
      <c r="JG16" s="19">
        <v>-9.9468399999999999</v>
      </c>
      <c r="JH16" s="19">
        <v>122</v>
      </c>
      <c r="JI16" s="19">
        <v>150.03238999999999</v>
      </c>
      <c r="JJ16" s="19">
        <v>131.94684000000001</v>
      </c>
      <c r="JK16" s="19">
        <v>-9.9468399999999999</v>
      </c>
      <c r="JL16" s="19">
        <v>209.5</v>
      </c>
      <c r="JM16" s="19">
        <v>225.72441000000001</v>
      </c>
      <c r="JN16" s="19">
        <v>198.51461</v>
      </c>
      <c r="JO16" s="19">
        <v>10.985390000000001</v>
      </c>
      <c r="JP16" s="19">
        <v>38.799999999999997</v>
      </c>
      <c r="JQ16" s="19">
        <v>45.042119999999997</v>
      </c>
      <c r="JR16" s="19">
        <v>45.042119999999997</v>
      </c>
      <c r="JS16" s="19">
        <v>-6.2421199999999999</v>
      </c>
      <c r="JT16" s="19">
        <v>28</v>
      </c>
      <c r="JU16" s="19">
        <v>22.58869</v>
      </c>
      <c r="JV16" s="19">
        <v>22.58869</v>
      </c>
      <c r="JW16" s="19">
        <v>5.4113100000000003</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2.1</v>
      </c>
      <c r="KW16" s="19">
        <v>1.7823899999999999</v>
      </c>
      <c r="KX16" s="19">
        <v>1.7823899999999999</v>
      </c>
      <c r="KY16" s="19">
        <v>0.31761</v>
      </c>
      <c r="KZ16" s="19">
        <v>179.8</v>
      </c>
      <c r="LA16" s="19">
        <v>181.75316000000001</v>
      </c>
      <c r="LB16" s="19">
        <v>181.75316000000001</v>
      </c>
      <c r="LC16" s="19">
        <v>-1.95316</v>
      </c>
      <c r="LD16" s="19">
        <v>135.30000000000001</v>
      </c>
      <c r="LE16" s="19">
        <v>125.8177</v>
      </c>
      <c r="LF16" s="19">
        <v>125.8177</v>
      </c>
      <c r="LG16" s="19">
        <v>9.4823000000000004</v>
      </c>
      <c r="LH16" s="19">
        <v>63</v>
      </c>
      <c r="LI16" s="19">
        <v>67.199219999999997</v>
      </c>
      <c r="LJ16" s="19">
        <v>67.199219999999997</v>
      </c>
      <c r="LK16" s="19">
        <v>-4.1992200000000004</v>
      </c>
      <c r="LL16" s="19">
        <v>61.9</v>
      </c>
      <c r="LM16" s="19">
        <v>65.925659999999993</v>
      </c>
      <c r="LN16" s="19">
        <v>65.925659999999993</v>
      </c>
      <c r="LO16" s="19">
        <v>-4.0256600000000002</v>
      </c>
      <c r="LP16" s="19">
        <v>30.1</v>
      </c>
      <c r="LQ16" s="19">
        <v>29.980560000000001</v>
      </c>
      <c r="LR16" s="19">
        <v>29.980560000000001</v>
      </c>
      <c r="LS16" s="19">
        <v>0.11944</v>
      </c>
      <c r="LT16" s="19"/>
      <c r="LU16" s="19"/>
      <c r="LV16" s="19"/>
      <c r="LW16" s="19">
        <v>0</v>
      </c>
      <c r="LX16" s="19"/>
      <c r="LY16" s="19"/>
      <c r="LZ16" s="19"/>
      <c r="MA16" s="19">
        <v>0</v>
      </c>
      <c r="MB16" s="19"/>
      <c r="MC16" s="19"/>
      <c r="MD16" s="19"/>
      <c r="ME16" s="19">
        <v>0</v>
      </c>
      <c r="MF16" s="19">
        <v>102.5</v>
      </c>
      <c r="MG16" s="19">
        <v>109.89</v>
      </c>
      <c r="MH16" s="19">
        <v>109.89</v>
      </c>
      <c r="MI16" s="19">
        <v>-7.39</v>
      </c>
      <c r="MJ16" s="19">
        <v>102.5</v>
      </c>
      <c r="MK16" s="19">
        <v>109.89</v>
      </c>
      <c r="ML16" s="19">
        <v>109.89</v>
      </c>
      <c r="MM16" s="19">
        <v>-7.39</v>
      </c>
      <c r="MN16" s="19">
        <v>122</v>
      </c>
      <c r="MO16" s="19">
        <v>110.22</v>
      </c>
      <c r="MP16" s="19">
        <v>110.22</v>
      </c>
      <c r="MQ16" s="19">
        <v>11.78</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c r="NQ16" s="19"/>
      <c r="NR16" s="19"/>
      <c r="NS16" s="19">
        <v>0</v>
      </c>
      <c r="NT16" s="19">
        <v>0</v>
      </c>
      <c r="NU16" s="19"/>
      <c r="NV16" s="19">
        <v>5.9157599999999997</v>
      </c>
      <c r="NW16" s="19">
        <v>-5.9157599999999997</v>
      </c>
      <c r="NX16" s="19">
        <v>2</v>
      </c>
      <c r="NY16" s="19">
        <v>2.0343399999999998</v>
      </c>
      <c r="NZ16" s="19">
        <v>6.2061900000000003</v>
      </c>
      <c r="OA16" s="19">
        <v>-4.2061900000000003</v>
      </c>
      <c r="OB16" s="19">
        <v>20</v>
      </c>
      <c r="OC16" s="19">
        <v>20</v>
      </c>
      <c r="OD16" s="19">
        <v>17.492709999999999</v>
      </c>
      <c r="OE16" s="19">
        <v>2.5072899999999998</v>
      </c>
      <c r="OF16" s="19">
        <v>0</v>
      </c>
      <c r="OG16" s="19"/>
      <c r="OH16" s="19"/>
      <c r="OI16" s="19">
        <v>0</v>
      </c>
      <c r="OJ16" s="19">
        <v>0</v>
      </c>
      <c r="OK16" s="19">
        <v>10.9</v>
      </c>
      <c r="OL16" s="19">
        <v>21.347000000000001</v>
      </c>
      <c r="OM16" s="19">
        <v>-21.347000000000001</v>
      </c>
      <c r="ON16" s="19">
        <v>0</v>
      </c>
      <c r="OO16" s="19"/>
      <c r="OP16" s="19"/>
      <c r="OQ16" s="19">
        <v>0</v>
      </c>
      <c r="OR16" s="19">
        <v>0</v>
      </c>
      <c r="OS16" s="19">
        <v>1.3740000000000001</v>
      </c>
      <c r="OT16" s="19">
        <v>1.3740000000000001</v>
      </c>
      <c r="OU16" s="19">
        <v>-1.3740000000000001</v>
      </c>
      <c r="OV16" s="19">
        <v>0</v>
      </c>
      <c r="OW16" s="19"/>
      <c r="OX16" s="19"/>
      <c r="OY16" s="19">
        <v>0</v>
      </c>
      <c r="OZ16" s="19">
        <v>0</v>
      </c>
      <c r="PA16" s="19">
        <v>19.436350000000001</v>
      </c>
      <c r="PB16" s="19">
        <v>19.436350000000001</v>
      </c>
      <c r="PC16" s="19">
        <v>-19.436350000000001</v>
      </c>
      <c r="PD16" s="19">
        <v>9.9</v>
      </c>
      <c r="PE16" s="19">
        <v>9.9830000000000005</v>
      </c>
      <c r="PF16" s="19">
        <v>9.9830000000000005</v>
      </c>
      <c r="PG16" s="19">
        <v>-8.3000000000000004E-2</v>
      </c>
      <c r="PH16" s="19">
        <v>5.4</v>
      </c>
      <c r="PI16" s="19">
        <v>5.67</v>
      </c>
      <c r="PJ16" s="19">
        <v>5.67</v>
      </c>
      <c r="PK16" s="19">
        <v>-0.27</v>
      </c>
      <c r="PL16" s="19">
        <v>0</v>
      </c>
      <c r="PM16" s="19"/>
      <c r="PN16" s="19"/>
      <c r="PO16" s="19">
        <v>0</v>
      </c>
      <c r="PP16" s="19">
        <v>2.2000000000000002</v>
      </c>
      <c r="PQ16" s="19">
        <v>1</v>
      </c>
      <c r="PR16" s="19">
        <v>1</v>
      </c>
      <c r="PS16" s="19">
        <v>1.2</v>
      </c>
      <c r="PT16" s="19">
        <v>1.8</v>
      </c>
      <c r="PU16" s="19">
        <v>1.75</v>
      </c>
      <c r="PV16" s="19">
        <v>1.75</v>
      </c>
      <c r="PW16" s="19">
        <v>0.05</v>
      </c>
      <c r="PX16" s="19">
        <v>5</v>
      </c>
      <c r="PY16" s="19">
        <v>5</v>
      </c>
      <c r="PZ16" s="19">
        <v>5</v>
      </c>
      <c r="QA16" s="19">
        <v>0</v>
      </c>
      <c r="QB16" s="19">
        <v>0</v>
      </c>
      <c r="QC16" s="19">
        <v>20.274049999999999</v>
      </c>
      <c r="QD16" s="19">
        <v>20.274049999999999</v>
      </c>
      <c r="QE16" s="19">
        <v>-20.274049999999999</v>
      </c>
      <c r="QF16" s="19">
        <v>20</v>
      </c>
      <c r="QG16" s="19">
        <v>19.436350000000001</v>
      </c>
      <c r="QH16" s="19">
        <v>19.436350000000001</v>
      </c>
      <c r="QI16" s="19">
        <v>0.56364999999999998</v>
      </c>
      <c r="QJ16" s="19">
        <v>18.600000000000001</v>
      </c>
      <c r="QK16" s="19">
        <v>17.492709999999999</v>
      </c>
      <c r="QL16" s="19">
        <v>17.492709999999999</v>
      </c>
      <c r="QM16" s="19">
        <v>1.1072900000000001</v>
      </c>
      <c r="QN16" s="19">
        <v>3.3</v>
      </c>
      <c r="QO16" s="19">
        <v>3.4</v>
      </c>
      <c r="QP16" s="19">
        <v>3.4</v>
      </c>
      <c r="QQ16" s="19">
        <v>-0.1</v>
      </c>
      <c r="QR16" s="19">
        <v>18.600000000000001</v>
      </c>
      <c r="QS16" s="19">
        <v>17.881440000000001</v>
      </c>
      <c r="QT16" s="19">
        <v>17.881440000000001</v>
      </c>
      <c r="QU16" s="19">
        <v>0.71855999999999998</v>
      </c>
      <c r="QV16" s="19">
        <v>0</v>
      </c>
      <c r="QW16" s="19"/>
      <c r="QX16" s="19"/>
      <c r="QY16" s="19">
        <v>0</v>
      </c>
      <c r="QZ16" s="19">
        <v>0</v>
      </c>
      <c r="RA16" s="19"/>
      <c r="RB16" s="19"/>
      <c r="RC16" s="19">
        <v>0</v>
      </c>
      <c r="RD16" s="19">
        <v>0.5</v>
      </c>
      <c r="RE16" s="19">
        <v>2.6</v>
      </c>
      <c r="RF16" s="19">
        <v>3.4180000000000001</v>
      </c>
      <c r="RG16" s="19">
        <v>-2.9180000000000001</v>
      </c>
      <c r="RH16" s="19">
        <v>0.1</v>
      </c>
      <c r="RI16" s="19">
        <v>7</v>
      </c>
      <c r="RJ16" s="19">
        <v>8.4090000000000007</v>
      </c>
      <c r="RK16" s="19">
        <v>-8.3089999999999993</v>
      </c>
      <c r="RL16" s="19">
        <v>0</v>
      </c>
      <c r="RM16" s="19"/>
      <c r="RN16" s="19"/>
      <c r="RO16" s="19">
        <v>0</v>
      </c>
      <c r="RP16" s="19">
        <v>3.3</v>
      </c>
      <c r="RQ16" s="19">
        <v>3</v>
      </c>
      <c r="RR16" s="19">
        <v>3</v>
      </c>
      <c r="RS16" s="19">
        <v>0.3</v>
      </c>
      <c r="RT16" s="19">
        <v>11.9</v>
      </c>
      <c r="RU16" s="19">
        <v>8.7869399999999995</v>
      </c>
      <c r="RV16" s="19">
        <v>8.7869399999999995</v>
      </c>
      <c r="RW16" s="19">
        <v>3.1130599999999999</v>
      </c>
      <c r="RX16" s="19">
        <v>2.9</v>
      </c>
      <c r="RY16" s="19">
        <v>2</v>
      </c>
      <c r="RZ16" s="19">
        <v>2</v>
      </c>
      <c r="SA16" s="19">
        <v>0.9</v>
      </c>
      <c r="SB16" s="19">
        <v>0</v>
      </c>
      <c r="SC16" s="19"/>
      <c r="SD16" s="19">
        <v>0.4</v>
      </c>
      <c r="SE16" s="19">
        <v>-0.4</v>
      </c>
      <c r="SF16" s="19">
        <v>0</v>
      </c>
      <c r="SG16" s="19"/>
      <c r="SH16" s="19"/>
      <c r="SI16" s="19">
        <v>0</v>
      </c>
      <c r="SJ16" s="19">
        <v>19.7</v>
      </c>
      <c r="SK16" s="19">
        <v>19.1448</v>
      </c>
      <c r="SL16" s="19">
        <v>19.1448</v>
      </c>
      <c r="SM16" s="19">
        <v>0.55520000000000003</v>
      </c>
      <c r="SN16" s="19">
        <v>13.1</v>
      </c>
      <c r="SO16" s="19">
        <v>12.05053</v>
      </c>
      <c r="SP16" s="19">
        <v>12.05053</v>
      </c>
      <c r="SQ16" s="19">
        <v>1.0494699999999999</v>
      </c>
      <c r="SR16" s="19">
        <v>20.2</v>
      </c>
      <c r="SS16" s="19">
        <v>19.436350000000001</v>
      </c>
      <c r="ST16" s="19">
        <v>19.436350000000001</v>
      </c>
      <c r="SU16" s="19">
        <v>0.76365000000000005</v>
      </c>
      <c r="SV16" s="19">
        <v>20.2</v>
      </c>
      <c r="SW16" s="19">
        <v>19.436350000000001</v>
      </c>
      <c r="SX16" s="19">
        <v>19.436350000000001</v>
      </c>
      <c r="SY16" s="19">
        <v>0.76365000000000005</v>
      </c>
      <c r="SZ16" s="19">
        <v>20</v>
      </c>
      <c r="TA16" s="19">
        <v>19.241980000000002</v>
      </c>
      <c r="TB16" s="19">
        <v>19.241980000000002</v>
      </c>
      <c r="TC16" s="19">
        <v>0.75802000000000003</v>
      </c>
      <c r="TD16" s="19">
        <v>15.6</v>
      </c>
      <c r="TE16" s="19">
        <v>9.3000000000000007</v>
      </c>
      <c r="TF16" s="19">
        <v>8.7789999999999999</v>
      </c>
      <c r="TG16" s="19">
        <v>6.8209999999999997</v>
      </c>
      <c r="TH16" s="19">
        <v>18.2</v>
      </c>
      <c r="TI16" s="19">
        <v>23.741</v>
      </c>
      <c r="TJ16" s="19">
        <v>23.741</v>
      </c>
      <c r="TK16" s="19">
        <v>-5.5410000000000004</v>
      </c>
      <c r="TL16" s="19">
        <v>0</v>
      </c>
      <c r="TM16" s="19"/>
      <c r="TN16" s="19"/>
      <c r="TO16" s="19">
        <v>0</v>
      </c>
      <c r="TP16" s="19">
        <v>0</v>
      </c>
      <c r="TQ16" s="19">
        <v>1.7</v>
      </c>
      <c r="TR16" s="19">
        <v>2.8849999999999998</v>
      </c>
      <c r="TS16" s="19">
        <v>-2.8849999999999998</v>
      </c>
      <c r="TT16" s="19">
        <v>0</v>
      </c>
      <c r="TU16" s="19">
        <v>5</v>
      </c>
      <c r="TV16" s="19">
        <v>6.1760000000000002</v>
      </c>
      <c r="TW16" s="19">
        <v>-6.1760000000000002</v>
      </c>
      <c r="TX16" s="19">
        <v>0</v>
      </c>
      <c r="TY16" s="19">
        <v>0.1</v>
      </c>
      <c r="TZ16" s="19">
        <v>5.6000000000000001E-2</v>
      </c>
      <c r="UA16" s="19">
        <v>-5.6000000000000001E-2</v>
      </c>
      <c r="UB16" s="19">
        <v>0</v>
      </c>
      <c r="UC16" s="19"/>
      <c r="UD16" s="19">
        <v>3.1E-2</v>
      </c>
      <c r="UE16" s="19">
        <v>-3.1E-2</v>
      </c>
      <c r="UF16" s="19">
        <v>0</v>
      </c>
      <c r="UG16" s="19"/>
      <c r="UH16" s="19"/>
      <c r="UI16" s="19">
        <v>0</v>
      </c>
      <c r="UJ16" s="19">
        <v>19.2</v>
      </c>
      <c r="UK16" s="19">
        <v>21</v>
      </c>
      <c r="UL16" s="19">
        <v>19.436350000000001</v>
      </c>
      <c r="UM16" s="19">
        <v>-0.23635</v>
      </c>
      <c r="UN16" s="19">
        <v>3</v>
      </c>
      <c r="UO16" s="19">
        <v>8.1999999999999993</v>
      </c>
      <c r="UP16" s="19">
        <v>8.1999999999999993</v>
      </c>
      <c r="UQ16" s="19">
        <v>-5.2</v>
      </c>
      <c r="UR16" s="19">
        <v>4.7</v>
      </c>
      <c r="US16" s="19">
        <v>6.7</v>
      </c>
      <c r="UT16" s="19">
        <v>6.7</v>
      </c>
      <c r="UU16" s="19">
        <v>-2</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20.100000000000001</v>
      </c>
      <c r="VE16" s="19">
        <v>19.436350000000001</v>
      </c>
      <c r="VF16" s="19">
        <v>19.436350000000001</v>
      </c>
      <c r="VG16" s="19">
        <v>0.66364999999999996</v>
      </c>
      <c r="VH16" s="19">
        <v>0.4</v>
      </c>
      <c r="VI16" s="19">
        <v>1.3129999999999999</v>
      </c>
      <c r="VJ16" s="19">
        <v>1.3129999999999999</v>
      </c>
      <c r="VK16" s="19">
        <v>-0.91300000000000003</v>
      </c>
      <c r="VL16" s="19">
        <v>0</v>
      </c>
      <c r="VM16" s="19"/>
      <c r="VN16" s="19"/>
      <c r="VO16" s="19">
        <v>0</v>
      </c>
      <c r="VP16" s="19">
        <v>0</v>
      </c>
      <c r="VQ16" s="19"/>
      <c r="VR16" s="19"/>
      <c r="VS16" s="19">
        <v>0</v>
      </c>
      <c r="VT16" s="19">
        <v>0</v>
      </c>
      <c r="VU16" s="19"/>
      <c r="VV16" s="19"/>
      <c r="VW16" s="19">
        <v>0</v>
      </c>
      <c r="VX16" s="19">
        <v>0.3</v>
      </c>
      <c r="VY16" s="19">
        <v>0.6</v>
      </c>
      <c r="VZ16" s="19">
        <v>0.6</v>
      </c>
      <c r="WA16" s="19">
        <v>-0.3</v>
      </c>
      <c r="WB16" s="19">
        <v>0</v>
      </c>
      <c r="WC16" s="19">
        <v>1</v>
      </c>
      <c r="WD16" s="19">
        <v>6.0060000000000002</v>
      </c>
      <c r="WE16" s="19">
        <v>-6.0060000000000002</v>
      </c>
      <c r="WF16" s="19">
        <v>0</v>
      </c>
      <c r="WG16" s="19">
        <v>1</v>
      </c>
      <c r="WH16" s="19">
        <v>4.1280000000000001</v>
      </c>
      <c r="WI16" s="19">
        <v>-4.1280000000000001</v>
      </c>
      <c r="WJ16" s="19">
        <v>0</v>
      </c>
      <c r="WK16" s="19"/>
      <c r="WL16" s="19"/>
      <c r="WM16" s="19">
        <v>0</v>
      </c>
      <c r="WN16" s="19">
        <v>4.2</v>
      </c>
      <c r="WO16" s="19">
        <v>4.2</v>
      </c>
      <c r="WP16" s="19">
        <v>4.2</v>
      </c>
      <c r="WQ16" s="19">
        <v>0</v>
      </c>
      <c r="WR16" s="19">
        <v>1.1000000000000001</v>
      </c>
      <c r="WS16" s="19">
        <v>1.2</v>
      </c>
      <c r="WT16" s="19">
        <v>1.2</v>
      </c>
      <c r="WU16" s="19">
        <v>-0.1</v>
      </c>
      <c r="WV16" s="19">
        <v>2.4</v>
      </c>
      <c r="WW16" s="19">
        <v>2.4</v>
      </c>
      <c r="WX16" s="19">
        <v>2.4</v>
      </c>
      <c r="WY16" s="19">
        <v>0</v>
      </c>
      <c r="WZ16" s="19">
        <v>1.3</v>
      </c>
      <c r="XA16" s="19">
        <v>1.4</v>
      </c>
      <c r="XB16" s="19">
        <v>1.4</v>
      </c>
      <c r="XC16" s="19">
        <v>-0.1</v>
      </c>
      <c r="XD16" s="19">
        <v>0</v>
      </c>
      <c r="XE16" s="19"/>
      <c r="XF16" s="19"/>
      <c r="XG16" s="19">
        <v>0</v>
      </c>
      <c r="XH16" s="19">
        <v>8.8000000000000007</v>
      </c>
      <c r="XI16" s="19">
        <v>8.8000000000000007</v>
      </c>
      <c r="XJ16" s="19">
        <v>8.8000000000000007</v>
      </c>
      <c r="XK16" s="19">
        <v>0</v>
      </c>
      <c r="XL16" s="19">
        <v>20</v>
      </c>
      <c r="XM16" s="19">
        <v>19.241980000000002</v>
      </c>
      <c r="XN16" s="19">
        <v>19.241980000000002</v>
      </c>
      <c r="XO16" s="19">
        <v>0.75802000000000003</v>
      </c>
      <c r="XP16" s="19">
        <v>8.4</v>
      </c>
      <c r="XQ16" s="19">
        <v>10.7</v>
      </c>
      <c r="XR16" s="19">
        <v>10.7</v>
      </c>
      <c r="XS16" s="19">
        <v>-2.2999999999999998</v>
      </c>
      <c r="XT16" s="19">
        <v>27.05</v>
      </c>
      <c r="XU16" s="19">
        <v>30</v>
      </c>
      <c r="XV16" s="19">
        <v>29</v>
      </c>
      <c r="XW16" s="19">
        <v>-1.95</v>
      </c>
      <c r="XX16" s="19">
        <v>34.47</v>
      </c>
      <c r="XY16" s="19">
        <v>30</v>
      </c>
      <c r="XZ16" s="19">
        <v>29</v>
      </c>
      <c r="YA16" s="19">
        <v>5.47</v>
      </c>
      <c r="YB16" s="19">
        <v>13.2</v>
      </c>
      <c r="YC16" s="19">
        <v>14</v>
      </c>
      <c r="YD16" s="19">
        <v>14</v>
      </c>
      <c r="YE16" s="19">
        <v>-0.8</v>
      </c>
      <c r="YF16" s="19">
        <v>17.600000000000001</v>
      </c>
      <c r="YG16" s="19">
        <v>18.966000000000001</v>
      </c>
      <c r="YH16" s="19">
        <v>18.966000000000001</v>
      </c>
      <c r="YI16" s="19">
        <v>-1.3660000000000001</v>
      </c>
      <c r="YJ16" s="19">
        <v>8</v>
      </c>
      <c r="YK16" s="19">
        <v>7.87</v>
      </c>
      <c r="YL16" s="19">
        <v>7.87</v>
      </c>
      <c r="YM16" s="19">
        <v>0.13</v>
      </c>
      <c r="YN16" s="19">
        <v>11.5</v>
      </c>
      <c r="YO16" s="19">
        <v>11</v>
      </c>
      <c r="YP16" s="19">
        <v>11</v>
      </c>
      <c r="YQ16" s="19">
        <v>0.5</v>
      </c>
      <c r="YR16" s="19">
        <v>20.6</v>
      </c>
      <c r="YS16" s="19">
        <v>22</v>
      </c>
      <c r="YT16" s="19">
        <v>22</v>
      </c>
      <c r="YU16" s="19">
        <v>-1.4</v>
      </c>
    </row>
    <row r="17" spans="1:671" ht="24" customHeight="1" x14ac:dyDescent="0.3">
      <c r="A17" s="1"/>
      <c r="B17" s="13" t="s">
        <v>69</v>
      </c>
      <c r="C17" s="13" t="s">
        <v>797</v>
      </c>
      <c r="D17" s="14">
        <v>201.6</v>
      </c>
      <c r="E17" s="14">
        <v>203.40136000000001</v>
      </c>
      <c r="F17" s="14">
        <v>203.40136000000001</v>
      </c>
      <c r="G17" s="14">
        <v>-1.8013600000000001</v>
      </c>
      <c r="H17" s="14">
        <v>624.70000000000005</v>
      </c>
      <c r="I17" s="14">
        <v>631.22380999999996</v>
      </c>
      <c r="J17" s="14">
        <v>631.22380999999996</v>
      </c>
      <c r="K17" s="14">
        <v>-6.5238100000000001</v>
      </c>
      <c r="L17" s="14">
        <v>209.7</v>
      </c>
      <c r="M17" s="14">
        <v>205.54789</v>
      </c>
      <c r="N17" s="14">
        <v>205.54789</v>
      </c>
      <c r="O17" s="14">
        <v>4.1521100000000004</v>
      </c>
      <c r="P17" s="14"/>
      <c r="Q17" s="14"/>
      <c r="R17" s="14"/>
      <c r="S17" s="14">
        <v>0</v>
      </c>
      <c r="T17" s="14"/>
      <c r="U17" s="14"/>
      <c r="V17" s="14"/>
      <c r="W17" s="14">
        <v>0</v>
      </c>
      <c r="X17" s="14">
        <v>89.6</v>
      </c>
      <c r="Y17" s="14">
        <v>91.867829999999998</v>
      </c>
      <c r="Z17" s="14">
        <v>91.867829999999998</v>
      </c>
      <c r="AA17" s="14">
        <v>-2.26783</v>
      </c>
      <c r="AB17" s="14">
        <v>241.6</v>
      </c>
      <c r="AC17" s="14">
        <v>242</v>
      </c>
      <c r="AD17" s="14">
        <v>242</v>
      </c>
      <c r="AE17" s="14">
        <v>-0.4</v>
      </c>
      <c r="AF17" s="14"/>
      <c r="AG17" s="14"/>
      <c r="AH17" s="14"/>
      <c r="AI17" s="14">
        <v>0</v>
      </c>
      <c r="AJ17" s="14"/>
      <c r="AK17" s="14"/>
      <c r="AL17" s="14"/>
      <c r="AM17" s="14">
        <v>0</v>
      </c>
      <c r="AN17" s="14">
        <v>0</v>
      </c>
      <c r="AO17" s="14"/>
      <c r="AP17" s="14"/>
      <c r="AQ17" s="14">
        <v>0</v>
      </c>
      <c r="AR17" s="14">
        <v>0</v>
      </c>
      <c r="AS17" s="14"/>
      <c r="AT17" s="14"/>
      <c r="AU17" s="14">
        <v>0</v>
      </c>
      <c r="AV17" s="14">
        <v>0</v>
      </c>
      <c r="AW17" s="14"/>
      <c r="AX17" s="14"/>
      <c r="AY17" s="14">
        <v>0</v>
      </c>
      <c r="AZ17" s="14"/>
      <c r="BA17" s="14"/>
      <c r="BB17" s="14"/>
      <c r="BC17" s="14">
        <v>0</v>
      </c>
      <c r="BD17" s="14">
        <v>0</v>
      </c>
      <c r="BE17" s="14"/>
      <c r="BF17" s="14"/>
      <c r="BG17" s="14">
        <v>0</v>
      </c>
      <c r="BH17" s="14"/>
      <c r="BI17" s="14"/>
      <c r="BJ17" s="14"/>
      <c r="BK17" s="14">
        <v>0</v>
      </c>
      <c r="BL17" s="14">
        <v>551.29999999999995</v>
      </c>
      <c r="BM17" s="14">
        <v>557.29155000000003</v>
      </c>
      <c r="BN17" s="14">
        <v>557.29155000000003</v>
      </c>
      <c r="BO17" s="14">
        <v>-5.9915500000000002</v>
      </c>
      <c r="BP17" s="14">
        <v>10.3</v>
      </c>
      <c r="BQ17" s="14">
        <v>3.45607</v>
      </c>
      <c r="BR17" s="14">
        <v>3.45607</v>
      </c>
      <c r="BS17" s="14">
        <v>6.8439300000000003</v>
      </c>
      <c r="BT17" s="14"/>
      <c r="BU17" s="14"/>
      <c r="BV17" s="14"/>
      <c r="BW17" s="14">
        <v>0</v>
      </c>
      <c r="BX17" s="14"/>
      <c r="BY17" s="14"/>
      <c r="BZ17" s="14"/>
      <c r="CA17" s="14">
        <v>0</v>
      </c>
      <c r="CB17" s="14"/>
      <c r="CC17" s="14"/>
      <c r="CD17" s="14"/>
      <c r="CE17" s="14">
        <v>0</v>
      </c>
      <c r="CF17" s="14"/>
      <c r="CG17" s="14"/>
      <c r="CH17" s="14"/>
      <c r="CI17" s="14">
        <v>0</v>
      </c>
      <c r="CJ17" s="14">
        <v>167.3</v>
      </c>
      <c r="CK17" s="14">
        <v>164.06706</v>
      </c>
      <c r="CL17" s="14">
        <v>164.06706</v>
      </c>
      <c r="CM17" s="14">
        <v>3.2329400000000001</v>
      </c>
      <c r="CN17" s="14">
        <v>4.3</v>
      </c>
      <c r="CO17" s="14">
        <v>5.1383299999999998</v>
      </c>
      <c r="CP17" s="14">
        <v>5.1383299999999998</v>
      </c>
      <c r="CQ17" s="14">
        <v>-0.83833000000000002</v>
      </c>
      <c r="CR17" s="14">
        <v>4.4000000000000004</v>
      </c>
      <c r="CS17" s="14">
        <v>2.8205</v>
      </c>
      <c r="CT17" s="14">
        <v>2.8205</v>
      </c>
      <c r="CU17" s="14">
        <v>1.5794999999999999</v>
      </c>
      <c r="CV17" s="14">
        <v>0</v>
      </c>
      <c r="CW17" s="14"/>
      <c r="CX17" s="14"/>
      <c r="CY17" s="14">
        <v>0</v>
      </c>
      <c r="CZ17" s="14">
        <v>7</v>
      </c>
      <c r="DA17" s="14">
        <v>6.8787000000000003</v>
      </c>
      <c r="DB17" s="14">
        <v>6.8787000000000003</v>
      </c>
      <c r="DC17" s="14">
        <v>0.12130000000000001</v>
      </c>
      <c r="DD17" s="14">
        <v>14.7</v>
      </c>
      <c r="DE17" s="14">
        <v>14.933920000000001</v>
      </c>
      <c r="DF17" s="14">
        <v>14.933920000000001</v>
      </c>
      <c r="DG17" s="14">
        <v>-0.23391999999999999</v>
      </c>
      <c r="DH17" s="14">
        <v>124.4</v>
      </c>
      <c r="DI17" s="14">
        <v>132.11691999999999</v>
      </c>
      <c r="DJ17" s="14">
        <v>142.44412</v>
      </c>
      <c r="DK17" s="14">
        <v>-18.044119999999999</v>
      </c>
      <c r="DL17" s="14"/>
      <c r="DM17" s="14"/>
      <c r="DN17" s="14"/>
      <c r="DO17" s="14">
        <v>0</v>
      </c>
      <c r="DP17" s="14"/>
      <c r="DQ17" s="14"/>
      <c r="DR17" s="14"/>
      <c r="DS17" s="14">
        <v>0</v>
      </c>
      <c r="DT17" s="14"/>
      <c r="DU17" s="14"/>
      <c r="DV17" s="14"/>
      <c r="DW17" s="14">
        <v>0</v>
      </c>
      <c r="DX17" s="14"/>
      <c r="DY17" s="14"/>
      <c r="DZ17" s="14"/>
      <c r="EA17" s="14">
        <v>0</v>
      </c>
      <c r="EB17" s="14">
        <v>110.5</v>
      </c>
      <c r="EC17" s="14">
        <v>110.09343</v>
      </c>
      <c r="ED17" s="14">
        <v>112.46647</v>
      </c>
      <c r="EE17" s="14">
        <v>-1.9664699999999999</v>
      </c>
      <c r="EF17" s="14">
        <v>213.4</v>
      </c>
      <c r="EG17" s="14">
        <v>190.01365000000001</v>
      </c>
      <c r="EH17" s="14">
        <v>190.05939000000001</v>
      </c>
      <c r="EI17" s="14">
        <v>23.340610000000002</v>
      </c>
      <c r="EJ17" s="14"/>
      <c r="EK17" s="14"/>
      <c r="EL17" s="14"/>
      <c r="EM17" s="14">
        <v>0</v>
      </c>
      <c r="EN17" s="14"/>
      <c r="EO17" s="14"/>
      <c r="EP17" s="14"/>
      <c r="EQ17" s="14">
        <v>0</v>
      </c>
      <c r="ER17" s="14">
        <v>0</v>
      </c>
      <c r="ES17" s="14"/>
      <c r="ET17" s="14"/>
      <c r="EU17" s="14">
        <v>0</v>
      </c>
      <c r="EV17" s="14">
        <v>6.5</v>
      </c>
      <c r="EW17" s="14">
        <v>6.39</v>
      </c>
      <c r="EX17" s="14">
        <v>6.39</v>
      </c>
      <c r="EY17" s="14">
        <v>0.11</v>
      </c>
      <c r="EZ17" s="14">
        <v>460.6</v>
      </c>
      <c r="FA17" s="14">
        <v>449.28086000000002</v>
      </c>
      <c r="FB17" s="14">
        <v>449.28086000000002</v>
      </c>
      <c r="FC17" s="14">
        <v>11.319140000000001</v>
      </c>
      <c r="FD17" s="14">
        <v>79</v>
      </c>
      <c r="FE17" s="14">
        <v>81.635570000000001</v>
      </c>
      <c r="FF17" s="14">
        <v>81.635570000000001</v>
      </c>
      <c r="FG17" s="14">
        <v>-2.63557</v>
      </c>
      <c r="FH17" s="14">
        <v>145.69999999999999</v>
      </c>
      <c r="FI17" s="14">
        <v>140.09897000000001</v>
      </c>
      <c r="FJ17" s="14">
        <v>140.09897000000001</v>
      </c>
      <c r="FK17" s="14">
        <v>5.6010299999999997</v>
      </c>
      <c r="FL17" s="14">
        <v>42.1</v>
      </c>
      <c r="FM17" s="14">
        <v>41.89893</v>
      </c>
      <c r="FN17" s="14">
        <v>41.89893</v>
      </c>
      <c r="FO17" s="14">
        <v>0.20107</v>
      </c>
      <c r="FP17" s="14">
        <v>18.399999999999999</v>
      </c>
      <c r="FQ17" s="14">
        <v>19.21088</v>
      </c>
      <c r="FR17" s="14">
        <v>19.21088</v>
      </c>
      <c r="FS17" s="14">
        <v>-0.81088000000000005</v>
      </c>
      <c r="FT17" s="14">
        <v>18.8</v>
      </c>
      <c r="FU17" s="14">
        <v>18.172979999999999</v>
      </c>
      <c r="FV17" s="14">
        <v>18.172979999999999</v>
      </c>
      <c r="FW17" s="14">
        <v>0.62702000000000002</v>
      </c>
      <c r="FX17" s="14">
        <v>91.4</v>
      </c>
      <c r="FY17" s="14">
        <v>87.773570000000007</v>
      </c>
      <c r="FZ17" s="14">
        <v>87.773570000000007</v>
      </c>
      <c r="GA17" s="14">
        <v>3.62643</v>
      </c>
      <c r="GB17" s="14">
        <v>172.5</v>
      </c>
      <c r="GC17" s="14">
        <v>174.42857000000001</v>
      </c>
      <c r="GD17" s="14">
        <v>174.42857000000001</v>
      </c>
      <c r="GE17" s="14">
        <v>-1.9285699999999999</v>
      </c>
      <c r="GF17" s="14">
        <v>172.7</v>
      </c>
      <c r="GG17" s="14">
        <v>174.42857000000001</v>
      </c>
      <c r="GH17" s="14">
        <v>174.42857000000001</v>
      </c>
      <c r="GI17" s="14">
        <v>-1.7285699999999999</v>
      </c>
      <c r="GJ17" s="14">
        <v>179.5</v>
      </c>
      <c r="GK17" s="14">
        <v>174.95238000000001</v>
      </c>
      <c r="GL17" s="14">
        <v>174.95238000000001</v>
      </c>
      <c r="GM17" s="14">
        <v>4.5476200000000002</v>
      </c>
      <c r="GN17" s="14">
        <v>106.9</v>
      </c>
      <c r="GO17" s="14">
        <v>99.661410000000004</v>
      </c>
      <c r="GP17" s="14">
        <v>100.03743</v>
      </c>
      <c r="GQ17" s="14">
        <v>6.8625699999999998</v>
      </c>
      <c r="GR17" s="14">
        <v>46.6</v>
      </c>
      <c r="GS17" s="14">
        <v>47.082599999999999</v>
      </c>
      <c r="GT17" s="14">
        <v>47.082599999999999</v>
      </c>
      <c r="GU17" s="14">
        <v>-0.48259999999999997</v>
      </c>
      <c r="GV17" s="14">
        <v>44.9</v>
      </c>
      <c r="GW17" s="14">
        <v>44.103009999999998</v>
      </c>
      <c r="GX17" s="14">
        <v>44.103009999999998</v>
      </c>
      <c r="GY17" s="14">
        <v>0.79698999999999998</v>
      </c>
      <c r="GZ17" s="14">
        <v>2.1</v>
      </c>
      <c r="HA17" s="14">
        <v>2.1456300000000001</v>
      </c>
      <c r="HB17" s="14">
        <v>2.1456300000000001</v>
      </c>
      <c r="HC17" s="14">
        <v>-4.5629999999999997E-2</v>
      </c>
      <c r="HD17" s="14">
        <v>32</v>
      </c>
      <c r="HE17" s="14">
        <v>30.332239999999999</v>
      </c>
      <c r="HF17" s="14">
        <v>30.332239999999999</v>
      </c>
      <c r="HG17" s="14">
        <v>1.6677599999999999</v>
      </c>
      <c r="HH17" s="14">
        <v>162.5</v>
      </c>
      <c r="HI17" s="14">
        <v>164.13149000000001</v>
      </c>
      <c r="HJ17" s="14">
        <v>164.13149000000001</v>
      </c>
      <c r="HK17" s="14">
        <v>-1.6314900000000001</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127.8</v>
      </c>
      <c r="IW17" s="14">
        <v>128.10932</v>
      </c>
      <c r="IX17" s="14">
        <v>132.83837</v>
      </c>
      <c r="IY17" s="14">
        <v>-5.0383699999999996</v>
      </c>
      <c r="IZ17" s="14">
        <v>117.7</v>
      </c>
      <c r="JA17" s="14">
        <v>144.72649000000001</v>
      </c>
      <c r="JB17" s="14">
        <v>127.15271</v>
      </c>
      <c r="JC17" s="14">
        <v>-9.4527099999999997</v>
      </c>
      <c r="JD17" s="14">
        <v>117.7</v>
      </c>
      <c r="JE17" s="14">
        <v>144.72649000000001</v>
      </c>
      <c r="JF17" s="14">
        <v>127.15271</v>
      </c>
      <c r="JG17" s="14">
        <v>-9.4527099999999997</v>
      </c>
      <c r="JH17" s="14">
        <v>117.4</v>
      </c>
      <c r="JI17" s="14">
        <v>144.72649000000001</v>
      </c>
      <c r="JJ17" s="14">
        <v>127.15271</v>
      </c>
      <c r="JK17" s="14">
        <v>-9.7527100000000004</v>
      </c>
      <c r="JL17" s="14">
        <v>204.1</v>
      </c>
      <c r="JM17" s="14">
        <v>217.74166</v>
      </c>
      <c r="JN17" s="14">
        <v>191.30183</v>
      </c>
      <c r="JO17" s="14">
        <v>12.798170000000001</v>
      </c>
      <c r="JP17" s="14">
        <v>39.4</v>
      </c>
      <c r="JQ17" s="14">
        <v>45.042119999999997</v>
      </c>
      <c r="JR17" s="14">
        <v>45.042119999999997</v>
      </c>
      <c r="JS17" s="14">
        <v>-5.6421200000000002</v>
      </c>
      <c r="JT17" s="14">
        <v>28.1</v>
      </c>
      <c r="JU17" s="14">
        <v>22.58869</v>
      </c>
      <c r="JV17" s="14">
        <v>22.58869</v>
      </c>
      <c r="JW17" s="14">
        <v>5.5113099999999999</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2.1</v>
      </c>
      <c r="KW17" s="14">
        <v>1.7823899999999999</v>
      </c>
      <c r="KX17" s="14">
        <v>1.7823899999999999</v>
      </c>
      <c r="KY17" s="14">
        <v>0.31761</v>
      </c>
      <c r="KZ17" s="14">
        <v>240.1</v>
      </c>
      <c r="LA17" s="14">
        <v>181.75316000000001</v>
      </c>
      <c r="LB17" s="14">
        <v>181.75316000000001</v>
      </c>
      <c r="LC17" s="14">
        <v>58.34684</v>
      </c>
      <c r="LD17" s="14">
        <v>133.80000000000001</v>
      </c>
      <c r="LE17" s="14">
        <v>125.8177</v>
      </c>
      <c r="LF17" s="14">
        <v>125.8177</v>
      </c>
      <c r="LG17" s="14">
        <v>7.9823000000000004</v>
      </c>
      <c r="LH17" s="14">
        <v>62.4</v>
      </c>
      <c r="LI17" s="14">
        <v>67.199219999999997</v>
      </c>
      <c r="LJ17" s="14">
        <v>67.199219999999997</v>
      </c>
      <c r="LK17" s="14">
        <v>-4.79922</v>
      </c>
      <c r="LL17" s="14">
        <v>61.7</v>
      </c>
      <c r="LM17" s="14">
        <v>65.925659999999993</v>
      </c>
      <c r="LN17" s="14">
        <v>65.925659999999993</v>
      </c>
      <c r="LO17" s="14">
        <v>-4.2256600000000004</v>
      </c>
      <c r="LP17" s="14">
        <v>29.7</v>
      </c>
      <c r="LQ17" s="14">
        <v>29.980560000000001</v>
      </c>
      <c r="LR17" s="14">
        <v>29.980560000000001</v>
      </c>
      <c r="LS17" s="14">
        <v>-0.28055999999999998</v>
      </c>
      <c r="LT17" s="14"/>
      <c r="LU17" s="14"/>
      <c r="LV17" s="14"/>
      <c r="LW17" s="14">
        <v>0</v>
      </c>
      <c r="LX17" s="14"/>
      <c r="LY17" s="14"/>
      <c r="LZ17" s="14"/>
      <c r="MA17" s="14">
        <v>0</v>
      </c>
      <c r="MB17" s="14"/>
      <c r="MC17" s="14"/>
      <c r="MD17" s="14"/>
      <c r="ME17" s="14">
        <v>0</v>
      </c>
      <c r="MF17" s="14">
        <v>102.5</v>
      </c>
      <c r="MG17" s="14">
        <v>109.89</v>
      </c>
      <c r="MH17" s="14">
        <v>109.89</v>
      </c>
      <c r="MI17" s="14">
        <v>-7.39</v>
      </c>
      <c r="MJ17" s="14">
        <v>102.4</v>
      </c>
      <c r="MK17" s="14">
        <v>109.89</v>
      </c>
      <c r="ML17" s="14">
        <v>109.89</v>
      </c>
      <c r="MM17" s="14">
        <v>-7.49</v>
      </c>
      <c r="MN17" s="14">
        <v>121</v>
      </c>
      <c r="MO17" s="14">
        <v>110.22</v>
      </c>
      <c r="MP17" s="14">
        <v>110.22</v>
      </c>
      <c r="MQ17" s="14">
        <v>10.78</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c r="NQ17" s="14"/>
      <c r="NR17" s="14"/>
      <c r="NS17" s="14">
        <v>0</v>
      </c>
      <c r="NT17" s="14">
        <v>0</v>
      </c>
      <c r="NU17" s="14"/>
      <c r="NV17" s="14">
        <v>5.9157599999999997</v>
      </c>
      <c r="NW17" s="14">
        <v>-5.9157599999999997</v>
      </c>
      <c r="NX17" s="14">
        <v>1.9</v>
      </c>
      <c r="NY17" s="14">
        <v>2.0343399999999998</v>
      </c>
      <c r="NZ17" s="14">
        <v>6.2061900000000003</v>
      </c>
      <c r="OA17" s="14">
        <v>-4.30619</v>
      </c>
      <c r="OB17" s="14">
        <v>20</v>
      </c>
      <c r="OC17" s="14">
        <v>20</v>
      </c>
      <c r="OD17" s="14">
        <v>17.492709999999999</v>
      </c>
      <c r="OE17" s="14">
        <v>2.5072899999999998</v>
      </c>
      <c r="OF17" s="14">
        <v>0</v>
      </c>
      <c r="OG17" s="14"/>
      <c r="OH17" s="14"/>
      <c r="OI17" s="14">
        <v>0</v>
      </c>
      <c r="OJ17" s="14">
        <v>0</v>
      </c>
      <c r="OK17" s="14">
        <v>10.9</v>
      </c>
      <c r="OL17" s="14">
        <v>20.864999999999998</v>
      </c>
      <c r="OM17" s="14">
        <v>-20.864999999999998</v>
      </c>
      <c r="ON17" s="14">
        <v>0</v>
      </c>
      <c r="OO17" s="14"/>
      <c r="OP17" s="14"/>
      <c r="OQ17" s="14">
        <v>0</v>
      </c>
      <c r="OR17" s="14">
        <v>1.2</v>
      </c>
      <c r="OS17" s="14">
        <v>1.401</v>
      </c>
      <c r="OT17" s="14">
        <v>1.401</v>
      </c>
      <c r="OU17" s="14">
        <v>-0.20100000000000001</v>
      </c>
      <c r="OV17" s="14">
        <v>0</v>
      </c>
      <c r="OW17" s="14"/>
      <c r="OX17" s="14"/>
      <c r="OY17" s="14">
        <v>0</v>
      </c>
      <c r="OZ17" s="14">
        <v>0</v>
      </c>
      <c r="PA17" s="14">
        <v>19.436350000000001</v>
      </c>
      <c r="PB17" s="14">
        <v>19.436350000000001</v>
      </c>
      <c r="PC17" s="14">
        <v>-19.436350000000001</v>
      </c>
      <c r="PD17" s="14">
        <v>9.9</v>
      </c>
      <c r="PE17" s="14">
        <v>9.9830000000000005</v>
      </c>
      <c r="PF17" s="14">
        <v>9.9830000000000005</v>
      </c>
      <c r="PG17" s="14">
        <v>-8.3000000000000004E-2</v>
      </c>
      <c r="PH17" s="14">
        <v>5.5</v>
      </c>
      <c r="PI17" s="14">
        <v>5.67</v>
      </c>
      <c r="PJ17" s="14">
        <v>5.67</v>
      </c>
      <c r="PK17" s="14">
        <v>-0.17</v>
      </c>
      <c r="PL17" s="14">
        <v>0</v>
      </c>
      <c r="PM17" s="14"/>
      <c r="PN17" s="14"/>
      <c r="PO17" s="14">
        <v>0</v>
      </c>
      <c r="PP17" s="14">
        <v>2.2000000000000002</v>
      </c>
      <c r="PQ17" s="14">
        <v>1</v>
      </c>
      <c r="PR17" s="14">
        <v>1</v>
      </c>
      <c r="PS17" s="14">
        <v>1.2</v>
      </c>
      <c r="PT17" s="14">
        <v>1.8</v>
      </c>
      <c r="PU17" s="14">
        <v>1.75</v>
      </c>
      <c r="PV17" s="14">
        <v>1.75</v>
      </c>
      <c r="PW17" s="14">
        <v>0.05</v>
      </c>
      <c r="PX17" s="14">
        <v>5</v>
      </c>
      <c r="PY17" s="14">
        <v>5</v>
      </c>
      <c r="PZ17" s="14">
        <v>5</v>
      </c>
      <c r="QA17" s="14">
        <v>0</v>
      </c>
      <c r="QB17" s="14">
        <v>0</v>
      </c>
      <c r="QC17" s="14">
        <v>20.274049999999999</v>
      </c>
      <c r="QD17" s="14">
        <v>20.274049999999999</v>
      </c>
      <c r="QE17" s="14">
        <v>-20.274049999999999</v>
      </c>
      <c r="QF17" s="14">
        <v>20</v>
      </c>
      <c r="QG17" s="14">
        <v>19.436350000000001</v>
      </c>
      <c r="QH17" s="14">
        <v>19.436350000000001</v>
      </c>
      <c r="QI17" s="14">
        <v>0.56364999999999998</v>
      </c>
      <c r="QJ17" s="14">
        <v>18.600000000000001</v>
      </c>
      <c r="QK17" s="14">
        <v>17.492709999999999</v>
      </c>
      <c r="QL17" s="14">
        <v>17.492709999999999</v>
      </c>
      <c r="QM17" s="14">
        <v>1.1072900000000001</v>
      </c>
      <c r="QN17" s="14">
        <v>3.3</v>
      </c>
      <c r="QO17" s="14">
        <v>3.4</v>
      </c>
      <c r="QP17" s="14">
        <v>3.4</v>
      </c>
      <c r="QQ17" s="14">
        <v>-0.1</v>
      </c>
      <c r="QR17" s="14">
        <v>18.600000000000001</v>
      </c>
      <c r="QS17" s="14">
        <v>17.881440000000001</v>
      </c>
      <c r="QT17" s="14">
        <v>17.881440000000001</v>
      </c>
      <c r="QU17" s="14">
        <v>0.71855999999999998</v>
      </c>
      <c r="QV17" s="14">
        <v>0</v>
      </c>
      <c r="QW17" s="14"/>
      <c r="QX17" s="14"/>
      <c r="QY17" s="14">
        <v>0</v>
      </c>
      <c r="QZ17" s="14">
        <v>0</v>
      </c>
      <c r="RA17" s="14"/>
      <c r="RB17" s="14"/>
      <c r="RC17" s="14">
        <v>0</v>
      </c>
      <c r="RD17" s="14">
        <v>0</v>
      </c>
      <c r="RE17" s="14">
        <v>2.7</v>
      </c>
      <c r="RF17" s="14">
        <v>3.3929999999999998</v>
      </c>
      <c r="RG17" s="14">
        <v>-3.3929999999999998</v>
      </c>
      <c r="RH17" s="14">
        <v>0</v>
      </c>
      <c r="RI17" s="14">
        <v>6.9</v>
      </c>
      <c r="RJ17" s="14">
        <v>8.2579999999999991</v>
      </c>
      <c r="RK17" s="14">
        <v>-8.2579999999999991</v>
      </c>
      <c r="RL17" s="14">
        <v>0</v>
      </c>
      <c r="RM17" s="14"/>
      <c r="RN17" s="14"/>
      <c r="RO17" s="14">
        <v>0</v>
      </c>
      <c r="RP17" s="14">
        <v>3.3</v>
      </c>
      <c r="RQ17" s="14">
        <v>3</v>
      </c>
      <c r="RR17" s="14">
        <v>3</v>
      </c>
      <c r="RS17" s="14">
        <v>0.3</v>
      </c>
      <c r="RT17" s="14">
        <v>12.2</v>
      </c>
      <c r="RU17" s="14">
        <v>8.7869399999999995</v>
      </c>
      <c r="RV17" s="14">
        <v>8.7869399999999995</v>
      </c>
      <c r="RW17" s="14">
        <v>3.4130600000000002</v>
      </c>
      <c r="RX17" s="14">
        <v>2.9</v>
      </c>
      <c r="RY17" s="14">
        <v>2</v>
      </c>
      <c r="RZ17" s="14">
        <v>2</v>
      </c>
      <c r="SA17" s="14">
        <v>0.9</v>
      </c>
      <c r="SB17" s="14">
        <v>0</v>
      </c>
      <c r="SC17" s="14"/>
      <c r="SD17" s="14">
        <v>0.4</v>
      </c>
      <c r="SE17" s="14">
        <v>-0.4</v>
      </c>
      <c r="SF17" s="14">
        <v>0</v>
      </c>
      <c r="SG17" s="14"/>
      <c r="SH17" s="14"/>
      <c r="SI17" s="14">
        <v>0</v>
      </c>
      <c r="SJ17" s="14">
        <v>19.7</v>
      </c>
      <c r="SK17" s="14">
        <v>19.1448</v>
      </c>
      <c r="SL17" s="14">
        <v>19.1448</v>
      </c>
      <c r="SM17" s="14">
        <v>0.55520000000000003</v>
      </c>
      <c r="SN17" s="14">
        <v>13.1</v>
      </c>
      <c r="SO17" s="14">
        <v>12.05053</v>
      </c>
      <c r="SP17" s="14">
        <v>12.05053</v>
      </c>
      <c r="SQ17" s="14">
        <v>1.0494699999999999</v>
      </c>
      <c r="SR17" s="14">
        <v>20.2</v>
      </c>
      <c r="SS17" s="14">
        <v>19.436350000000001</v>
      </c>
      <c r="ST17" s="14">
        <v>19.436350000000001</v>
      </c>
      <c r="SU17" s="14">
        <v>0.76365000000000005</v>
      </c>
      <c r="SV17" s="14">
        <v>20.2</v>
      </c>
      <c r="SW17" s="14">
        <v>19.436350000000001</v>
      </c>
      <c r="SX17" s="14">
        <v>19.436350000000001</v>
      </c>
      <c r="SY17" s="14">
        <v>0.76365000000000005</v>
      </c>
      <c r="SZ17" s="14">
        <v>20</v>
      </c>
      <c r="TA17" s="14">
        <v>19.241980000000002</v>
      </c>
      <c r="TB17" s="14">
        <v>19.241980000000002</v>
      </c>
      <c r="TC17" s="14">
        <v>0.75802000000000003</v>
      </c>
      <c r="TD17" s="14">
        <v>18.5</v>
      </c>
      <c r="TE17" s="14">
        <v>10.8</v>
      </c>
      <c r="TF17" s="14">
        <v>9.3160000000000007</v>
      </c>
      <c r="TG17" s="14">
        <v>9.1839999999999993</v>
      </c>
      <c r="TH17" s="14">
        <v>23.4</v>
      </c>
      <c r="TI17" s="14">
        <v>22.596</v>
      </c>
      <c r="TJ17" s="14">
        <v>22.596</v>
      </c>
      <c r="TK17" s="14">
        <v>0.80400000000000005</v>
      </c>
      <c r="TL17" s="14">
        <v>0</v>
      </c>
      <c r="TM17" s="14"/>
      <c r="TN17" s="14"/>
      <c r="TO17" s="14">
        <v>0</v>
      </c>
      <c r="TP17" s="14">
        <v>0</v>
      </c>
      <c r="TQ17" s="14">
        <v>1.3</v>
      </c>
      <c r="TR17" s="14">
        <v>2.3570000000000002</v>
      </c>
      <c r="TS17" s="14">
        <v>-2.3570000000000002</v>
      </c>
      <c r="TT17" s="14">
        <v>0</v>
      </c>
      <c r="TU17" s="14">
        <v>3.6</v>
      </c>
      <c r="TV17" s="14">
        <v>5.5940000000000003</v>
      </c>
      <c r="TW17" s="14">
        <v>-5.5940000000000003</v>
      </c>
      <c r="TX17" s="14">
        <v>0</v>
      </c>
      <c r="TY17" s="14"/>
      <c r="TZ17" s="14">
        <v>3.5999999999999997E-2</v>
      </c>
      <c r="UA17" s="14">
        <v>-3.5999999999999997E-2</v>
      </c>
      <c r="UB17" s="14">
        <v>0</v>
      </c>
      <c r="UC17" s="14"/>
      <c r="UD17" s="14">
        <v>1.2999999999999999E-2</v>
      </c>
      <c r="UE17" s="14">
        <v>-1.2999999999999999E-2</v>
      </c>
      <c r="UF17" s="14">
        <v>0</v>
      </c>
      <c r="UG17" s="14"/>
      <c r="UH17" s="14"/>
      <c r="UI17" s="14">
        <v>0</v>
      </c>
      <c r="UJ17" s="14">
        <v>20.3</v>
      </c>
      <c r="UK17" s="14">
        <v>21</v>
      </c>
      <c r="UL17" s="14">
        <v>19.436350000000001</v>
      </c>
      <c r="UM17" s="14">
        <v>0.86365000000000003</v>
      </c>
      <c r="UN17" s="14">
        <v>3</v>
      </c>
      <c r="UO17" s="14">
        <v>8.1999999999999993</v>
      </c>
      <c r="UP17" s="14">
        <v>8.1999999999999993</v>
      </c>
      <c r="UQ17" s="14">
        <v>-5.2</v>
      </c>
      <c r="UR17" s="14">
        <v>4.7</v>
      </c>
      <c r="US17" s="14">
        <v>6.7</v>
      </c>
      <c r="UT17" s="14">
        <v>6.7</v>
      </c>
      <c r="UU17" s="14">
        <v>-2</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20.100000000000001</v>
      </c>
      <c r="VE17" s="14">
        <v>19.436350000000001</v>
      </c>
      <c r="VF17" s="14">
        <v>19.436350000000001</v>
      </c>
      <c r="VG17" s="14">
        <v>0.66364999999999996</v>
      </c>
      <c r="VH17" s="14">
        <v>1.4</v>
      </c>
      <c r="VI17" s="14">
        <v>1.2609999999999999</v>
      </c>
      <c r="VJ17" s="14">
        <v>1.2609999999999999</v>
      </c>
      <c r="VK17" s="14">
        <v>0.13900000000000001</v>
      </c>
      <c r="VL17" s="14">
        <v>0</v>
      </c>
      <c r="VM17" s="14"/>
      <c r="VN17" s="14"/>
      <c r="VO17" s="14">
        <v>0</v>
      </c>
      <c r="VP17" s="14">
        <v>0</v>
      </c>
      <c r="VQ17" s="14"/>
      <c r="VR17" s="14"/>
      <c r="VS17" s="14">
        <v>0</v>
      </c>
      <c r="VT17" s="14">
        <v>0</v>
      </c>
      <c r="VU17" s="14"/>
      <c r="VV17" s="14"/>
      <c r="VW17" s="14">
        <v>0</v>
      </c>
      <c r="VX17" s="14">
        <v>0.3</v>
      </c>
      <c r="VY17" s="14">
        <v>0.6</v>
      </c>
      <c r="VZ17" s="14">
        <v>0.6</v>
      </c>
      <c r="WA17" s="14">
        <v>-0.3</v>
      </c>
      <c r="WB17" s="14">
        <v>0</v>
      </c>
      <c r="WC17" s="14">
        <v>1</v>
      </c>
      <c r="WD17" s="14">
        <v>5.2830000000000004</v>
      </c>
      <c r="WE17" s="14">
        <v>-5.2830000000000004</v>
      </c>
      <c r="WF17" s="14">
        <v>0</v>
      </c>
      <c r="WG17" s="14">
        <v>1</v>
      </c>
      <c r="WH17" s="14">
        <v>3.4209999999999998</v>
      </c>
      <c r="WI17" s="14">
        <v>-3.4209999999999998</v>
      </c>
      <c r="WJ17" s="14">
        <v>0</v>
      </c>
      <c r="WK17" s="14"/>
      <c r="WL17" s="14"/>
      <c r="WM17" s="14">
        <v>0</v>
      </c>
      <c r="WN17" s="14">
        <v>4.2</v>
      </c>
      <c r="WO17" s="14">
        <v>4.2</v>
      </c>
      <c r="WP17" s="14">
        <v>4.2</v>
      </c>
      <c r="WQ17" s="14">
        <v>0</v>
      </c>
      <c r="WR17" s="14">
        <v>1.1000000000000001</v>
      </c>
      <c r="WS17" s="14">
        <v>1.2</v>
      </c>
      <c r="WT17" s="14">
        <v>1.2</v>
      </c>
      <c r="WU17" s="14">
        <v>-0.1</v>
      </c>
      <c r="WV17" s="14">
        <v>2.4</v>
      </c>
      <c r="WW17" s="14">
        <v>2.4</v>
      </c>
      <c r="WX17" s="14">
        <v>2.4</v>
      </c>
      <c r="WY17" s="14">
        <v>0</v>
      </c>
      <c r="WZ17" s="14">
        <v>1.3</v>
      </c>
      <c r="XA17" s="14">
        <v>1.4</v>
      </c>
      <c r="XB17" s="14">
        <v>1.4</v>
      </c>
      <c r="XC17" s="14">
        <v>-0.1</v>
      </c>
      <c r="XD17" s="14">
        <v>0</v>
      </c>
      <c r="XE17" s="14"/>
      <c r="XF17" s="14"/>
      <c r="XG17" s="14">
        <v>0</v>
      </c>
      <c r="XH17" s="14">
        <v>8.8000000000000007</v>
      </c>
      <c r="XI17" s="14">
        <v>8.8000000000000007</v>
      </c>
      <c r="XJ17" s="14">
        <v>8.8000000000000007</v>
      </c>
      <c r="XK17" s="14">
        <v>0</v>
      </c>
      <c r="XL17" s="14">
        <v>20</v>
      </c>
      <c r="XM17" s="14">
        <v>19.241980000000002</v>
      </c>
      <c r="XN17" s="14">
        <v>19.241980000000002</v>
      </c>
      <c r="XO17" s="14">
        <v>0.75802000000000003</v>
      </c>
      <c r="XP17" s="14">
        <v>8.4</v>
      </c>
      <c r="XQ17" s="14">
        <v>10.7</v>
      </c>
      <c r="XR17" s="14">
        <v>10.7</v>
      </c>
      <c r="XS17" s="14">
        <v>-2.2999999999999998</v>
      </c>
      <c r="XT17" s="14">
        <v>27.81</v>
      </c>
      <c r="XU17" s="14">
        <v>30</v>
      </c>
      <c r="XV17" s="14">
        <v>29</v>
      </c>
      <c r="XW17" s="14">
        <v>-1.19</v>
      </c>
      <c r="XX17" s="14">
        <v>34.06</v>
      </c>
      <c r="XY17" s="14">
        <v>30</v>
      </c>
      <c r="XZ17" s="14">
        <v>29</v>
      </c>
      <c r="YA17" s="14">
        <v>5.0599999999999996</v>
      </c>
      <c r="YB17" s="14">
        <v>13.2</v>
      </c>
      <c r="YC17" s="14">
        <v>14</v>
      </c>
      <c r="YD17" s="14">
        <v>14</v>
      </c>
      <c r="YE17" s="14">
        <v>-0.8</v>
      </c>
      <c r="YF17" s="14">
        <v>17.600000000000001</v>
      </c>
      <c r="YG17" s="14">
        <v>18.966000000000001</v>
      </c>
      <c r="YH17" s="14">
        <v>18.966000000000001</v>
      </c>
      <c r="YI17" s="14">
        <v>-1.3660000000000001</v>
      </c>
      <c r="YJ17" s="14">
        <v>7.9</v>
      </c>
      <c r="YK17" s="14">
        <v>7.87</v>
      </c>
      <c r="YL17" s="14">
        <v>7.87</v>
      </c>
      <c r="YM17" s="14">
        <v>0.03</v>
      </c>
      <c r="YN17" s="14">
        <v>11.4</v>
      </c>
      <c r="YO17" s="14">
        <v>11</v>
      </c>
      <c r="YP17" s="14">
        <v>11</v>
      </c>
      <c r="YQ17" s="14">
        <v>0.4</v>
      </c>
      <c r="YR17" s="14">
        <v>19.100000000000001</v>
      </c>
      <c r="YS17" s="14">
        <v>22</v>
      </c>
      <c r="YT17" s="14">
        <v>22</v>
      </c>
      <c r="YU17" s="14">
        <v>-2.9</v>
      </c>
    </row>
    <row r="18" spans="1:671" ht="24" customHeight="1" x14ac:dyDescent="0.3">
      <c r="A18" s="1"/>
      <c r="B18" s="16" t="s">
        <v>69</v>
      </c>
      <c r="C18" s="16" t="s">
        <v>798</v>
      </c>
      <c r="D18" s="17">
        <v>207.1</v>
      </c>
      <c r="E18" s="17">
        <v>203.40136000000001</v>
      </c>
      <c r="F18" s="17">
        <v>203.40136000000001</v>
      </c>
      <c r="G18" s="17">
        <v>3.6986400000000001</v>
      </c>
      <c r="H18" s="17">
        <v>635.9</v>
      </c>
      <c r="I18" s="17">
        <v>631.22380999999996</v>
      </c>
      <c r="J18" s="17">
        <v>631.22380999999996</v>
      </c>
      <c r="K18" s="17">
        <v>4.6761900000000001</v>
      </c>
      <c r="L18" s="17">
        <v>213.9</v>
      </c>
      <c r="M18" s="17">
        <v>205.54789</v>
      </c>
      <c r="N18" s="17">
        <v>205.54789</v>
      </c>
      <c r="O18" s="17">
        <v>8.3521099999999997</v>
      </c>
      <c r="P18" s="17"/>
      <c r="Q18" s="17"/>
      <c r="R18" s="17"/>
      <c r="S18" s="17">
        <v>0</v>
      </c>
      <c r="T18" s="17"/>
      <c r="U18" s="17"/>
      <c r="V18" s="17"/>
      <c r="W18" s="17">
        <v>0</v>
      </c>
      <c r="X18" s="17">
        <v>91.9</v>
      </c>
      <c r="Y18" s="17">
        <v>91.867829999999998</v>
      </c>
      <c r="Z18" s="17">
        <v>91.867829999999998</v>
      </c>
      <c r="AA18" s="17">
        <v>3.2169999999999997E-2</v>
      </c>
      <c r="AB18" s="17">
        <v>245.9</v>
      </c>
      <c r="AC18" s="17">
        <v>242</v>
      </c>
      <c r="AD18" s="17">
        <v>242</v>
      </c>
      <c r="AE18" s="17">
        <v>3.9</v>
      </c>
      <c r="AF18" s="17"/>
      <c r="AG18" s="17"/>
      <c r="AH18" s="17"/>
      <c r="AI18" s="17">
        <v>0</v>
      </c>
      <c r="AJ18" s="17"/>
      <c r="AK18" s="17"/>
      <c r="AL18" s="17"/>
      <c r="AM18" s="17">
        <v>0</v>
      </c>
      <c r="AN18" s="17">
        <v>0</v>
      </c>
      <c r="AO18" s="17"/>
      <c r="AP18" s="17"/>
      <c r="AQ18" s="17">
        <v>0</v>
      </c>
      <c r="AR18" s="17">
        <v>0</v>
      </c>
      <c r="AS18" s="17"/>
      <c r="AT18" s="17"/>
      <c r="AU18" s="17">
        <v>0</v>
      </c>
      <c r="AV18" s="17">
        <v>0</v>
      </c>
      <c r="AW18" s="17"/>
      <c r="AX18" s="17"/>
      <c r="AY18" s="17">
        <v>0</v>
      </c>
      <c r="AZ18" s="17"/>
      <c r="BA18" s="17"/>
      <c r="BB18" s="17"/>
      <c r="BC18" s="17">
        <v>0</v>
      </c>
      <c r="BD18" s="17">
        <v>0</v>
      </c>
      <c r="BE18" s="17"/>
      <c r="BF18" s="17"/>
      <c r="BG18" s="17">
        <v>0</v>
      </c>
      <c r="BH18" s="17"/>
      <c r="BI18" s="17"/>
      <c r="BJ18" s="17"/>
      <c r="BK18" s="17">
        <v>0</v>
      </c>
      <c r="BL18" s="17">
        <v>563.1</v>
      </c>
      <c r="BM18" s="17">
        <v>557.29155000000003</v>
      </c>
      <c r="BN18" s="17">
        <v>557.29155000000003</v>
      </c>
      <c r="BO18" s="17">
        <v>5.8084499999999997</v>
      </c>
      <c r="BP18" s="17">
        <v>10.3</v>
      </c>
      <c r="BQ18" s="17">
        <v>3.45607</v>
      </c>
      <c r="BR18" s="17">
        <v>3.45607</v>
      </c>
      <c r="BS18" s="17">
        <v>6.8439300000000003</v>
      </c>
      <c r="BT18" s="17"/>
      <c r="BU18" s="17"/>
      <c r="BV18" s="17"/>
      <c r="BW18" s="17">
        <v>0</v>
      </c>
      <c r="BX18" s="17"/>
      <c r="BY18" s="17"/>
      <c r="BZ18" s="17"/>
      <c r="CA18" s="17">
        <v>0</v>
      </c>
      <c r="CB18" s="17"/>
      <c r="CC18" s="17"/>
      <c r="CD18" s="17"/>
      <c r="CE18" s="17">
        <v>0</v>
      </c>
      <c r="CF18" s="17"/>
      <c r="CG18" s="17"/>
      <c r="CH18" s="17"/>
      <c r="CI18" s="17">
        <v>0</v>
      </c>
      <c r="CJ18" s="17">
        <v>170.5</v>
      </c>
      <c r="CK18" s="17">
        <v>164.06706</v>
      </c>
      <c r="CL18" s="17">
        <v>164.06706</v>
      </c>
      <c r="CM18" s="17">
        <v>6.4329400000000003</v>
      </c>
      <c r="CN18" s="17">
        <v>4.7</v>
      </c>
      <c r="CO18" s="17">
        <v>5.1383299999999998</v>
      </c>
      <c r="CP18" s="17">
        <v>5.1383299999999998</v>
      </c>
      <c r="CQ18" s="17">
        <v>-0.43833</v>
      </c>
      <c r="CR18" s="17">
        <v>3.1</v>
      </c>
      <c r="CS18" s="17">
        <v>2.8205</v>
      </c>
      <c r="CT18" s="17">
        <v>2.8205</v>
      </c>
      <c r="CU18" s="17">
        <v>0.27950000000000003</v>
      </c>
      <c r="CV18" s="17">
        <v>0</v>
      </c>
      <c r="CW18" s="17"/>
      <c r="CX18" s="17"/>
      <c r="CY18" s="17">
        <v>0</v>
      </c>
      <c r="CZ18" s="17">
        <v>7</v>
      </c>
      <c r="DA18" s="17">
        <v>6.8787000000000003</v>
      </c>
      <c r="DB18" s="17">
        <v>6.8787000000000003</v>
      </c>
      <c r="DC18" s="17">
        <v>0.12130000000000001</v>
      </c>
      <c r="DD18" s="17">
        <v>14.8</v>
      </c>
      <c r="DE18" s="17">
        <v>14.933920000000001</v>
      </c>
      <c r="DF18" s="17">
        <v>14.933920000000001</v>
      </c>
      <c r="DG18" s="17">
        <v>-0.13392000000000001</v>
      </c>
      <c r="DH18" s="17">
        <v>125.7</v>
      </c>
      <c r="DI18" s="17">
        <v>132.11691999999999</v>
      </c>
      <c r="DJ18" s="17">
        <v>142.44412</v>
      </c>
      <c r="DK18" s="17">
        <v>-16.744119999999999</v>
      </c>
      <c r="DL18" s="17"/>
      <c r="DM18" s="17"/>
      <c r="DN18" s="17"/>
      <c r="DO18" s="17">
        <v>0</v>
      </c>
      <c r="DP18" s="17"/>
      <c r="DQ18" s="17"/>
      <c r="DR18" s="17"/>
      <c r="DS18" s="17">
        <v>0</v>
      </c>
      <c r="DT18" s="17"/>
      <c r="DU18" s="17"/>
      <c r="DV18" s="17"/>
      <c r="DW18" s="17">
        <v>0</v>
      </c>
      <c r="DX18" s="17"/>
      <c r="DY18" s="17"/>
      <c r="DZ18" s="17"/>
      <c r="EA18" s="17">
        <v>0</v>
      </c>
      <c r="EB18" s="17">
        <v>110.9</v>
      </c>
      <c r="EC18" s="17">
        <v>110.09343</v>
      </c>
      <c r="ED18" s="17">
        <v>112.46647</v>
      </c>
      <c r="EE18" s="17">
        <v>-1.56647</v>
      </c>
      <c r="EF18" s="17">
        <v>201.4</v>
      </c>
      <c r="EG18" s="17">
        <v>190.01365000000001</v>
      </c>
      <c r="EH18" s="17">
        <v>190.05939000000001</v>
      </c>
      <c r="EI18" s="17">
        <v>11.34061</v>
      </c>
      <c r="EJ18" s="17"/>
      <c r="EK18" s="17"/>
      <c r="EL18" s="17"/>
      <c r="EM18" s="17">
        <v>0</v>
      </c>
      <c r="EN18" s="17"/>
      <c r="EO18" s="17"/>
      <c r="EP18" s="17"/>
      <c r="EQ18" s="17">
        <v>0</v>
      </c>
      <c r="ER18" s="17">
        <v>0</v>
      </c>
      <c r="ES18" s="17"/>
      <c r="ET18" s="17"/>
      <c r="EU18" s="17">
        <v>0</v>
      </c>
      <c r="EV18" s="17">
        <v>6.5</v>
      </c>
      <c r="EW18" s="17">
        <v>6.39</v>
      </c>
      <c r="EX18" s="17">
        <v>6.39</v>
      </c>
      <c r="EY18" s="17">
        <v>0.11</v>
      </c>
      <c r="EZ18" s="17">
        <v>459.2</v>
      </c>
      <c r="FA18" s="17">
        <v>449.28086000000002</v>
      </c>
      <c r="FB18" s="17">
        <v>449.28086000000002</v>
      </c>
      <c r="FC18" s="17">
        <v>9.9191400000000005</v>
      </c>
      <c r="FD18" s="17">
        <v>78.8</v>
      </c>
      <c r="FE18" s="17">
        <v>81.635570000000001</v>
      </c>
      <c r="FF18" s="17">
        <v>81.635570000000001</v>
      </c>
      <c r="FG18" s="17">
        <v>-2.8355700000000001</v>
      </c>
      <c r="FH18" s="17">
        <v>146</v>
      </c>
      <c r="FI18" s="17">
        <v>140.09897000000001</v>
      </c>
      <c r="FJ18" s="17">
        <v>140.09897000000001</v>
      </c>
      <c r="FK18" s="17">
        <v>5.9010300000000004</v>
      </c>
      <c r="FL18" s="17">
        <v>42.1</v>
      </c>
      <c r="FM18" s="17">
        <v>41.89893</v>
      </c>
      <c r="FN18" s="17">
        <v>41.89893</v>
      </c>
      <c r="FO18" s="17">
        <v>0.20107</v>
      </c>
      <c r="FP18" s="17">
        <v>18</v>
      </c>
      <c r="FQ18" s="17">
        <v>19.21088</v>
      </c>
      <c r="FR18" s="17">
        <v>19.21088</v>
      </c>
      <c r="FS18" s="17">
        <v>-1.21088</v>
      </c>
      <c r="FT18" s="17">
        <v>18.8</v>
      </c>
      <c r="FU18" s="17">
        <v>18.172979999999999</v>
      </c>
      <c r="FV18" s="17">
        <v>18.172979999999999</v>
      </c>
      <c r="FW18" s="17">
        <v>0.62702000000000002</v>
      </c>
      <c r="FX18" s="17">
        <v>89.6</v>
      </c>
      <c r="FY18" s="17">
        <v>87.773570000000007</v>
      </c>
      <c r="FZ18" s="17">
        <v>87.773570000000007</v>
      </c>
      <c r="GA18" s="17">
        <v>1.82643</v>
      </c>
      <c r="GB18" s="17">
        <v>176.4</v>
      </c>
      <c r="GC18" s="17">
        <v>174.42857000000001</v>
      </c>
      <c r="GD18" s="17">
        <v>174.42857000000001</v>
      </c>
      <c r="GE18" s="17">
        <v>1.97143</v>
      </c>
      <c r="GF18" s="17">
        <v>177</v>
      </c>
      <c r="GG18" s="17">
        <v>174.42857000000001</v>
      </c>
      <c r="GH18" s="17">
        <v>174.42857000000001</v>
      </c>
      <c r="GI18" s="17">
        <v>2.5714299999999999</v>
      </c>
      <c r="GJ18" s="17">
        <v>179.2</v>
      </c>
      <c r="GK18" s="17">
        <v>174.95238000000001</v>
      </c>
      <c r="GL18" s="17">
        <v>174.95238000000001</v>
      </c>
      <c r="GM18" s="17">
        <v>4.2476200000000004</v>
      </c>
      <c r="GN18" s="17">
        <v>108.8</v>
      </c>
      <c r="GO18" s="17">
        <v>105.31585</v>
      </c>
      <c r="GP18" s="17">
        <v>105.84828</v>
      </c>
      <c r="GQ18" s="17">
        <v>2.9517199999999999</v>
      </c>
      <c r="GR18" s="17">
        <v>46.9</v>
      </c>
      <c r="GS18" s="17">
        <v>47.082599999999999</v>
      </c>
      <c r="GT18" s="17">
        <v>47.082599999999999</v>
      </c>
      <c r="GU18" s="17">
        <v>-0.18260000000000001</v>
      </c>
      <c r="GV18" s="17">
        <v>40.6</v>
      </c>
      <c r="GW18" s="17">
        <v>44.103009999999998</v>
      </c>
      <c r="GX18" s="17">
        <v>44.103009999999998</v>
      </c>
      <c r="GY18" s="17">
        <v>-3.5030100000000002</v>
      </c>
      <c r="GZ18" s="17">
        <v>2.1</v>
      </c>
      <c r="HA18" s="17">
        <v>2.1456300000000001</v>
      </c>
      <c r="HB18" s="17">
        <v>2.1456300000000001</v>
      </c>
      <c r="HC18" s="17">
        <v>-4.5629999999999997E-2</v>
      </c>
      <c r="HD18" s="17">
        <v>33.4</v>
      </c>
      <c r="HE18" s="17">
        <v>30.332239999999999</v>
      </c>
      <c r="HF18" s="17">
        <v>30.332239999999999</v>
      </c>
      <c r="HG18" s="17">
        <v>3.0677599999999998</v>
      </c>
      <c r="HH18" s="17">
        <v>167.6</v>
      </c>
      <c r="HI18" s="17">
        <v>164.13149000000001</v>
      </c>
      <c r="HJ18" s="17">
        <v>164.13149000000001</v>
      </c>
      <c r="HK18" s="17">
        <v>3.4685100000000002</v>
      </c>
      <c r="HL18" s="17"/>
      <c r="HM18" s="17"/>
      <c r="HN18" s="17"/>
      <c r="HO18" s="17">
        <v>0</v>
      </c>
      <c r="HP18" s="17"/>
      <c r="HQ18" s="17"/>
      <c r="HR18" s="17"/>
      <c r="HS18" s="17">
        <v>0</v>
      </c>
      <c r="HT18" s="17">
        <v>0</v>
      </c>
      <c r="HU18" s="17"/>
      <c r="HV18" s="17">
        <v>4.6344000000000003</v>
      </c>
      <c r="HW18" s="17">
        <v>-4.6344000000000003</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129.19999999999999</v>
      </c>
      <c r="IW18" s="17">
        <v>128.10932</v>
      </c>
      <c r="IX18" s="17">
        <v>132.83837</v>
      </c>
      <c r="IY18" s="17">
        <v>-3.6383700000000001</v>
      </c>
      <c r="IZ18" s="17">
        <v>123.2</v>
      </c>
      <c r="JA18" s="17">
        <v>164.30913000000001</v>
      </c>
      <c r="JB18" s="17">
        <v>146.16897</v>
      </c>
      <c r="JC18" s="17">
        <v>-22.968969999999999</v>
      </c>
      <c r="JD18" s="17">
        <v>123.5</v>
      </c>
      <c r="JE18" s="17">
        <v>164.30913000000001</v>
      </c>
      <c r="JF18" s="17">
        <v>146.16897</v>
      </c>
      <c r="JG18" s="17">
        <v>-22.668970000000002</v>
      </c>
      <c r="JH18" s="17">
        <v>122.8</v>
      </c>
      <c r="JI18" s="17">
        <v>164.30913000000001</v>
      </c>
      <c r="JJ18" s="17">
        <v>146.16897</v>
      </c>
      <c r="JK18" s="17">
        <v>-23.368970000000001</v>
      </c>
      <c r="JL18" s="17">
        <v>209.7</v>
      </c>
      <c r="JM18" s="17">
        <v>247.20382000000001</v>
      </c>
      <c r="JN18" s="17">
        <v>219.91188</v>
      </c>
      <c r="JO18" s="17">
        <v>-10.211880000000001</v>
      </c>
      <c r="JP18" s="17">
        <v>39</v>
      </c>
      <c r="JQ18" s="17">
        <v>45.042119999999997</v>
      </c>
      <c r="JR18" s="17">
        <v>45.042119999999997</v>
      </c>
      <c r="JS18" s="17">
        <v>-6.0421199999999997</v>
      </c>
      <c r="JT18" s="17">
        <v>28</v>
      </c>
      <c r="JU18" s="17">
        <v>22.58869</v>
      </c>
      <c r="JV18" s="17">
        <v>22.58869</v>
      </c>
      <c r="JW18" s="17">
        <v>5.4113100000000003</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2.1</v>
      </c>
      <c r="KW18" s="17">
        <v>1.7823899999999999</v>
      </c>
      <c r="KX18" s="17">
        <v>1.7823899999999999</v>
      </c>
      <c r="KY18" s="17">
        <v>0.31761</v>
      </c>
      <c r="KZ18" s="17">
        <v>218.3</v>
      </c>
      <c r="LA18" s="17">
        <v>181.75316000000001</v>
      </c>
      <c r="LB18" s="17">
        <v>181.75316000000001</v>
      </c>
      <c r="LC18" s="17">
        <v>36.546840000000003</v>
      </c>
      <c r="LD18" s="17">
        <v>137.69999999999999</v>
      </c>
      <c r="LE18" s="17">
        <v>125.8177</v>
      </c>
      <c r="LF18" s="17">
        <v>125.8177</v>
      </c>
      <c r="LG18" s="17">
        <v>11.882300000000001</v>
      </c>
      <c r="LH18" s="17">
        <v>67</v>
      </c>
      <c r="LI18" s="17">
        <v>67.199219999999997</v>
      </c>
      <c r="LJ18" s="17">
        <v>67.199219999999997</v>
      </c>
      <c r="LK18" s="17">
        <v>-0.19922000000000001</v>
      </c>
      <c r="LL18" s="17">
        <v>64.2</v>
      </c>
      <c r="LM18" s="17">
        <v>65.925659999999993</v>
      </c>
      <c r="LN18" s="17">
        <v>65.925659999999993</v>
      </c>
      <c r="LO18" s="17">
        <v>-1.72566</v>
      </c>
      <c r="LP18" s="17">
        <v>30.6</v>
      </c>
      <c r="LQ18" s="17">
        <v>29.980560000000001</v>
      </c>
      <c r="LR18" s="17">
        <v>29.980560000000001</v>
      </c>
      <c r="LS18" s="17">
        <v>0.61943999999999999</v>
      </c>
      <c r="LT18" s="17"/>
      <c r="LU18" s="17"/>
      <c r="LV18" s="17"/>
      <c r="LW18" s="17">
        <v>0</v>
      </c>
      <c r="LX18" s="17"/>
      <c r="LY18" s="17"/>
      <c r="LZ18" s="17"/>
      <c r="MA18" s="17">
        <v>0</v>
      </c>
      <c r="MB18" s="17"/>
      <c r="MC18" s="17"/>
      <c r="MD18" s="17"/>
      <c r="ME18" s="17">
        <v>0</v>
      </c>
      <c r="MF18" s="17">
        <v>103</v>
      </c>
      <c r="MG18" s="17">
        <v>109.89</v>
      </c>
      <c r="MH18" s="17">
        <v>109.89</v>
      </c>
      <c r="MI18" s="17">
        <v>-6.89</v>
      </c>
      <c r="MJ18" s="17">
        <v>102.6</v>
      </c>
      <c r="MK18" s="17">
        <v>109.89</v>
      </c>
      <c r="ML18" s="17">
        <v>109.89</v>
      </c>
      <c r="MM18" s="17">
        <v>-7.29</v>
      </c>
      <c r="MN18" s="17">
        <v>120.7</v>
      </c>
      <c r="MO18" s="17">
        <v>110.22</v>
      </c>
      <c r="MP18" s="17">
        <v>110.22</v>
      </c>
      <c r="MQ18" s="17">
        <v>10.48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c r="NQ18" s="17"/>
      <c r="NR18" s="17"/>
      <c r="NS18" s="17">
        <v>0</v>
      </c>
      <c r="NT18" s="17">
        <v>0</v>
      </c>
      <c r="NU18" s="17"/>
      <c r="NV18" s="17">
        <v>5.9157599999999997</v>
      </c>
      <c r="NW18" s="17">
        <v>-5.9157599999999997</v>
      </c>
      <c r="NX18" s="17">
        <v>1.9</v>
      </c>
      <c r="NY18" s="17">
        <v>2.0343399999999998</v>
      </c>
      <c r="NZ18" s="17">
        <v>6.2061900000000003</v>
      </c>
      <c r="OA18" s="17">
        <v>-4.30619</v>
      </c>
      <c r="OB18" s="17">
        <v>20.100000000000001</v>
      </c>
      <c r="OC18" s="17">
        <v>20</v>
      </c>
      <c r="OD18" s="17">
        <v>17.492709999999999</v>
      </c>
      <c r="OE18" s="17">
        <v>2.6072899999999999</v>
      </c>
      <c r="OF18" s="17">
        <v>0</v>
      </c>
      <c r="OG18" s="17"/>
      <c r="OH18" s="17"/>
      <c r="OI18" s="17">
        <v>0</v>
      </c>
      <c r="OJ18" s="17">
        <v>0</v>
      </c>
      <c r="OK18" s="17">
        <v>10.6</v>
      </c>
      <c r="OL18" s="17">
        <v>20.239999999999998</v>
      </c>
      <c r="OM18" s="17">
        <v>-20.239999999999998</v>
      </c>
      <c r="ON18" s="17">
        <v>0</v>
      </c>
      <c r="OO18" s="17"/>
      <c r="OP18" s="17"/>
      <c r="OQ18" s="17">
        <v>0</v>
      </c>
      <c r="OR18" s="17">
        <v>1.1000000000000001</v>
      </c>
      <c r="OS18" s="17">
        <v>1.4770000000000001</v>
      </c>
      <c r="OT18" s="17">
        <v>1.4770000000000001</v>
      </c>
      <c r="OU18" s="17">
        <v>-0.377</v>
      </c>
      <c r="OV18" s="17">
        <v>0</v>
      </c>
      <c r="OW18" s="17"/>
      <c r="OX18" s="17"/>
      <c r="OY18" s="17">
        <v>0</v>
      </c>
      <c r="OZ18" s="17">
        <v>0</v>
      </c>
      <c r="PA18" s="17">
        <v>19.436350000000001</v>
      </c>
      <c r="PB18" s="17">
        <v>19.436350000000001</v>
      </c>
      <c r="PC18" s="17">
        <v>-19.436350000000001</v>
      </c>
      <c r="PD18" s="17">
        <v>10</v>
      </c>
      <c r="PE18" s="17">
        <v>9.9830000000000005</v>
      </c>
      <c r="PF18" s="17">
        <v>9.9830000000000005</v>
      </c>
      <c r="PG18" s="17">
        <v>1.7000000000000001E-2</v>
      </c>
      <c r="PH18" s="17">
        <v>5.6</v>
      </c>
      <c r="PI18" s="17">
        <v>5.67</v>
      </c>
      <c r="PJ18" s="17">
        <v>5.67</v>
      </c>
      <c r="PK18" s="17">
        <v>-7.0000000000000007E-2</v>
      </c>
      <c r="PL18" s="17">
        <v>0</v>
      </c>
      <c r="PM18" s="17"/>
      <c r="PN18" s="17"/>
      <c r="PO18" s="17">
        <v>0</v>
      </c>
      <c r="PP18" s="17">
        <v>2.2000000000000002</v>
      </c>
      <c r="PQ18" s="17">
        <v>1</v>
      </c>
      <c r="PR18" s="17">
        <v>1</v>
      </c>
      <c r="PS18" s="17">
        <v>1.2</v>
      </c>
      <c r="PT18" s="17">
        <v>1.8</v>
      </c>
      <c r="PU18" s="17">
        <v>1.75</v>
      </c>
      <c r="PV18" s="17">
        <v>1.75</v>
      </c>
      <c r="PW18" s="17">
        <v>0.05</v>
      </c>
      <c r="PX18" s="17">
        <v>5</v>
      </c>
      <c r="PY18" s="17">
        <v>5</v>
      </c>
      <c r="PZ18" s="17">
        <v>5</v>
      </c>
      <c r="QA18" s="17">
        <v>0</v>
      </c>
      <c r="QB18" s="17">
        <v>0</v>
      </c>
      <c r="QC18" s="17">
        <v>20.274049999999999</v>
      </c>
      <c r="QD18" s="17">
        <v>20.274049999999999</v>
      </c>
      <c r="QE18" s="17">
        <v>-20.274049999999999</v>
      </c>
      <c r="QF18" s="17">
        <v>20</v>
      </c>
      <c r="QG18" s="17">
        <v>19.436350000000001</v>
      </c>
      <c r="QH18" s="17">
        <v>19.436350000000001</v>
      </c>
      <c r="QI18" s="17">
        <v>0.56364999999999998</v>
      </c>
      <c r="QJ18" s="17">
        <v>18.600000000000001</v>
      </c>
      <c r="QK18" s="17">
        <v>17.492709999999999</v>
      </c>
      <c r="QL18" s="17">
        <v>17.492709999999999</v>
      </c>
      <c r="QM18" s="17">
        <v>1.1072900000000001</v>
      </c>
      <c r="QN18" s="17">
        <v>3.3</v>
      </c>
      <c r="QO18" s="17">
        <v>3.4</v>
      </c>
      <c r="QP18" s="17">
        <v>3.4</v>
      </c>
      <c r="QQ18" s="17">
        <v>-0.1</v>
      </c>
      <c r="QR18" s="17">
        <v>18.600000000000001</v>
      </c>
      <c r="QS18" s="17">
        <v>17.881440000000001</v>
      </c>
      <c r="QT18" s="17">
        <v>17.881440000000001</v>
      </c>
      <c r="QU18" s="17">
        <v>0.71855999999999998</v>
      </c>
      <c r="QV18" s="17">
        <v>0</v>
      </c>
      <c r="QW18" s="17"/>
      <c r="QX18" s="17"/>
      <c r="QY18" s="17">
        <v>0</v>
      </c>
      <c r="QZ18" s="17">
        <v>0</v>
      </c>
      <c r="RA18" s="17"/>
      <c r="RB18" s="17"/>
      <c r="RC18" s="17">
        <v>0</v>
      </c>
      <c r="RD18" s="17">
        <v>0.2</v>
      </c>
      <c r="RE18" s="17">
        <v>2.8</v>
      </c>
      <c r="RF18" s="17">
        <v>3.4279999999999999</v>
      </c>
      <c r="RG18" s="17">
        <v>-3.2280000000000002</v>
      </c>
      <c r="RH18" s="17">
        <v>0</v>
      </c>
      <c r="RI18" s="17">
        <v>6.7</v>
      </c>
      <c r="RJ18" s="17">
        <v>8.2319999999999993</v>
      </c>
      <c r="RK18" s="17">
        <v>-8.2319999999999993</v>
      </c>
      <c r="RL18" s="17">
        <v>0</v>
      </c>
      <c r="RM18" s="17"/>
      <c r="RN18" s="17"/>
      <c r="RO18" s="17">
        <v>0</v>
      </c>
      <c r="RP18" s="17">
        <v>3.3</v>
      </c>
      <c r="RQ18" s="17">
        <v>3</v>
      </c>
      <c r="RR18" s="17">
        <v>3</v>
      </c>
      <c r="RS18" s="17">
        <v>0.3</v>
      </c>
      <c r="RT18" s="17">
        <v>12.2</v>
      </c>
      <c r="RU18" s="17">
        <v>8.7869399999999995</v>
      </c>
      <c r="RV18" s="17">
        <v>9.8599499999999995</v>
      </c>
      <c r="RW18" s="17">
        <v>2.3400500000000002</v>
      </c>
      <c r="RX18" s="17">
        <v>2.9</v>
      </c>
      <c r="RY18" s="17">
        <v>2</v>
      </c>
      <c r="RZ18" s="17">
        <v>2</v>
      </c>
      <c r="SA18" s="17">
        <v>0.9</v>
      </c>
      <c r="SB18" s="17">
        <v>0</v>
      </c>
      <c r="SC18" s="17"/>
      <c r="SD18" s="17">
        <v>0.4</v>
      </c>
      <c r="SE18" s="17">
        <v>-0.4</v>
      </c>
      <c r="SF18" s="17">
        <v>0</v>
      </c>
      <c r="SG18" s="17"/>
      <c r="SH18" s="17"/>
      <c r="SI18" s="17">
        <v>0</v>
      </c>
      <c r="SJ18" s="17">
        <v>19.7</v>
      </c>
      <c r="SK18" s="17">
        <v>19.1448</v>
      </c>
      <c r="SL18" s="17">
        <v>19.1448</v>
      </c>
      <c r="SM18" s="17">
        <v>0.55520000000000003</v>
      </c>
      <c r="SN18" s="17">
        <v>13.1</v>
      </c>
      <c r="SO18" s="17">
        <v>12.05053</v>
      </c>
      <c r="SP18" s="17">
        <v>12.05053</v>
      </c>
      <c r="SQ18" s="17">
        <v>1.0494699999999999</v>
      </c>
      <c r="SR18" s="17">
        <v>20.2</v>
      </c>
      <c r="SS18" s="17">
        <v>19.436350000000001</v>
      </c>
      <c r="ST18" s="17">
        <v>19.436350000000001</v>
      </c>
      <c r="SU18" s="17">
        <v>0.76365000000000005</v>
      </c>
      <c r="SV18" s="17">
        <v>20.2</v>
      </c>
      <c r="SW18" s="17">
        <v>19.436350000000001</v>
      </c>
      <c r="SX18" s="17">
        <v>19.436350000000001</v>
      </c>
      <c r="SY18" s="17">
        <v>0.76365000000000005</v>
      </c>
      <c r="SZ18" s="17">
        <v>20</v>
      </c>
      <c r="TA18" s="17">
        <v>19.241980000000002</v>
      </c>
      <c r="TB18" s="17">
        <v>19.241980000000002</v>
      </c>
      <c r="TC18" s="17">
        <v>0.75802000000000003</v>
      </c>
      <c r="TD18" s="17">
        <v>17</v>
      </c>
      <c r="TE18" s="17">
        <v>12.1</v>
      </c>
      <c r="TF18" s="17">
        <v>9.6829999999999998</v>
      </c>
      <c r="TG18" s="17">
        <v>7.3170000000000002</v>
      </c>
      <c r="TH18" s="17">
        <v>37</v>
      </c>
      <c r="TI18" s="17">
        <v>21.074999999999999</v>
      </c>
      <c r="TJ18" s="17">
        <v>21.074999999999999</v>
      </c>
      <c r="TK18" s="17">
        <v>15.925000000000001</v>
      </c>
      <c r="TL18" s="17">
        <v>0</v>
      </c>
      <c r="TM18" s="17"/>
      <c r="TN18" s="17"/>
      <c r="TO18" s="17">
        <v>0</v>
      </c>
      <c r="TP18" s="17">
        <v>0</v>
      </c>
      <c r="TQ18" s="17">
        <v>1.2</v>
      </c>
      <c r="TR18" s="17">
        <v>1.8859999999999999</v>
      </c>
      <c r="TS18" s="17">
        <v>-1.8859999999999999</v>
      </c>
      <c r="TT18" s="17">
        <v>0</v>
      </c>
      <c r="TU18" s="17">
        <v>3.2</v>
      </c>
      <c r="TV18" s="17">
        <v>5.1740000000000004</v>
      </c>
      <c r="TW18" s="17">
        <v>-5.1740000000000004</v>
      </c>
      <c r="TX18" s="17">
        <v>0</v>
      </c>
      <c r="TY18" s="17"/>
      <c r="TZ18" s="17">
        <v>1.4999999999999999E-2</v>
      </c>
      <c r="UA18" s="17">
        <v>-1.4999999999999999E-2</v>
      </c>
      <c r="UB18" s="17">
        <v>0</v>
      </c>
      <c r="UC18" s="17"/>
      <c r="UD18" s="17">
        <v>3.0000000000000001E-3</v>
      </c>
      <c r="UE18" s="17">
        <v>-3.0000000000000001E-3</v>
      </c>
      <c r="UF18" s="17">
        <v>0</v>
      </c>
      <c r="UG18" s="17"/>
      <c r="UH18" s="17"/>
      <c r="UI18" s="17">
        <v>0</v>
      </c>
      <c r="UJ18" s="17">
        <v>20.3</v>
      </c>
      <c r="UK18" s="17">
        <v>21</v>
      </c>
      <c r="UL18" s="17">
        <v>19.436350000000001</v>
      </c>
      <c r="UM18" s="17">
        <v>0.86365000000000003</v>
      </c>
      <c r="UN18" s="17">
        <v>3</v>
      </c>
      <c r="UO18" s="17">
        <v>8.1999999999999993</v>
      </c>
      <c r="UP18" s="17">
        <v>8.1999999999999993</v>
      </c>
      <c r="UQ18" s="17">
        <v>-5.2</v>
      </c>
      <c r="UR18" s="17">
        <v>4.7</v>
      </c>
      <c r="US18" s="17">
        <v>6.7</v>
      </c>
      <c r="UT18" s="17">
        <v>6.7</v>
      </c>
      <c r="UU18" s="17">
        <v>-2</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20.100000000000001</v>
      </c>
      <c r="VE18" s="17">
        <v>19.436350000000001</v>
      </c>
      <c r="VF18" s="17">
        <v>19.436350000000001</v>
      </c>
      <c r="VG18" s="17">
        <v>0.66364999999999996</v>
      </c>
      <c r="VH18" s="17">
        <v>1.2</v>
      </c>
      <c r="VI18" s="17">
        <v>1.2050000000000001</v>
      </c>
      <c r="VJ18" s="17">
        <v>1.2050000000000001</v>
      </c>
      <c r="VK18" s="17">
        <v>-5.0000000000000001E-3</v>
      </c>
      <c r="VL18" s="17">
        <v>0</v>
      </c>
      <c r="VM18" s="17"/>
      <c r="VN18" s="17"/>
      <c r="VO18" s="17">
        <v>0</v>
      </c>
      <c r="VP18" s="17">
        <v>0</v>
      </c>
      <c r="VQ18" s="17"/>
      <c r="VR18" s="17"/>
      <c r="VS18" s="17">
        <v>0</v>
      </c>
      <c r="VT18" s="17">
        <v>0</v>
      </c>
      <c r="VU18" s="17"/>
      <c r="VV18" s="17"/>
      <c r="VW18" s="17">
        <v>0</v>
      </c>
      <c r="VX18" s="17">
        <v>0.3</v>
      </c>
      <c r="VY18" s="17">
        <v>0.6</v>
      </c>
      <c r="VZ18" s="17">
        <v>0.6</v>
      </c>
      <c r="WA18" s="17">
        <v>-0.3</v>
      </c>
      <c r="WB18" s="17">
        <v>0</v>
      </c>
      <c r="WC18" s="17">
        <v>1</v>
      </c>
      <c r="WD18" s="17">
        <v>4.9950000000000001</v>
      </c>
      <c r="WE18" s="17">
        <v>-4.9950000000000001</v>
      </c>
      <c r="WF18" s="17">
        <v>0</v>
      </c>
      <c r="WG18" s="17">
        <v>1</v>
      </c>
      <c r="WH18" s="17">
        <v>3.1280000000000001</v>
      </c>
      <c r="WI18" s="17">
        <v>-3.1280000000000001</v>
      </c>
      <c r="WJ18" s="17">
        <v>0</v>
      </c>
      <c r="WK18" s="17"/>
      <c r="WL18" s="17"/>
      <c r="WM18" s="17">
        <v>0</v>
      </c>
      <c r="WN18" s="17">
        <v>4.2</v>
      </c>
      <c r="WO18" s="17">
        <v>4.2</v>
      </c>
      <c r="WP18" s="17">
        <v>4.2</v>
      </c>
      <c r="WQ18" s="17">
        <v>0</v>
      </c>
      <c r="WR18" s="17">
        <v>1.1000000000000001</v>
      </c>
      <c r="WS18" s="17">
        <v>1.2</v>
      </c>
      <c r="WT18" s="17">
        <v>1.2</v>
      </c>
      <c r="WU18" s="17">
        <v>-0.1</v>
      </c>
      <c r="WV18" s="17">
        <v>2.4</v>
      </c>
      <c r="WW18" s="17">
        <v>2.4</v>
      </c>
      <c r="WX18" s="17">
        <v>2.4</v>
      </c>
      <c r="WY18" s="17">
        <v>0</v>
      </c>
      <c r="WZ18" s="17">
        <v>1.3</v>
      </c>
      <c r="XA18" s="17">
        <v>1.4</v>
      </c>
      <c r="XB18" s="17">
        <v>1.4</v>
      </c>
      <c r="XC18" s="17">
        <v>-0.1</v>
      </c>
      <c r="XD18" s="17">
        <v>0</v>
      </c>
      <c r="XE18" s="17"/>
      <c r="XF18" s="17"/>
      <c r="XG18" s="17">
        <v>0</v>
      </c>
      <c r="XH18" s="17">
        <v>8.6999999999999993</v>
      </c>
      <c r="XI18" s="17">
        <v>8.8000000000000007</v>
      </c>
      <c r="XJ18" s="17">
        <v>8.8000000000000007</v>
      </c>
      <c r="XK18" s="17">
        <v>-0.1</v>
      </c>
      <c r="XL18" s="17">
        <v>20</v>
      </c>
      <c r="XM18" s="17">
        <v>19.241980000000002</v>
      </c>
      <c r="XN18" s="17">
        <v>19.241980000000002</v>
      </c>
      <c r="XO18" s="17">
        <v>0.75802000000000003</v>
      </c>
      <c r="XP18" s="17">
        <v>8.4</v>
      </c>
      <c r="XQ18" s="17">
        <v>10.7</v>
      </c>
      <c r="XR18" s="17">
        <v>10.7</v>
      </c>
      <c r="XS18" s="17">
        <v>-2.2999999999999998</v>
      </c>
      <c r="XT18" s="17">
        <v>27.56</v>
      </c>
      <c r="XU18" s="17">
        <v>30</v>
      </c>
      <c r="XV18" s="17">
        <v>29</v>
      </c>
      <c r="XW18" s="17">
        <v>-1.44</v>
      </c>
      <c r="XX18" s="17">
        <v>34.31</v>
      </c>
      <c r="XY18" s="17">
        <v>30</v>
      </c>
      <c r="XZ18" s="17">
        <v>29</v>
      </c>
      <c r="YA18" s="17">
        <v>5.31</v>
      </c>
      <c r="YB18" s="17">
        <v>13</v>
      </c>
      <c r="YC18" s="17">
        <v>14</v>
      </c>
      <c r="YD18" s="17">
        <v>14</v>
      </c>
      <c r="YE18" s="17">
        <v>-1</v>
      </c>
      <c r="YF18" s="17">
        <v>17.600000000000001</v>
      </c>
      <c r="YG18" s="17">
        <v>18.966000000000001</v>
      </c>
      <c r="YH18" s="17">
        <v>18.966000000000001</v>
      </c>
      <c r="YI18" s="17">
        <v>-1.3660000000000001</v>
      </c>
      <c r="YJ18" s="17">
        <v>7.9</v>
      </c>
      <c r="YK18" s="17">
        <v>7.87</v>
      </c>
      <c r="YL18" s="17">
        <v>7.87</v>
      </c>
      <c r="YM18" s="17">
        <v>0.03</v>
      </c>
      <c r="YN18" s="17">
        <v>11.4</v>
      </c>
      <c r="YO18" s="17">
        <v>11</v>
      </c>
      <c r="YP18" s="17">
        <v>11</v>
      </c>
      <c r="YQ18" s="17">
        <v>0.4</v>
      </c>
      <c r="YR18" s="17">
        <v>19.7</v>
      </c>
      <c r="YS18" s="17">
        <v>22</v>
      </c>
      <c r="YT18" s="17">
        <v>22</v>
      </c>
      <c r="YU18" s="17">
        <v>-2.2999999999999998</v>
      </c>
    </row>
    <row r="19" spans="1:671" ht="24" customHeight="1" x14ac:dyDescent="0.3">
      <c r="A19" s="1"/>
      <c r="B19" s="16" t="s">
        <v>69</v>
      </c>
      <c r="C19" s="16" t="s">
        <v>799</v>
      </c>
      <c r="D19" s="17">
        <v>204.3</v>
      </c>
      <c r="E19" s="17">
        <v>203.40136000000001</v>
      </c>
      <c r="F19" s="17">
        <v>203.40136000000001</v>
      </c>
      <c r="G19" s="17">
        <v>0.89863999999999999</v>
      </c>
      <c r="H19" s="17">
        <v>634.1</v>
      </c>
      <c r="I19" s="17">
        <v>631.22380999999996</v>
      </c>
      <c r="J19" s="17">
        <v>631.22380999999996</v>
      </c>
      <c r="K19" s="17">
        <v>2.8761899999999998</v>
      </c>
      <c r="L19" s="17">
        <v>213.2</v>
      </c>
      <c r="M19" s="17">
        <v>205.54789</v>
      </c>
      <c r="N19" s="17">
        <v>205.54789</v>
      </c>
      <c r="O19" s="17">
        <v>7.6521100000000004</v>
      </c>
      <c r="P19" s="17"/>
      <c r="Q19" s="17"/>
      <c r="R19" s="17"/>
      <c r="S19" s="17">
        <v>0</v>
      </c>
      <c r="T19" s="17"/>
      <c r="U19" s="17"/>
      <c r="V19" s="17"/>
      <c r="W19" s="17">
        <v>0</v>
      </c>
      <c r="X19" s="17">
        <v>91.9</v>
      </c>
      <c r="Y19" s="17">
        <v>91.867829999999998</v>
      </c>
      <c r="Z19" s="17">
        <v>91.867829999999998</v>
      </c>
      <c r="AA19" s="17">
        <v>3.2169999999999997E-2</v>
      </c>
      <c r="AB19" s="17">
        <v>188.9</v>
      </c>
      <c r="AC19" s="17">
        <v>242</v>
      </c>
      <c r="AD19" s="17">
        <v>242</v>
      </c>
      <c r="AE19" s="17">
        <v>-53.1</v>
      </c>
      <c r="AF19" s="17"/>
      <c r="AG19" s="17"/>
      <c r="AH19" s="17"/>
      <c r="AI19" s="17">
        <v>0</v>
      </c>
      <c r="AJ19" s="17"/>
      <c r="AK19" s="17"/>
      <c r="AL19" s="17"/>
      <c r="AM19" s="17">
        <v>0</v>
      </c>
      <c r="AN19" s="17">
        <v>0</v>
      </c>
      <c r="AO19" s="17"/>
      <c r="AP19" s="17"/>
      <c r="AQ19" s="17">
        <v>0</v>
      </c>
      <c r="AR19" s="17">
        <v>0</v>
      </c>
      <c r="AS19" s="17"/>
      <c r="AT19" s="17"/>
      <c r="AU19" s="17">
        <v>0</v>
      </c>
      <c r="AV19" s="17">
        <v>0</v>
      </c>
      <c r="AW19" s="17"/>
      <c r="AX19" s="17"/>
      <c r="AY19" s="17">
        <v>0</v>
      </c>
      <c r="AZ19" s="17"/>
      <c r="BA19" s="17"/>
      <c r="BB19" s="17"/>
      <c r="BC19" s="17">
        <v>0</v>
      </c>
      <c r="BD19" s="17">
        <v>0</v>
      </c>
      <c r="BE19" s="17"/>
      <c r="BF19" s="17"/>
      <c r="BG19" s="17">
        <v>0</v>
      </c>
      <c r="BH19" s="17"/>
      <c r="BI19" s="17"/>
      <c r="BJ19" s="17"/>
      <c r="BK19" s="17">
        <v>0</v>
      </c>
      <c r="BL19" s="17">
        <v>561.9</v>
      </c>
      <c r="BM19" s="17">
        <v>557.29155000000003</v>
      </c>
      <c r="BN19" s="17">
        <v>557.29155000000003</v>
      </c>
      <c r="BO19" s="17">
        <v>4.6084500000000004</v>
      </c>
      <c r="BP19" s="17">
        <v>10.5</v>
      </c>
      <c r="BQ19" s="17">
        <v>3.45607</v>
      </c>
      <c r="BR19" s="17">
        <v>3.45607</v>
      </c>
      <c r="BS19" s="17">
        <v>7.0439299999999996</v>
      </c>
      <c r="BT19" s="17"/>
      <c r="BU19" s="17"/>
      <c r="BV19" s="17"/>
      <c r="BW19" s="17">
        <v>0</v>
      </c>
      <c r="BX19" s="17"/>
      <c r="BY19" s="17"/>
      <c r="BZ19" s="17"/>
      <c r="CA19" s="17">
        <v>0</v>
      </c>
      <c r="CB19" s="17"/>
      <c r="CC19" s="17"/>
      <c r="CD19" s="17"/>
      <c r="CE19" s="17">
        <v>0</v>
      </c>
      <c r="CF19" s="17"/>
      <c r="CG19" s="17"/>
      <c r="CH19" s="17"/>
      <c r="CI19" s="17">
        <v>0</v>
      </c>
      <c r="CJ19" s="17">
        <v>164.1</v>
      </c>
      <c r="CK19" s="17">
        <v>164.06706</v>
      </c>
      <c r="CL19" s="17">
        <v>164.06706</v>
      </c>
      <c r="CM19" s="17">
        <v>3.2939999999999997E-2</v>
      </c>
      <c r="CN19" s="17">
        <v>4.7</v>
      </c>
      <c r="CO19" s="17">
        <v>5.1383299999999998</v>
      </c>
      <c r="CP19" s="17">
        <v>5.1383299999999998</v>
      </c>
      <c r="CQ19" s="17">
        <v>-0.43833</v>
      </c>
      <c r="CR19" s="17">
        <v>3.1</v>
      </c>
      <c r="CS19" s="17">
        <v>2.8205</v>
      </c>
      <c r="CT19" s="17">
        <v>2.8205</v>
      </c>
      <c r="CU19" s="17">
        <v>0.27950000000000003</v>
      </c>
      <c r="CV19" s="17">
        <v>0</v>
      </c>
      <c r="CW19" s="17"/>
      <c r="CX19" s="17"/>
      <c r="CY19" s="17">
        <v>0</v>
      </c>
      <c r="CZ19" s="17">
        <v>6.9</v>
      </c>
      <c r="DA19" s="17">
        <v>6.8787000000000003</v>
      </c>
      <c r="DB19" s="17">
        <v>6.8787000000000003</v>
      </c>
      <c r="DC19" s="17">
        <v>2.1299999999999999E-2</v>
      </c>
      <c r="DD19" s="17">
        <v>14.7</v>
      </c>
      <c r="DE19" s="17">
        <v>14.933920000000001</v>
      </c>
      <c r="DF19" s="17">
        <v>14.933920000000001</v>
      </c>
      <c r="DG19" s="17">
        <v>-0.23391999999999999</v>
      </c>
      <c r="DH19" s="17">
        <v>126.4</v>
      </c>
      <c r="DI19" s="17">
        <v>132.11691999999999</v>
      </c>
      <c r="DJ19" s="17">
        <v>142.44412</v>
      </c>
      <c r="DK19" s="17">
        <v>-16.044119999999999</v>
      </c>
      <c r="DL19" s="17"/>
      <c r="DM19" s="17"/>
      <c r="DN19" s="17"/>
      <c r="DO19" s="17">
        <v>0</v>
      </c>
      <c r="DP19" s="17"/>
      <c r="DQ19" s="17"/>
      <c r="DR19" s="17"/>
      <c r="DS19" s="17">
        <v>0</v>
      </c>
      <c r="DT19" s="17"/>
      <c r="DU19" s="17"/>
      <c r="DV19" s="17"/>
      <c r="DW19" s="17">
        <v>0</v>
      </c>
      <c r="DX19" s="17"/>
      <c r="DY19" s="17"/>
      <c r="DZ19" s="17"/>
      <c r="EA19" s="17">
        <v>0</v>
      </c>
      <c r="EB19" s="17">
        <v>110.9</v>
      </c>
      <c r="EC19" s="17">
        <v>110.09343</v>
      </c>
      <c r="ED19" s="17">
        <v>112.46647</v>
      </c>
      <c r="EE19" s="17">
        <v>-1.56647</v>
      </c>
      <c r="EF19" s="17">
        <v>214.1</v>
      </c>
      <c r="EG19" s="17">
        <v>190.01365000000001</v>
      </c>
      <c r="EH19" s="17">
        <v>190.05939000000001</v>
      </c>
      <c r="EI19" s="17">
        <v>24.040610000000001</v>
      </c>
      <c r="EJ19" s="17"/>
      <c r="EK19" s="17"/>
      <c r="EL19" s="17"/>
      <c r="EM19" s="17">
        <v>0</v>
      </c>
      <c r="EN19" s="17"/>
      <c r="EO19" s="17"/>
      <c r="EP19" s="17"/>
      <c r="EQ19" s="17">
        <v>0</v>
      </c>
      <c r="ER19" s="17">
        <v>0</v>
      </c>
      <c r="ES19" s="17"/>
      <c r="ET19" s="17"/>
      <c r="EU19" s="17">
        <v>0</v>
      </c>
      <c r="EV19" s="17">
        <v>6.5</v>
      </c>
      <c r="EW19" s="17">
        <v>6.39</v>
      </c>
      <c r="EX19" s="17">
        <v>6.39</v>
      </c>
      <c r="EY19" s="17">
        <v>0.11</v>
      </c>
      <c r="EZ19" s="17">
        <v>464.1</v>
      </c>
      <c r="FA19" s="17">
        <v>449.28086000000002</v>
      </c>
      <c r="FB19" s="17">
        <v>449.28086000000002</v>
      </c>
      <c r="FC19" s="17">
        <v>14.819140000000001</v>
      </c>
      <c r="FD19" s="17">
        <v>78.3</v>
      </c>
      <c r="FE19" s="17">
        <v>81.635570000000001</v>
      </c>
      <c r="FF19" s="17">
        <v>81.635570000000001</v>
      </c>
      <c r="FG19" s="17">
        <v>-3.3355700000000001</v>
      </c>
      <c r="FH19" s="17">
        <v>149.30000000000001</v>
      </c>
      <c r="FI19" s="17">
        <v>140.09897000000001</v>
      </c>
      <c r="FJ19" s="17">
        <v>140.09897000000001</v>
      </c>
      <c r="FK19" s="17">
        <v>9.2010299999999994</v>
      </c>
      <c r="FL19" s="17">
        <v>42.1</v>
      </c>
      <c r="FM19" s="17">
        <v>41.89893</v>
      </c>
      <c r="FN19" s="17">
        <v>41.89893</v>
      </c>
      <c r="FO19" s="17">
        <v>0.20107</v>
      </c>
      <c r="FP19" s="17">
        <v>18.399999999999999</v>
      </c>
      <c r="FQ19" s="17">
        <v>19.21088</v>
      </c>
      <c r="FR19" s="17">
        <v>19.21088</v>
      </c>
      <c r="FS19" s="17">
        <v>-0.81088000000000005</v>
      </c>
      <c r="FT19" s="17">
        <v>18.899999999999999</v>
      </c>
      <c r="FU19" s="17">
        <v>18.172979999999999</v>
      </c>
      <c r="FV19" s="17">
        <v>18.172979999999999</v>
      </c>
      <c r="FW19" s="17">
        <v>0.72702</v>
      </c>
      <c r="FX19" s="17">
        <v>96.4</v>
      </c>
      <c r="FY19" s="17">
        <v>87.773570000000007</v>
      </c>
      <c r="FZ19" s="17">
        <v>87.773570000000007</v>
      </c>
      <c r="GA19" s="17">
        <v>8.6264299999999992</v>
      </c>
      <c r="GB19" s="17">
        <v>175.7</v>
      </c>
      <c r="GC19" s="17">
        <v>174.42857000000001</v>
      </c>
      <c r="GD19" s="17">
        <v>174.42857000000001</v>
      </c>
      <c r="GE19" s="17">
        <v>1.2714300000000001</v>
      </c>
      <c r="GF19" s="17">
        <v>176.2</v>
      </c>
      <c r="GG19" s="17">
        <v>174.42857000000001</v>
      </c>
      <c r="GH19" s="17">
        <v>174.42857000000001</v>
      </c>
      <c r="GI19" s="17">
        <v>1.7714300000000001</v>
      </c>
      <c r="GJ19" s="17">
        <v>180.9</v>
      </c>
      <c r="GK19" s="17">
        <v>174.95238000000001</v>
      </c>
      <c r="GL19" s="17">
        <v>174.95238000000001</v>
      </c>
      <c r="GM19" s="17">
        <v>5.9476199999999997</v>
      </c>
      <c r="GN19" s="17">
        <v>108.4</v>
      </c>
      <c r="GO19" s="17">
        <v>110.08732000000001</v>
      </c>
      <c r="GP19" s="17">
        <v>110.46223000000001</v>
      </c>
      <c r="GQ19" s="17">
        <v>-2.06223</v>
      </c>
      <c r="GR19" s="17">
        <v>47.1</v>
      </c>
      <c r="GS19" s="17">
        <v>37.900869999999998</v>
      </c>
      <c r="GT19" s="17">
        <v>37.900869999999998</v>
      </c>
      <c r="GU19" s="17">
        <v>9.1991300000000003</v>
      </c>
      <c r="GV19" s="17">
        <v>36.200000000000003</v>
      </c>
      <c r="GW19" s="17">
        <v>44.103009999999998</v>
      </c>
      <c r="GX19" s="17">
        <v>44.103009999999998</v>
      </c>
      <c r="GY19" s="17">
        <v>-7.9030100000000001</v>
      </c>
      <c r="GZ19" s="17">
        <v>2.1</v>
      </c>
      <c r="HA19" s="17">
        <v>2.1456300000000001</v>
      </c>
      <c r="HB19" s="17">
        <v>2.1456300000000001</v>
      </c>
      <c r="HC19" s="17">
        <v>-4.5629999999999997E-2</v>
      </c>
      <c r="HD19" s="17">
        <v>32.799999999999997</v>
      </c>
      <c r="HE19" s="17">
        <v>30.332239999999999</v>
      </c>
      <c r="HF19" s="17">
        <v>30.332239999999999</v>
      </c>
      <c r="HG19" s="17">
        <v>2.4677600000000002</v>
      </c>
      <c r="HH19" s="17">
        <v>172.6</v>
      </c>
      <c r="HI19" s="17">
        <v>174.55948000000001</v>
      </c>
      <c r="HJ19" s="17">
        <v>174.55948000000001</v>
      </c>
      <c r="HK19" s="17">
        <v>-1.9594800000000001</v>
      </c>
      <c r="HL19" s="17"/>
      <c r="HM19" s="17"/>
      <c r="HN19" s="17"/>
      <c r="HO19" s="17">
        <v>0</v>
      </c>
      <c r="HP19" s="17"/>
      <c r="HQ19" s="17"/>
      <c r="HR19" s="17"/>
      <c r="HS19" s="17">
        <v>0</v>
      </c>
      <c r="HT19" s="17">
        <v>0</v>
      </c>
      <c r="HU19" s="17">
        <v>20.000399999999999</v>
      </c>
      <c r="HV19" s="17"/>
      <c r="HW19" s="17">
        <v>0</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128.69999999999999</v>
      </c>
      <c r="IW19" s="17">
        <v>128.10932</v>
      </c>
      <c r="IX19" s="17">
        <v>132.83837</v>
      </c>
      <c r="IY19" s="17">
        <v>-4.1383700000000001</v>
      </c>
      <c r="IZ19" s="17">
        <v>139.4</v>
      </c>
      <c r="JA19" s="17">
        <v>169.608</v>
      </c>
      <c r="JB19" s="17">
        <v>161.37629999999999</v>
      </c>
      <c r="JC19" s="17">
        <v>-21.976299999999998</v>
      </c>
      <c r="JD19" s="17">
        <v>139.1</v>
      </c>
      <c r="JE19" s="17">
        <v>169.608</v>
      </c>
      <c r="JF19" s="17">
        <v>161.37629999999999</v>
      </c>
      <c r="JG19" s="17">
        <v>-22.276299999999999</v>
      </c>
      <c r="JH19" s="17">
        <v>139.1</v>
      </c>
      <c r="JI19" s="17">
        <v>169.608</v>
      </c>
      <c r="JJ19" s="17">
        <v>161.37629999999999</v>
      </c>
      <c r="JK19" s="17">
        <v>-22.276299999999999</v>
      </c>
      <c r="JL19" s="17">
        <v>219.9</v>
      </c>
      <c r="JM19" s="17">
        <v>255.17599999999999</v>
      </c>
      <c r="JN19" s="17">
        <v>242.79137</v>
      </c>
      <c r="JO19" s="17">
        <v>-22.891369999999998</v>
      </c>
      <c r="JP19" s="17">
        <v>39</v>
      </c>
      <c r="JQ19" s="17">
        <v>45.042119999999997</v>
      </c>
      <c r="JR19" s="17">
        <v>45.042119999999997</v>
      </c>
      <c r="JS19" s="17">
        <v>-6.0421199999999997</v>
      </c>
      <c r="JT19" s="17">
        <v>28.1</v>
      </c>
      <c r="JU19" s="17">
        <v>22.58869</v>
      </c>
      <c r="JV19" s="17">
        <v>22.58869</v>
      </c>
      <c r="JW19" s="17">
        <v>5.5113099999999999</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2.1</v>
      </c>
      <c r="KW19" s="17">
        <v>1.7823899999999999</v>
      </c>
      <c r="KX19" s="17">
        <v>1.7823899999999999</v>
      </c>
      <c r="KY19" s="17">
        <v>0.31761</v>
      </c>
      <c r="KZ19" s="17">
        <v>274.3</v>
      </c>
      <c r="LA19" s="17">
        <v>181.75316000000001</v>
      </c>
      <c r="LB19" s="17">
        <v>181.75316000000001</v>
      </c>
      <c r="LC19" s="17">
        <v>92.546840000000003</v>
      </c>
      <c r="LD19" s="17">
        <v>136.9</v>
      </c>
      <c r="LE19" s="17">
        <v>125.8177</v>
      </c>
      <c r="LF19" s="17">
        <v>125.8177</v>
      </c>
      <c r="LG19" s="17">
        <v>11.0823</v>
      </c>
      <c r="LH19" s="17">
        <v>66.7</v>
      </c>
      <c r="LI19" s="17">
        <v>67.199219999999997</v>
      </c>
      <c r="LJ19" s="17">
        <v>67.199219999999997</v>
      </c>
      <c r="LK19" s="17">
        <v>-0.49922</v>
      </c>
      <c r="LL19" s="17">
        <v>64.7</v>
      </c>
      <c r="LM19" s="17">
        <v>65.925659999999993</v>
      </c>
      <c r="LN19" s="17">
        <v>65.925659999999993</v>
      </c>
      <c r="LO19" s="17">
        <v>-1.22566</v>
      </c>
      <c r="LP19" s="17">
        <v>30.3</v>
      </c>
      <c r="LQ19" s="17">
        <v>29.980560000000001</v>
      </c>
      <c r="LR19" s="17">
        <v>29.980560000000001</v>
      </c>
      <c r="LS19" s="17">
        <v>0.31944</v>
      </c>
      <c r="LT19" s="17"/>
      <c r="LU19" s="17"/>
      <c r="LV19" s="17"/>
      <c r="LW19" s="17">
        <v>0</v>
      </c>
      <c r="LX19" s="17"/>
      <c r="LY19" s="17"/>
      <c r="LZ19" s="17"/>
      <c r="MA19" s="17">
        <v>0</v>
      </c>
      <c r="MB19" s="17"/>
      <c r="MC19" s="17"/>
      <c r="MD19" s="17"/>
      <c r="ME19" s="17">
        <v>0</v>
      </c>
      <c r="MF19" s="17">
        <v>102.4</v>
      </c>
      <c r="MG19" s="17">
        <v>109.89</v>
      </c>
      <c r="MH19" s="17">
        <v>109.89</v>
      </c>
      <c r="MI19" s="17">
        <v>-7.49</v>
      </c>
      <c r="MJ19" s="17">
        <v>102.1</v>
      </c>
      <c r="MK19" s="17">
        <v>109.89</v>
      </c>
      <c r="ML19" s="17">
        <v>109.89</v>
      </c>
      <c r="MM19" s="17">
        <v>-7.79</v>
      </c>
      <c r="MN19" s="17">
        <v>120.6</v>
      </c>
      <c r="MO19" s="17">
        <v>110.22</v>
      </c>
      <c r="MP19" s="17">
        <v>110.22</v>
      </c>
      <c r="MQ19" s="17">
        <v>10.38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c r="NQ19" s="17"/>
      <c r="NR19" s="17"/>
      <c r="NS19" s="17">
        <v>0</v>
      </c>
      <c r="NT19" s="17">
        <v>0</v>
      </c>
      <c r="NU19" s="17"/>
      <c r="NV19" s="17">
        <v>5.9157599999999997</v>
      </c>
      <c r="NW19" s="17">
        <v>-5.9157599999999997</v>
      </c>
      <c r="NX19" s="17">
        <v>1.9</v>
      </c>
      <c r="NY19" s="17">
        <v>2.0343399999999998</v>
      </c>
      <c r="NZ19" s="17">
        <v>6.2061900000000003</v>
      </c>
      <c r="OA19" s="17">
        <v>-4.30619</v>
      </c>
      <c r="OB19" s="17">
        <v>20</v>
      </c>
      <c r="OC19" s="17">
        <v>20</v>
      </c>
      <c r="OD19" s="17">
        <v>17.492709999999999</v>
      </c>
      <c r="OE19" s="17">
        <v>2.5072899999999998</v>
      </c>
      <c r="OF19" s="17">
        <v>0</v>
      </c>
      <c r="OG19" s="17"/>
      <c r="OH19" s="17"/>
      <c r="OI19" s="17">
        <v>0</v>
      </c>
      <c r="OJ19" s="17">
        <v>0</v>
      </c>
      <c r="OK19" s="17">
        <v>10.199999999999999</v>
      </c>
      <c r="OL19" s="17">
        <v>19.178999999999998</v>
      </c>
      <c r="OM19" s="17">
        <v>-19.178999999999998</v>
      </c>
      <c r="ON19" s="17">
        <v>0</v>
      </c>
      <c r="OO19" s="17"/>
      <c r="OP19" s="17">
        <v>0.48199999999999998</v>
      </c>
      <c r="OQ19" s="17">
        <v>-0.48199999999999998</v>
      </c>
      <c r="OR19" s="17">
        <v>0.9</v>
      </c>
      <c r="OS19" s="17">
        <v>1.4139999999999999</v>
      </c>
      <c r="OT19" s="17">
        <v>1.4139999999999999</v>
      </c>
      <c r="OU19" s="17">
        <v>-0.51400000000000001</v>
      </c>
      <c r="OV19" s="17">
        <v>0</v>
      </c>
      <c r="OW19" s="17"/>
      <c r="OX19" s="17"/>
      <c r="OY19" s="17">
        <v>0</v>
      </c>
      <c r="OZ19" s="17">
        <v>0</v>
      </c>
      <c r="PA19" s="17">
        <v>19.436350000000001</v>
      </c>
      <c r="PB19" s="17">
        <v>19.436350000000001</v>
      </c>
      <c r="PC19" s="17">
        <v>-19.436350000000001</v>
      </c>
      <c r="PD19" s="17">
        <v>10</v>
      </c>
      <c r="PE19" s="17">
        <v>9.9830000000000005</v>
      </c>
      <c r="PF19" s="17">
        <v>9.9830000000000005</v>
      </c>
      <c r="PG19" s="17">
        <v>1.7000000000000001E-2</v>
      </c>
      <c r="PH19" s="17">
        <v>5.6</v>
      </c>
      <c r="PI19" s="17">
        <v>5.67</v>
      </c>
      <c r="PJ19" s="17">
        <v>5.67</v>
      </c>
      <c r="PK19" s="17">
        <v>-7.0000000000000007E-2</v>
      </c>
      <c r="PL19" s="17">
        <v>0</v>
      </c>
      <c r="PM19" s="17"/>
      <c r="PN19" s="17">
        <v>1.2170000000000001</v>
      </c>
      <c r="PO19" s="17">
        <v>-1.2170000000000001</v>
      </c>
      <c r="PP19" s="17">
        <v>2.2000000000000002</v>
      </c>
      <c r="PQ19" s="17">
        <v>1</v>
      </c>
      <c r="PR19" s="17">
        <v>1</v>
      </c>
      <c r="PS19" s="17">
        <v>1.2</v>
      </c>
      <c r="PT19" s="17">
        <v>1.8</v>
      </c>
      <c r="PU19" s="17">
        <v>1.75</v>
      </c>
      <c r="PV19" s="17">
        <v>1.75</v>
      </c>
      <c r="PW19" s="17">
        <v>0.05</v>
      </c>
      <c r="PX19" s="17">
        <v>5.2</v>
      </c>
      <c r="PY19" s="17">
        <v>5</v>
      </c>
      <c r="PZ19" s="17">
        <v>5</v>
      </c>
      <c r="QA19" s="17">
        <v>0.2</v>
      </c>
      <c r="QB19" s="17">
        <v>0</v>
      </c>
      <c r="QC19" s="17">
        <v>20.274049999999999</v>
      </c>
      <c r="QD19" s="17">
        <v>20.274049999999999</v>
      </c>
      <c r="QE19" s="17">
        <v>-20.274049999999999</v>
      </c>
      <c r="QF19" s="17">
        <v>20</v>
      </c>
      <c r="QG19" s="17">
        <v>19.436350000000001</v>
      </c>
      <c r="QH19" s="17">
        <v>19.436350000000001</v>
      </c>
      <c r="QI19" s="17">
        <v>0.56364999999999998</v>
      </c>
      <c r="QJ19" s="17">
        <v>18.600000000000001</v>
      </c>
      <c r="QK19" s="17">
        <v>17.492709999999999</v>
      </c>
      <c r="QL19" s="17">
        <v>17.492709999999999</v>
      </c>
      <c r="QM19" s="17">
        <v>1.1072900000000001</v>
      </c>
      <c r="QN19" s="17">
        <v>3.3</v>
      </c>
      <c r="QO19" s="17">
        <v>3.4</v>
      </c>
      <c r="QP19" s="17">
        <v>3.4</v>
      </c>
      <c r="QQ19" s="17">
        <v>-0.1</v>
      </c>
      <c r="QR19" s="17">
        <v>18.600000000000001</v>
      </c>
      <c r="QS19" s="17">
        <v>17.881440000000001</v>
      </c>
      <c r="QT19" s="17">
        <v>17.881440000000001</v>
      </c>
      <c r="QU19" s="17">
        <v>0.71855999999999998</v>
      </c>
      <c r="QV19" s="17">
        <v>0.1</v>
      </c>
      <c r="QW19" s="17"/>
      <c r="QX19" s="17">
        <v>3.7999999999999999E-2</v>
      </c>
      <c r="QY19" s="17">
        <v>6.2E-2</v>
      </c>
      <c r="QZ19" s="17">
        <v>0</v>
      </c>
      <c r="RA19" s="17"/>
      <c r="RB19" s="17">
        <v>1.9E-2</v>
      </c>
      <c r="RC19" s="17">
        <v>-1.9E-2</v>
      </c>
      <c r="RD19" s="17">
        <v>0</v>
      </c>
      <c r="RE19" s="17">
        <v>2.8</v>
      </c>
      <c r="RF19" s="17">
        <v>3.3079999999999998</v>
      </c>
      <c r="RG19" s="17">
        <v>-3.3079999999999998</v>
      </c>
      <c r="RH19" s="17">
        <v>0</v>
      </c>
      <c r="RI19" s="17">
        <v>6.4</v>
      </c>
      <c r="RJ19" s="17">
        <v>8.0039999999999996</v>
      </c>
      <c r="RK19" s="17">
        <v>-8.0039999999999996</v>
      </c>
      <c r="RL19" s="17">
        <v>0.1</v>
      </c>
      <c r="RM19" s="17"/>
      <c r="RN19" s="17">
        <v>1.4E-2</v>
      </c>
      <c r="RO19" s="17">
        <v>8.5999999999999993E-2</v>
      </c>
      <c r="RP19" s="17">
        <v>3.3</v>
      </c>
      <c r="RQ19" s="17">
        <v>3</v>
      </c>
      <c r="RR19" s="17">
        <v>3</v>
      </c>
      <c r="RS19" s="17">
        <v>0.3</v>
      </c>
      <c r="RT19" s="17">
        <v>12.1</v>
      </c>
      <c r="RU19" s="17">
        <v>13.417680000000001</v>
      </c>
      <c r="RV19" s="17">
        <v>8.7869399999999995</v>
      </c>
      <c r="RW19" s="17">
        <v>3.3130600000000001</v>
      </c>
      <c r="RX19" s="17">
        <v>2.9</v>
      </c>
      <c r="RY19" s="17">
        <v>2</v>
      </c>
      <c r="RZ19" s="17">
        <v>2</v>
      </c>
      <c r="SA19" s="17">
        <v>0.9</v>
      </c>
      <c r="SB19" s="17">
        <v>0</v>
      </c>
      <c r="SC19" s="17"/>
      <c r="SD19" s="17">
        <v>0.4</v>
      </c>
      <c r="SE19" s="17">
        <v>-0.4</v>
      </c>
      <c r="SF19" s="17">
        <v>0</v>
      </c>
      <c r="SG19" s="17"/>
      <c r="SH19" s="17"/>
      <c r="SI19" s="17">
        <v>0</v>
      </c>
      <c r="SJ19" s="17">
        <v>19.7</v>
      </c>
      <c r="SK19" s="17">
        <v>19.1448</v>
      </c>
      <c r="SL19" s="17">
        <v>19.1448</v>
      </c>
      <c r="SM19" s="17">
        <v>0.55520000000000003</v>
      </c>
      <c r="SN19" s="17">
        <v>13</v>
      </c>
      <c r="SO19" s="17">
        <v>12.05053</v>
      </c>
      <c r="SP19" s="17">
        <v>12.05053</v>
      </c>
      <c r="SQ19" s="17">
        <v>0.94947000000000004</v>
      </c>
      <c r="SR19" s="17">
        <v>20.2</v>
      </c>
      <c r="SS19" s="17">
        <v>19.436350000000001</v>
      </c>
      <c r="ST19" s="17">
        <v>19.436350000000001</v>
      </c>
      <c r="SU19" s="17">
        <v>0.76365000000000005</v>
      </c>
      <c r="SV19" s="17">
        <v>20.3</v>
      </c>
      <c r="SW19" s="17">
        <v>19.436350000000001</v>
      </c>
      <c r="SX19" s="17">
        <v>19.436350000000001</v>
      </c>
      <c r="SY19" s="17">
        <v>0.86365000000000003</v>
      </c>
      <c r="SZ19" s="17">
        <v>20</v>
      </c>
      <c r="TA19" s="17">
        <v>19.241980000000002</v>
      </c>
      <c r="TB19" s="17">
        <v>19.241980000000002</v>
      </c>
      <c r="TC19" s="17">
        <v>0.75802000000000003</v>
      </c>
      <c r="TD19" s="17">
        <v>17.399999999999999</v>
      </c>
      <c r="TE19" s="17">
        <v>13</v>
      </c>
      <c r="TF19" s="17">
        <v>10.084</v>
      </c>
      <c r="TG19" s="17">
        <v>7.3159999999999998</v>
      </c>
      <c r="TH19" s="17">
        <v>33.1</v>
      </c>
      <c r="TI19" s="17">
        <v>19.690999999999999</v>
      </c>
      <c r="TJ19" s="17">
        <v>19.690999999999999</v>
      </c>
      <c r="TK19" s="17">
        <v>13.409000000000001</v>
      </c>
      <c r="TL19" s="17">
        <v>0</v>
      </c>
      <c r="TM19" s="17"/>
      <c r="TN19" s="17">
        <v>0.129</v>
      </c>
      <c r="TO19" s="17">
        <v>-0.129</v>
      </c>
      <c r="TP19" s="17">
        <v>0</v>
      </c>
      <c r="TQ19" s="17">
        <v>1.2</v>
      </c>
      <c r="TR19" s="17">
        <v>1.6639999999999999</v>
      </c>
      <c r="TS19" s="17">
        <v>-1.6639999999999999</v>
      </c>
      <c r="TT19" s="17">
        <v>0</v>
      </c>
      <c r="TU19" s="17">
        <v>3</v>
      </c>
      <c r="TV19" s="17">
        <v>4.5039999999999996</v>
      </c>
      <c r="TW19" s="17">
        <v>-4.5039999999999996</v>
      </c>
      <c r="TX19" s="17">
        <v>0</v>
      </c>
      <c r="TY19" s="17"/>
      <c r="TZ19" s="17">
        <v>8.9999999999999993E-3</v>
      </c>
      <c r="UA19" s="17">
        <v>-8.9999999999999993E-3</v>
      </c>
      <c r="UB19" s="17">
        <v>0</v>
      </c>
      <c r="UC19" s="17"/>
      <c r="UD19" s="17"/>
      <c r="UE19" s="17">
        <v>0</v>
      </c>
      <c r="UF19" s="17">
        <v>0</v>
      </c>
      <c r="UG19" s="17"/>
      <c r="UH19" s="17">
        <v>0.21</v>
      </c>
      <c r="UI19" s="17">
        <v>-0.21</v>
      </c>
      <c r="UJ19" s="17">
        <v>20.3</v>
      </c>
      <c r="UK19" s="17">
        <v>21</v>
      </c>
      <c r="UL19" s="17">
        <v>19.436350000000001</v>
      </c>
      <c r="UM19" s="17">
        <v>0.86365000000000003</v>
      </c>
      <c r="UN19" s="17">
        <v>3</v>
      </c>
      <c r="UO19" s="17">
        <v>8.1999999999999993</v>
      </c>
      <c r="UP19" s="17">
        <v>8.1999999999999993</v>
      </c>
      <c r="UQ19" s="17">
        <v>-5.2</v>
      </c>
      <c r="UR19" s="17">
        <v>4.7</v>
      </c>
      <c r="US19" s="17">
        <v>6.7</v>
      </c>
      <c r="UT19" s="17">
        <v>6.7</v>
      </c>
      <c r="UU19" s="17">
        <v>-2</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20.100000000000001</v>
      </c>
      <c r="VE19" s="17">
        <v>19.436350000000001</v>
      </c>
      <c r="VF19" s="17">
        <v>19.436350000000001</v>
      </c>
      <c r="VG19" s="17">
        <v>0.66364999999999996</v>
      </c>
      <c r="VH19" s="17">
        <v>0.6</v>
      </c>
      <c r="VI19" s="17">
        <v>1.119</v>
      </c>
      <c r="VJ19" s="17">
        <v>1.119</v>
      </c>
      <c r="VK19" s="17">
        <v>-0.51900000000000002</v>
      </c>
      <c r="VL19" s="17">
        <v>0</v>
      </c>
      <c r="VM19" s="17"/>
      <c r="VN19" s="17">
        <v>1.5860000000000001</v>
      </c>
      <c r="VO19" s="17">
        <v>-1.5860000000000001</v>
      </c>
      <c r="VP19" s="17">
        <v>0</v>
      </c>
      <c r="VQ19" s="17"/>
      <c r="VR19" s="17">
        <v>5.2999999999999999E-2</v>
      </c>
      <c r="VS19" s="17">
        <v>-5.2999999999999999E-2</v>
      </c>
      <c r="VT19" s="17">
        <v>0</v>
      </c>
      <c r="VU19" s="17"/>
      <c r="VV19" s="17">
        <v>0.56000000000000005</v>
      </c>
      <c r="VW19" s="17">
        <v>-0.56000000000000005</v>
      </c>
      <c r="VX19" s="17">
        <v>0.3</v>
      </c>
      <c r="VY19" s="17">
        <v>0.6</v>
      </c>
      <c r="VZ19" s="17">
        <v>0.6</v>
      </c>
      <c r="WA19" s="17">
        <v>-0.3</v>
      </c>
      <c r="WB19" s="17">
        <v>0</v>
      </c>
      <c r="WC19" s="17">
        <v>2</v>
      </c>
      <c r="WD19" s="17">
        <v>5.899</v>
      </c>
      <c r="WE19" s="17">
        <v>-5.899</v>
      </c>
      <c r="WF19" s="17">
        <v>0</v>
      </c>
      <c r="WG19" s="17">
        <v>2</v>
      </c>
      <c r="WH19" s="17">
        <v>3.43</v>
      </c>
      <c r="WI19" s="17">
        <v>-3.43</v>
      </c>
      <c r="WJ19" s="17">
        <v>0</v>
      </c>
      <c r="WK19" s="17"/>
      <c r="WL19" s="17">
        <v>0.57799999999999996</v>
      </c>
      <c r="WM19" s="17">
        <v>-0.57799999999999996</v>
      </c>
      <c r="WN19" s="17">
        <v>4.2</v>
      </c>
      <c r="WO19" s="17">
        <v>4.2</v>
      </c>
      <c r="WP19" s="17">
        <v>4.2</v>
      </c>
      <c r="WQ19" s="17">
        <v>0</v>
      </c>
      <c r="WR19" s="17">
        <v>1.1000000000000001</v>
      </c>
      <c r="WS19" s="17">
        <v>1.2</v>
      </c>
      <c r="WT19" s="17">
        <v>1.2</v>
      </c>
      <c r="WU19" s="17">
        <v>-0.1</v>
      </c>
      <c r="WV19" s="17">
        <v>2.4</v>
      </c>
      <c r="WW19" s="17">
        <v>2.4</v>
      </c>
      <c r="WX19" s="17">
        <v>2.4</v>
      </c>
      <c r="WY19" s="17">
        <v>0</v>
      </c>
      <c r="WZ19" s="17">
        <v>1.3</v>
      </c>
      <c r="XA19" s="17">
        <v>1.4</v>
      </c>
      <c r="XB19" s="17">
        <v>1.4</v>
      </c>
      <c r="XC19" s="17">
        <v>-0.1</v>
      </c>
      <c r="XD19" s="17">
        <v>0</v>
      </c>
      <c r="XE19" s="17"/>
      <c r="XF19" s="17"/>
      <c r="XG19" s="17">
        <v>0</v>
      </c>
      <c r="XH19" s="17">
        <v>8.8000000000000007</v>
      </c>
      <c r="XI19" s="17">
        <v>8.8000000000000007</v>
      </c>
      <c r="XJ19" s="17">
        <v>8.8000000000000007</v>
      </c>
      <c r="XK19" s="17">
        <v>0</v>
      </c>
      <c r="XL19" s="17">
        <v>20</v>
      </c>
      <c r="XM19" s="17">
        <v>19.241980000000002</v>
      </c>
      <c r="XN19" s="17">
        <v>19.241980000000002</v>
      </c>
      <c r="XO19" s="17">
        <v>0.75802000000000003</v>
      </c>
      <c r="XP19" s="17">
        <v>7.7</v>
      </c>
      <c r="XQ19" s="17">
        <v>10.7</v>
      </c>
      <c r="XR19" s="17">
        <v>10.7</v>
      </c>
      <c r="XS19" s="17">
        <v>-3</v>
      </c>
      <c r="XT19" s="17">
        <v>27.27</v>
      </c>
      <c r="XU19" s="17">
        <v>30</v>
      </c>
      <c r="XV19" s="17">
        <v>29</v>
      </c>
      <c r="XW19" s="17">
        <v>-1.73</v>
      </c>
      <c r="XX19" s="17">
        <v>33.83</v>
      </c>
      <c r="XY19" s="17">
        <v>30</v>
      </c>
      <c r="XZ19" s="17">
        <v>29</v>
      </c>
      <c r="YA19" s="17">
        <v>4.83</v>
      </c>
      <c r="YB19" s="17">
        <v>12.2</v>
      </c>
      <c r="YC19" s="17">
        <v>14</v>
      </c>
      <c r="YD19" s="17">
        <v>14</v>
      </c>
      <c r="YE19" s="17">
        <v>-1.8</v>
      </c>
      <c r="YF19" s="17">
        <v>17.600000000000001</v>
      </c>
      <c r="YG19" s="17">
        <v>18.966000000000001</v>
      </c>
      <c r="YH19" s="17">
        <v>18.966000000000001</v>
      </c>
      <c r="YI19" s="17">
        <v>-1.3660000000000001</v>
      </c>
      <c r="YJ19" s="17">
        <v>7.7</v>
      </c>
      <c r="YK19" s="17">
        <v>7.87</v>
      </c>
      <c r="YL19" s="17">
        <v>7.87</v>
      </c>
      <c r="YM19" s="17">
        <v>-0.17</v>
      </c>
      <c r="YN19" s="17">
        <v>11.4</v>
      </c>
      <c r="YO19" s="17">
        <v>11</v>
      </c>
      <c r="YP19" s="17">
        <v>11</v>
      </c>
      <c r="YQ19" s="17">
        <v>0.4</v>
      </c>
      <c r="YR19" s="17">
        <v>19.399999999999999</v>
      </c>
      <c r="YS19" s="17">
        <v>22</v>
      </c>
      <c r="YT19" s="17">
        <v>22</v>
      </c>
      <c r="YU19" s="17">
        <v>-2.6</v>
      </c>
    </row>
    <row r="20" spans="1:671" ht="24" customHeight="1" x14ac:dyDescent="0.3">
      <c r="A20" s="1"/>
      <c r="B20" s="16" t="s">
        <v>69</v>
      </c>
      <c r="C20" s="16" t="s">
        <v>800</v>
      </c>
      <c r="D20" s="17">
        <v>203.7</v>
      </c>
      <c r="E20" s="17">
        <v>203.40136000000001</v>
      </c>
      <c r="F20" s="17">
        <v>203.40136000000001</v>
      </c>
      <c r="G20" s="17">
        <v>0.29864000000000002</v>
      </c>
      <c r="H20" s="17">
        <v>630.9</v>
      </c>
      <c r="I20" s="17">
        <v>631.22380999999996</v>
      </c>
      <c r="J20" s="17">
        <v>631.22380999999996</v>
      </c>
      <c r="K20" s="17">
        <v>-0.32380999999999999</v>
      </c>
      <c r="L20" s="17">
        <v>212</v>
      </c>
      <c r="M20" s="17">
        <v>205.54789</v>
      </c>
      <c r="N20" s="17">
        <v>205.54789</v>
      </c>
      <c r="O20" s="17">
        <v>6.4521100000000002</v>
      </c>
      <c r="P20" s="17"/>
      <c r="Q20" s="17"/>
      <c r="R20" s="17"/>
      <c r="S20" s="17">
        <v>0</v>
      </c>
      <c r="T20" s="17"/>
      <c r="U20" s="17"/>
      <c r="V20" s="17"/>
      <c r="W20" s="17">
        <v>0</v>
      </c>
      <c r="X20" s="17">
        <v>90.4</v>
      </c>
      <c r="Y20" s="17">
        <v>91.867829999999998</v>
      </c>
      <c r="Z20" s="17">
        <v>91.867829999999998</v>
      </c>
      <c r="AA20" s="17">
        <v>-1.46783</v>
      </c>
      <c r="AB20" s="17">
        <v>203.2</v>
      </c>
      <c r="AC20" s="17">
        <v>242</v>
      </c>
      <c r="AD20" s="17">
        <v>242</v>
      </c>
      <c r="AE20" s="17">
        <v>-38.799999999999997</v>
      </c>
      <c r="AF20" s="17"/>
      <c r="AG20" s="17"/>
      <c r="AH20" s="17"/>
      <c r="AI20" s="17">
        <v>0</v>
      </c>
      <c r="AJ20" s="17"/>
      <c r="AK20" s="17"/>
      <c r="AL20" s="17"/>
      <c r="AM20" s="17">
        <v>0</v>
      </c>
      <c r="AN20" s="17">
        <v>0</v>
      </c>
      <c r="AO20" s="17"/>
      <c r="AP20" s="17"/>
      <c r="AQ20" s="17">
        <v>0</v>
      </c>
      <c r="AR20" s="17">
        <v>0</v>
      </c>
      <c r="AS20" s="17"/>
      <c r="AT20" s="17"/>
      <c r="AU20" s="17">
        <v>0</v>
      </c>
      <c r="AV20" s="17">
        <v>0</v>
      </c>
      <c r="AW20" s="17"/>
      <c r="AX20" s="17"/>
      <c r="AY20" s="17">
        <v>0</v>
      </c>
      <c r="AZ20" s="17"/>
      <c r="BA20" s="17"/>
      <c r="BB20" s="17"/>
      <c r="BC20" s="17">
        <v>0</v>
      </c>
      <c r="BD20" s="17">
        <v>0</v>
      </c>
      <c r="BE20" s="17"/>
      <c r="BF20" s="17"/>
      <c r="BG20" s="17">
        <v>0</v>
      </c>
      <c r="BH20" s="17"/>
      <c r="BI20" s="17"/>
      <c r="BJ20" s="17"/>
      <c r="BK20" s="17">
        <v>0</v>
      </c>
      <c r="BL20" s="17">
        <v>550.9</v>
      </c>
      <c r="BM20" s="17">
        <v>557.29155000000003</v>
      </c>
      <c r="BN20" s="17">
        <v>557.29155000000003</v>
      </c>
      <c r="BO20" s="17">
        <v>-6.3915499999999996</v>
      </c>
      <c r="BP20" s="17">
        <v>10.199999999999999</v>
      </c>
      <c r="BQ20" s="17">
        <v>3.45607</v>
      </c>
      <c r="BR20" s="17">
        <v>3.45607</v>
      </c>
      <c r="BS20" s="17">
        <v>6.7439299999999998</v>
      </c>
      <c r="BT20" s="17"/>
      <c r="BU20" s="17"/>
      <c r="BV20" s="17"/>
      <c r="BW20" s="17">
        <v>0</v>
      </c>
      <c r="BX20" s="17"/>
      <c r="BY20" s="17"/>
      <c r="BZ20" s="17"/>
      <c r="CA20" s="17">
        <v>0</v>
      </c>
      <c r="CB20" s="17"/>
      <c r="CC20" s="17"/>
      <c r="CD20" s="17"/>
      <c r="CE20" s="17">
        <v>0</v>
      </c>
      <c r="CF20" s="17"/>
      <c r="CG20" s="17"/>
      <c r="CH20" s="17"/>
      <c r="CI20" s="17">
        <v>0</v>
      </c>
      <c r="CJ20" s="17">
        <v>169.5</v>
      </c>
      <c r="CK20" s="17">
        <v>164.06706</v>
      </c>
      <c r="CL20" s="17">
        <v>164.06706</v>
      </c>
      <c r="CM20" s="17">
        <v>5.4329400000000003</v>
      </c>
      <c r="CN20" s="17">
        <v>3.5</v>
      </c>
      <c r="CO20" s="17">
        <v>5.1383299999999998</v>
      </c>
      <c r="CP20" s="17">
        <v>5.1383299999999998</v>
      </c>
      <c r="CQ20" s="17">
        <v>-1.6383300000000001</v>
      </c>
      <c r="CR20" s="17">
        <v>3.1</v>
      </c>
      <c r="CS20" s="17">
        <v>2.8205</v>
      </c>
      <c r="CT20" s="17">
        <v>2.8205</v>
      </c>
      <c r="CU20" s="17">
        <v>0.27950000000000003</v>
      </c>
      <c r="CV20" s="17">
        <v>0</v>
      </c>
      <c r="CW20" s="17"/>
      <c r="CX20" s="17"/>
      <c r="CY20" s="17">
        <v>0</v>
      </c>
      <c r="CZ20" s="17">
        <v>7</v>
      </c>
      <c r="DA20" s="17">
        <v>6.8787000000000003</v>
      </c>
      <c r="DB20" s="17">
        <v>6.8787000000000003</v>
      </c>
      <c r="DC20" s="17">
        <v>0.12130000000000001</v>
      </c>
      <c r="DD20" s="17">
        <v>14.8</v>
      </c>
      <c r="DE20" s="17">
        <v>14.933920000000001</v>
      </c>
      <c r="DF20" s="17">
        <v>14.933920000000001</v>
      </c>
      <c r="DG20" s="17">
        <v>-0.13392000000000001</v>
      </c>
      <c r="DH20" s="17">
        <v>125.2</v>
      </c>
      <c r="DI20" s="17">
        <v>132.11691999999999</v>
      </c>
      <c r="DJ20" s="17">
        <v>130.99135999999999</v>
      </c>
      <c r="DK20" s="17">
        <v>-5.7913600000000001</v>
      </c>
      <c r="DL20" s="17"/>
      <c r="DM20" s="17"/>
      <c r="DN20" s="17"/>
      <c r="DO20" s="17">
        <v>0</v>
      </c>
      <c r="DP20" s="17"/>
      <c r="DQ20" s="17"/>
      <c r="DR20" s="17"/>
      <c r="DS20" s="17">
        <v>0</v>
      </c>
      <c r="DT20" s="17"/>
      <c r="DU20" s="17"/>
      <c r="DV20" s="17"/>
      <c r="DW20" s="17">
        <v>0</v>
      </c>
      <c r="DX20" s="17"/>
      <c r="DY20" s="17"/>
      <c r="DZ20" s="17"/>
      <c r="EA20" s="17">
        <v>0</v>
      </c>
      <c r="EB20" s="17">
        <v>110.7</v>
      </c>
      <c r="EC20" s="17">
        <v>110.09343</v>
      </c>
      <c r="ED20" s="17">
        <v>112.46647</v>
      </c>
      <c r="EE20" s="17">
        <v>-1.76647</v>
      </c>
      <c r="EF20" s="17">
        <v>196.5</v>
      </c>
      <c r="EG20" s="17">
        <v>190.01365000000001</v>
      </c>
      <c r="EH20" s="17">
        <v>190.05939000000001</v>
      </c>
      <c r="EI20" s="17">
        <v>6.4406100000000004</v>
      </c>
      <c r="EJ20" s="17"/>
      <c r="EK20" s="17"/>
      <c r="EL20" s="17"/>
      <c r="EM20" s="17">
        <v>0</v>
      </c>
      <c r="EN20" s="17"/>
      <c r="EO20" s="17"/>
      <c r="EP20" s="17"/>
      <c r="EQ20" s="17">
        <v>0</v>
      </c>
      <c r="ER20" s="17">
        <v>0</v>
      </c>
      <c r="ES20" s="17"/>
      <c r="ET20" s="17"/>
      <c r="EU20" s="17">
        <v>0</v>
      </c>
      <c r="EV20" s="17">
        <v>6.5</v>
      </c>
      <c r="EW20" s="17">
        <v>6.39</v>
      </c>
      <c r="EX20" s="17">
        <v>6.39</v>
      </c>
      <c r="EY20" s="17">
        <v>0.11</v>
      </c>
      <c r="EZ20" s="17">
        <v>454.2</v>
      </c>
      <c r="FA20" s="17">
        <v>449.28086000000002</v>
      </c>
      <c r="FB20" s="17">
        <v>449.28086000000002</v>
      </c>
      <c r="FC20" s="17">
        <v>4.9191399999999996</v>
      </c>
      <c r="FD20" s="17">
        <v>77.900000000000006</v>
      </c>
      <c r="FE20" s="17">
        <v>81.635570000000001</v>
      </c>
      <c r="FF20" s="17">
        <v>81.635570000000001</v>
      </c>
      <c r="FG20" s="17">
        <v>-3.7355700000000001</v>
      </c>
      <c r="FH20" s="17">
        <v>139.30000000000001</v>
      </c>
      <c r="FI20" s="17">
        <v>140.09897000000001</v>
      </c>
      <c r="FJ20" s="17">
        <v>140.09897000000001</v>
      </c>
      <c r="FK20" s="17">
        <v>-0.79896999999999996</v>
      </c>
      <c r="FL20" s="17">
        <v>42</v>
      </c>
      <c r="FM20" s="17">
        <v>41.89893</v>
      </c>
      <c r="FN20" s="17">
        <v>41.89893</v>
      </c>
      <c r="FO20" s="17">
        <v>0.10106999999999999</v>
      </c>
      <c r="FP20" s="17">
        <v>18.399999999999999</v>
      </c>
      <c r="FQ20" s="17">
        <v>19.21088</v>
      </c>
      <c r="FR20" s="17">
        <v>19.21088</v>
      </c>
      <c r="FS20" s="17">
        <v>-0.81088000000000005</v>
      </c>
      <c r="FT20" s="17">
        <v>18.899999999999999</v>
      </c>
      <c r="FU20" s="17">
        <v>18.172979999999999</v>
      </c>
      <c r="FV20" s="17">
        <v>18.172979999999999</v>
      </c>
      <c r="FW20" s="17">
        <v>0.72702</v>
      </c>
      <c r="FX20" s="17">
        <v>93.6</v>
      </c>
      <c r="FY20" s="17">
        <v>87.773570000000007</v>
      </c>
      <c r="FZ20" s="17">
        <v>87.773570000000007</v>
      </c>
      <c r="GA20" s="17">
        <v>5.8264300000000002</v>
      </c>
      <c r="GB20" s="17">
        <v>174.8</v>
      </c>
      <c r="GC20" s="17">
        <v>174.42857000000001</v>
      </c>
      <c r="GD20" s="17">
        <v>174.42857000000001</v>
      </c>
      <c r="GE20" s="17">
        <v>0.37142999999999998</v>
      </c>
      <c r="GF20" s="17">
        <v>174.2</v>
      </c>
      <c r="GG20" s="17">
        <v>174.42857000000001</v>
      </c>
      <c r="GH20" s="17">
        <v>174.42857000000001</v>
      </c>
      <c r="GI20" s="17">
        <v>-0.22857</v>
      </c>
      <c r="GJ20" s="17">
        <v>179.1</v>
      </c>
      <c r="GK20" s="17">
        <v>174.95238000000001</v>
      </c>
      <c r="GL20" s="17">
        <v>174.95238000000001</v>
      </c>
      <c r="GM20" s="17">
        <v>4.1476199999999999</v>
      </c>
      <c r="GN20" s="17">
        <v>107.3</v>
      </c>
      <c r="GO20" s="17">
        <v>110.48202000000001</v>
      </c>
      <c r="GP20" s="17">
        <v>110.48202000000001</v>
      </c>
      <c r="GQ20" s="17">
        <v>-3.1820200000000001</v>
      </c>
      <c r="GR20" s="17">
        <v>46.8</v>
      </c>
      <c r="GS20" s="17">
        <v>37.900869999999998</v>
      </c>
      <c r="GT20" s="17">
        <v>37.900869999999998</v>
      </c>
      <c r="GU20" s="17">
        <v>8.8991299999999995</v>
      </c>
      <c r="GV20" s="17">
        <v>45</v>
      </c>
      <c r="GW20" s="17">
        <v>44.103009999999998</v>
      </c>
      <c r="GX20" s="17">
        <v>44.103009999999998</v>
      </c>
      <c r="GY20" s="17">
        <v>0.89698999999999995</v>
      </c>
      <c r="GZ20" s="17">
        <v>2.1</v>
      </c>
      <c r="HA20" s="17">
        <v>2.1456300000000001</v>
      </c>
      <c r="HB20" s="17">
        <v>2.1456300000000001</v>
      </c>
      <c r="HC20" s="17">
        <v>-4.5629999999999997E-2</v>
      </c>
      <c r="HD20" s="17">
        <v>32.6</v>
      </c>
      <c r="HE20" s="17">
        <v>30.332239999999999</v>
      </c>
      <c r="HF20" s="17">
        <v>30.332239999999999</v>
      </c>
      <c r="HG20" s="17">
        <v>2.26776</v>
      </c>
      <c r="HH20" s="17">
        <v>171.3</v>
      </c>
      <c r="HI20" s="17">
        <v>174.55948000000001</v>
      </c>
      <c r="HJ20" s="17">
        <v>174.55948000000001</v>
      </c>
      <c r="HK20" s="17">
        <v>-3.2594799999999999</v>
      </c>
      <c r="HL20" s="17"/>
      <c r="HM20" s="17"/>
      <c r="HN20" s="17"/>
      <c r="HO20" s="17">
        <v>0</v>
      </c>
      <c r="HP20" s="17"/>
      <c r="HQ20" s="17"/>
      <c r="HR20" s="17"/>
      <c r="HS20" s="17">
        <v>0</v>
      </c>
      <c r="HT20" s="17">
        <v>0</v>
      </c>
      <c r="HU20" s="17">
        <v>4.6344000000000003</v>
      </c>
      <c r="HV20" s="17">
        <v>4.6344000000000003</v>
      </c>
      <c r="HW20" s="17">
        <v>-4.6344000000000003</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127.8</v>
      </c>
      <c r="IW20" s="17">
        <v>128.10932</v>
      </c>
      <c r="IX20" s="17">
        <v>132.83837</v>
      </c>
      <c r="IY20" s="17">
        <v>-5.0383699999999996</v>
      </c>
      <c r="IZ20" s="17">
        <v>162.69999999999999</v>
      </c>
      <c r="JA20" s="17">
        <v>167.80260999999999</v>
      </c>
      <c r="JB20" s="17">
        <v>156.79454000000001</v>
      </c>
      <c r="JC20" s="17">
        <v>5.9054599999999997</v>
      </c>
      <c r="JD20" s="17">
        <v>162.4</v>
      </c>
      <c r="JE20" s="17">
        <v>167.80260999999999</v>
      </c>
      <c r="JF20" s="17">
        <v>156.79454000000001</v>
      </c>
      <c r="JG20" s="17">
        <v>5.6054599999999999</v>
      </c>
      <c r="JH20" s="17">
        <v>167.9</v>
      </c>
      <c r="JI20" s="17">
        <v>167.80260999999999</v>
      </c>
      <c r="JJ20" s="17">
        <v>156.79454000000001</v>
      </c>
      <c r="JK20" s="17">
        <v>11.105460000000001</v>
      </c>
      <c r="JL20" s="17">
        <v>250.2</v>
      </c>
      <c r="JM20" s="17">
        <v>252.45977999999999</v>
      </c>
      <c r="JN20" s="17">
        <v>235.89809</v>
      </c>
      <c r="JO20" s="17">
        <v>14.301909999999999</v>
      </c>
      <c r="JP20" s="17">
        <v>38.700000000000003</v>
      </c>
      <c r="JQ20" s="17">
        <v>45.042119999999997</v>
      </c>
      <c r="JR20" s="17">
        <v>45.042119999999997</v>
      </c>
      <c r="JS20" s="17">
        <v>-6.3421200000000004</v>
      </c>
      <c r="JT20" s="17">
        <v>27.9</v>
      </c>
      <c r="JU20" s="17">
        <v>22.58869</v>
      </c>
      <c r="JV20" s="17">
        <v>22.58869</v>
      </c>
      <c r="JW20" s="17">
        <v>5.3113099999999998</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2.1</v>
      </c>
      <c r="KW20" s="17">
        <v>1.7823899999999999</v>
      </c>
      <c r="KX20" s="17">
        <v>1.7823899999999999</v>
      </c>
      <c r="KY20" s="17">
        <v>0.31761</v>
      </c>
      <c r="KZ20" s="17">
        <v>178.3</v>
      </c>
      <c r="LA20" s="17">
        <v>181.75316000000001</v>
      </c>
      <c r="LB20" s="17">
        <v>181.75316000000001</v>
      </c>
      <c r="LC20" s="17">
        <v>-3.45316</v>
      </c>
      <c r="LD20" s="17">
        <v>135.30000000000001</v>
      </c>
      <c r="LE20" s="17">
        <v>125.8177</v>
      </c>
      <c r="LF20" s="17">
        <v>125.8177</v>
      </c>
      <c r="LG20" s="17">
        <v>9.4823000000000004</v>
      </c>
      <c r="LH20" s="17">
        <v>66.099999999999994</v>
      </c>
      <c r="LI20" s="17">
        <v>67.199219999999997</v>
      </c>
      <c r="LJ20" s="17">
        <v>67.199219999999997</v>
      </c>
      <c r="LK20" s="17">
        <v>-1.0992200000000001</v>
      </c>
      <c r="LL20" s="17">
        <v>64.599999999999994</v>
      </c>
      <c r="LM20" s="17">
        <v>65.925659999999993</v>
      </c>
      <c r="LN20" s="17">
        <v>65.925659999999993</v>
      </c>
      <c r="LO20" s="17">
        <v>-1.3256600000000001</v>
      </c>
      <c r="LP20" s="17">
        <v>30.1</v>
      </c>
      <c r="LQ20" s="17">
        <v>29.980560000000001</v>
      </c>
      <c r="LR20" s="17">
        <v>29.980560000000001</v>
      </c>
      <c r="LS20" s="17">
        <v>0.11944</v>
      </c>
      <c r="LT20" s="17"/>
      <c r="LU20" s="17"/>
      <c r="LV20" s="17"/>
      <c r="LW20" s="17">
        <v>0</v>
      </c>
      <c r="LX20" s="17"/>
      <c r="LY20" s="17"/>
      <c r="LZ20" s="17"/>
      <c r="MA20" s="17">
        <v>0</v>
      </c>
      <c r="MB20" s="17"/>
      <c r="MC20" s="17"/>
      <c r="MD20" s="17"/>
      <c r="ME20" s="17">
        <v>0</v>
      </c>
      <c r="MF20" s="17">
        <v>102</v>
      </c>
      <c r="MG20" s="17">
        <v>109.89</v>
      </c>
      <c r="MH20" s="17">
        <v>109.89</v>
      </c>
      <c r="MI20" s="17">
        <v>-7.89</v>
      </c>
      <c r="MJ20" s="17">
        <v>102.1</v>
      </c>
      <c r="MK20" s="17">
        <v>109.89</v>
      </c>
      <c r="ML20" s="17">
        <v>109.89</v>
      </c>
      <c r="MM20" s="17">
        <v>-7.79</v>
      </c>
      <c r="MN20" s="17">
        <v>121.2</v>
      </c>
      <c r="MO20" s="17">
        <v>110.22</v>
      </c>
      <c r="MP20" s="17">
        <v>110.22</v>
      </c>
      <c r="MQ20" s="17">
        <v>10.98</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c r="NQ20" s="17"/>
      <c r="NR20" s="17"/>
      <c r="NS20" s="17">
        <v>0</v>
      </c>
      <c r="NT20" s="17">
        <v>0</v>
      </c>
      <c r="NU20" s="17"/>
      <c r="NV20" s="17">
        <v>5.9157599999999997</v>
      </c>
      <c r="NW20" s="17">
        <v>-5.9157599999999997</v>
      </c>
      <c r="NX20" s="17">
        <v>1.9</v>
      </c>
      <c r="NY20" s="17">
        <v>2.0343399999999998</v>
      </c>
      <c r="NZ20" s="17">
        <v>6.2061900000000003</v>
      </c>
      <c r="OA20" s="17">
        <v>-4.30619</v>
      </c>
      <c r="OB20" s="17">
        <v>20</v>
      </c>
      <c r="OC20" s="17">
        <v>20</v>
      </c>
      <c r="OD20" s="17">
        <v>17.492709999999999</v>
      </c>
      <c r="OE20" s="17">
        <v>2.5072899999999998</v>
      </c>
      <c r="OF20" s="17">
        <v>0</v>
      </c>
      <c r="OG20" s="17"/>
      <c r="OH20" s="17"/>
      <c r="OI20" s="17">
        <v>0</v>
      </c>
      <c r="OJ20" s="17">
        <v>0</v>
      </c>
      <c r="OK20" s="17">
        <v>10</v>
      </c>
      <c r="OL20" s="17">
        <v>17.972000000000001</v>
      </c>
      <c r="OM20" s="17">
        <v>-17.972000000000001</v>
      </c>
      <c r="ON20" s="17">
        <v>0</v>
      </c>
      <c r="OO20" s="17"/>
      <c r="OP20" s="17">
        <v>7.9379999999999997</v>
      </c>
      <c r="OQ20" s="17">
        <v>-7.9379999999999997</v>
      </c>
      <c r="OR20" s="17">
        <v>1.4</v>
      </c>
      <c r="OS20" s="17">
        <v>1.304</v>
      </c>
      <c r="OT20" s="17">
        <v>1.304</v>
      </c>
      <c r="OU20" s="17">
        <v>9.6000000000000002E-2</v>
      </c>
      <c r="OV20" s="17">
        <v>0</v>
      </c>
      <c r="OW20" s="17"/>
      <c r="OX20" s="17"/>
      <c r="OY20" s="17">
        <v>0</v>
      </c>
      <c r="OZ20" s="17">
        <v>0</v>
      </c>
      <c r="PA20" s="17">
        <v>19.436350000000001</v>
      </c>
      <c r="PB20" s="17">
        <v>19.436350000000001</v>
      </c>
      <c r="PC20" s="17">
        <v>-19.436350000000001</v>
      </c>
      <c r="PD20" s="17">
        <v>9.9</v>
      </c>
      <c r="PE20" s="17">
        <v>9.9830000000000005</v>
      </c>
      <c r="PF20" s="17">
        <v>9.9830000000000005</v>
      </c>
      <c r="PG20" s="17">
        <v>-8.3000000000000004E-2</v>
      </c>
      <c r="PH20" s="17">
        <v>5.5</v>
      </c>
      <c r="PI20" s="17">
        <v>5.67</v>
      </c>
      <c r="PJ20" s="17">
        <v>5.67</v>
      </c>
      <c r="PK20" s="17">
        <v>-0.17</v>
      </c>
      <c r="PL20" s="17">
        <v>5.2</v>
      </c>
      <c r="PM20" s="17"/>
      <c r="PN20" s="17">
        <v>17.018000000000001</v>
      </c>
      <c r="PO20" s="17">
        <v>-11.818</v>
      </c>
      <c r="PP20" s="17">
        <v>2.2000000000000002</v>
      </c>
      <c r="PQ20" s="17">
        <v>1</v>
      </c>
      <c r="PR20" s="17">
        <v>1</v>
      </c>
      <c r="PS20" s="17">
        <v>1.2</v>
      </c>
      <c r="PT20" s="17">
        <v>1.8</v>
      </c>
      <c r="PU20" s="17">
        <v>1.75</v>
      </c>
      <c r="PV20" s="17">
        <v>1.75</v>
      </c>
      <c r="PW20" s="17">
        <v>0.05</v>
      </c>
      <c r="PX20" s="17">
        <v>5.2</v>
      </c>
      <c r="PY20" s="17">
        <v>5</v>
      </c>
      <c r="PZ20" s="17">
        <v>5</v>
      </c>
      <c r="QA20" s="17">
        <v>0.2</v>
      </c>
      <c r="QB20" s="17">
        <v>0</v>
      </c>
      <c r="QC20" s="17">
        <v>20.274049999999999</v>
      </c>
      <c r="QD20" s="17">
        <v>20.274049999999999</v>
      </c>
      <c r="QE20" s="17">
        <v>-20.274049999999999</v>
      </c>
      <c r="QF20" s="17">
        <v>20</v>
      </c>
      <c r="QG20" s="17">
        <v>19.436350000000001</v>
      </c>
      <c r="QH20" s="17">
        <v>19.436350000000001</v>
      </c>
      <c r="QI20" s="17">
        <v>0.56364999999999998</v>
      </c>
      <c r="QJ20" s="17">
        <v>18.600000000000001</v>
      </c>
      <c r="QK20" s="17">
        <v>17.492709999999999</v>
      </c>
      <c r="QL20" s="17">
        <v>17.492709999999999</v>
      </c>
      <c r="QM20" s="17">
        <v>1.1072900000000001</v>
      </c>
      <c r="QN20" s="17">
        <v>3.2</v>
      </c>
      <c r="QO20" s="17">
        <v>3.4</v>
      </c>
      <c r="QP20" s="17">
        <v>3.4</v>
      </c>
      <c r="QQ20" s="17">
        <v>-0.2</v>
      </c>
      <c r="QR20" s="17">
        <v>18.600000000000001</v>
      </c>
      <c r="QS20" s="17">
        <v>17.881440000000001</v>
      </c>
      <c r="QT20" s="17">
        <v>17.881440000000001</v>
      </c>
      <c r="QU20" s="17">
        <v>0.71855999999999998</v>
      </c>
      <c r="QV20" s="17">
        <v>0.7</v>
      </c>
      <c r="QW20" s="17"/>
      <c r="QX20" s="17">
        <v>0.41799999999999998</v>
      </c>
      <c r="QY20" s="17">
        <v>0.28199999999999997</v>
      </c>
      <c r="QZ20" s="17">
        <v>0.8</v>
      </c>
      <c r="RA20" s="17"/>
      <c r="RB20" s="17">
        <v>0.41899999999999998</v>
      </c>
      <c r="RC20" s="17">
        <v>0.38100000000000001</v>
      </c>
      <c r="RD20" s="17">
        <v>0</v>
      </c>
      <c r="RE20" s="17">
        <v>2.7</v>
      </c>
      <c r="RF20" s="17">
        <v>3.1379999999999999</v>
      </c>
      <c r="RG20" s="17">
        <v>-3.1379999999999999</v>
      </c>
      <c r="RH20" s="17">
        <v>0</v>
      </c>
      <c r="RI20" s="17">
        <v>6.2</v>
      </c>
      <c r="RJ20" s="17">
        <v>7.7080000000000002</v>
      </c>
      <c r="RK20" s="17">
        <v>-7.7080000000000002</v>
      </c>
      <c r="RL20" s="17">
        <v>0.9</v>
      </c>
      <c r="RM20" s="17"/>
      <c r="RN20" s="17">
        <v>0.19700000000000001</v>
      </c>
      <c r="RO20" s="17">
        <v>0.70299999999999996</v>
      </c>
      <c r="RP20" s="17">
        <v>3.3</v>
      </c>
      <c r="RQ20" s="17">
        <v>3</v>
      </c>
      <c r="RR20" s="17">
        <v>3</v>
      </c>
      <c r="RS20" s="17">
        <v>0.3</v>
      </c>
      <c r="RT20" s="17">
        <v>11.9</v>
      </c>
      <c r="RU20" s="17">
        <v>9.8599499999999995</v>
      </c>
      <c r="RV20" s="17">
        <v>9.8599499999999995</v>
      </c>
      <c r="RW20" s="17">
        <v>2.0400499999999999</v>
      </c>
      <c r="RX20" s="17">
        <v>2.9</v>
      </c>
      <c r="RY20" s="17">
        <v>2</v>
      </c>
      <c r="RZ20" s="17">
        <v>2</v>
      </c>
      <c r="SA20" s="17">
        <v>0.9</v>
      </c>
      <c r="SB20" s="17">
        <v>0</v>
      </c>
      <c r="SC20" s="17"/>
      <c r="SD20" s="17">
        <v>0.4</v>
      </c>
      <c r="SE20" s="17">
        <v>-0.4</v>
      </c>
      <c r="SF20" s="17">
        <v>0</v>
      </c>
      <c r="SG20" s="17"/>
      <c r="SH20" s="17">
        <v>5.0000000000000001E-3</v>
      </c>
      <c r="SI20" s="17">
        <v>-5.0000000000000001E-3</v>
      </c>
      <c r="SJ20" s="17">
        <v>19.7</v>
      </c>
      <c r="SK20" s="17">
        <v>19.1448</v>
      </c>
      <c r="SL20" s="17">
        <v>19.1448</v>
      </c>
      <c r="SM20" s="17">
        <v>0.55520000000000003</v>
      </c>
      <c r="SN20" s="17">
        <v>13.1</v>
      </c>
      <c r="SO20" s="17">
        <v>12.05053</v>
      </c>
      <c r="SP20" s="17">
        <v>12.05053</v>
      </c>
      <c r="SQ20" s="17">
        <v>1.0494699999999999</v>
      </c>
      <c r="SR20" s="17">
        <v>20.2</v>
      </c>
      <c r="SS20" s="17">
        <v>19.436350000000001</v>
      </c>
      <c r="ST20" s="17">
        <v>19.436350000000001</v>
      </c>
      <c r="SU20" s="17">
        <v>0.76365000000000005</v>
      </c>
      <c r="SV20" s="17">
        <v>20.2</v>
      </c>
      <c r="SW20" s="17">
        <v>19.436350000000001</v>
      </c>
      <c r="SX20" s="17">
        <v>19.436350000000001</v>
      </c>
      <c r="SY20" s="17">
        <v>0.76365000000000005</v>
      </c>
      <c r="SZ20" s="17">
        <v>20</v>
      </c>
      <c r="TA20" s="17">
        <v>19.241980000000002</v>
      </c>
      <c r="TB20" s="17">
        <v>19.241980000000002</v>
      </c>
      <c r="TC20" s="17">
        <v>0.75802000000000003</v>
      </c>
      <c r="TD20" s="17">
        <v>15.4</v>
      </c>
      <c r="TE20" s="17">
        <v>13.9</v>
      </c>
      <c r="TF20" s="17">
        <v>10.497999999999999</v>
      </c>
      <c r="TG20" s="17">
        <v>4.9020000000000001</v>
      </c>
      <c r="TH20" s="17">
        <v>19.8</v>
      </c>
      <c r="TI20" s="17">
        <v>18.350999999999999</v>
      </c>
      <c r="TJ20" s="17">
        <v>18.350999999999999</v>
      </c>
      <c r="TK20" s="17">
        <v>1.4490000000000001</v>
      </c>
      <c r="TL20" s="17">
        <v>1.6</v>
      </c>
      <c r="TM20" s="17"/>
      <c r="TN20" s="17">
        <v>1.2090000000000001</v>
      </c>
      <c r="TO20" s="17">
        <v>0.39100000000000001</v>
      </c>
      <c r="TP20" s="17">
        <v>0</v>
      </c>
      <c r="TQ20" s="17">
        <v>1.3</v>
      </c>
      <c r="TR20" s="17">
        <v>1.5249999999999999</v>
      </c>
      <c r="TS20" s="17">
        <v>-1.5249999999999999</v>
      </c>
      <c r="TT20" s="17">
        <v>0</v>
      </c>
      <c r="TU20" s="17">
        <v>3.2</v>
      </c>
      <c r="TV20" s="17">
        <v>3.7509999999999999</v>
      </c>
      <c r="TW20" s="17">
        <v>-3.7509999999999999</v>
      </c>
      <c r="TX20" s="17">
        <v>0</v>
      </c>
      <c r="TY20" s="17"/>
      <c r="TZ20" s="17">
        <v>8.0000000000000002E-3</v>
      </c>
      <c r="UA20" s="17">
        <v>-8.0000000000000002E-3</v>
      </c>
      <c r="UB20" s="17">
        <v>0</v>
      </c>
      <c r="UC20" s="17"/>
      <c r="UD20" s="17"/>
      <c r="UE20" s="17">
        <v>0</v>
      </c>
      <c r="UF20" s="17">
        <v>0</v>
      </c>
      <c r="UG20" s="17"/>
      <c r="UH20" s="17">
        <v>0.42</v>
      </c>
      <c r="UI20" s="17">
        <v>-0.42</v>
      </c>
      <c r="UJ20" s="17">
        <v>19.8</v>
      </c>
      <c r="UK20" s="17">
        <v>21</v>
      </c>
      <c r="UL20" s="17">
        <v>19.436350000000001</v>
      </c>
      <c r="UM20" s="17">
        <v>0.36364999999999997</v>
      </c>
      <c r="UN20" s="17">
        <v>3</v>
      </c>
      <c r="UO20" s="17">
        <v>8.1999999999999993</v>
      </c>
      <c r="UP20" s="17">
        <v>8.1999999999999993</v>
      </c>
      <c r="UQ20" s="17">
        <v>-5.2</v>
      </c>
      <c r="UR20" s="17">
        <v>4.7</v>
      </c>
      <c r="US20" s="17">
        <v>6.7</v>
      </c>
      <c r="UT20" s="17">
        <v>6.7</v>
      </c>
      <c r="UU20" s="17">
        <v>-2</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20.100000000000001</v>
      </c>
      <c r="VE20" s="17">
        <v>19.436350000000001</v>
      </c>
      <c r="VF20" s="17">
        <v>19.436350000000001</v>
      </c>
      <c r="VG20" s="17">
        <v>0.66364999999999996</v>
      </c>
      <c r="VH20" s="17">
        <v>1.2</v>
      </c>
      <c r="VI20" s="17">
        <v>1.022</v>
      </c>
      <c r="VJ20" s="17">
        <v>1.022</v>
      </c>
      <c r="VK20" s="17">
        <v>0.17799999999999999</v>
      </c>
      <c r="VL20" s="17">
        <v>5.2</v>
      </c>
      <c r="VM20" s="17"/>
      <c r="VN20" s="17">
        <v>27.484000000000002</v>
      </c>
      <c r="VO20" s="17">
        <v>-22.283999999999999</v>
      </c>
      <c r="VP20" s="17">
        <v>0</v>
      </c>
      <c r="VQ20" s="17"/>
      <c r="VR20" s="17">
        <v>0.65500000000000003</v>
      </c>
      <c r="VS20" s="17">
        <v>-0.65500000000000003</v>
      </c>
      <c r="VT20" s="17">
        <v>2.1</v>
      </c>
      <c r="VU20" s="17"/>
      <c r="VV20" s="17">
        <v>6.2839999999999998</v>
      </c>
      <c r="VW20" s="17">
        <v>-4.1840000000000002</v>
      </c>
      <c r="VX20" s="17">
        <v>0.3</v>
      </c>
      <c r="VY20" s="17">
        <v>0.6</v>
      </c>
      <c r="VZ20" s="17">
        <v>0.6</v>
      </c>
      <c r="WA20" s="17">
        <v>-0.3</v>
      </c>
      <c r="WB20" s="17">
        <v>0</v>
      </c>
      <c r="WC20" s="17">
        <v>2</v>
      </c>
      <c r="WD20" s="17">
        <v>7.1989999999999998</v>
      </c>
      <c r="WE20" s="17">
        <v>-7.1989999999999998</v>
      </c>
      <c r="WF20" s="17">
        <v>0</v>
      </c>
      <c r="WG20" s="17">
        <v>2</v>
      </c>
      <c r="WH20" s="17">
        <v>3.9319999999999999</v>
      </c>
      <c r="WI20" s="17">
        <v>-3.9319999999999999</v>
      </c>
      <c r="WJ20" s="17">
        <v>1.5</v>
      </c>
      <c r="WK20" s="17"/>
      <c r="WL20" s="17">
        <v>7.1</v>
      </c>
      <c r="WM20" s="17">
        <v>-5.6</v>
      </c>
      <c r="WN20" s="17">
        <v>4.2</v>
      </c>
      <c r="WO20" s="17">
        <v>4.2</v>
      </c>
      <c r="WP20" s="17">
        <v>4.2</v>
      </c>
      <c r="WQ20" s="17">
        <v>0</v>
      </c>
      <c r="WR20" s="17">
        <v>1.1000000000000001</v>
      </c>
      <c r="WS20" s="17">
        <v>1.2</v>
      </c>
      <c r="WT20" s="17">
        <v>1.2</v>
      </c>
      <c r="WU20" s="17">
        <v>-0.1</v>
      </c>
      <c r="WV20" s="17">
        <v>2.4</v>
      </c>
      <c r="WW20" s="17">
        <v>2.4</v>
      </c>
      <c r="WX20" s="17">
        <v>2.4</v>
      </c>
      <c r="WY20" s="17">
        <v>0</v>
      </c>
      <c r="WZ20" s="17">
        <v>1.3</v>
      </c>
      <c r="XA20" s="17">
        <v>1.4</v>
      </c>
      <c r="XB20" s="17">
        <v>1.4</v>
      </c>
      <c r="XC20" s="17">
        <v>-0.1</v>
      </c>
      <c r="XD20" s="17">
        <v>0</v>
      </c>
      <c r="XE20" s="17"/>
      <c r="XF20" s="17"/>
      <c r="XG20" s="17">
        <v>0</v>
      </c>
      <c r="XH20" s="17">
        <v>8.8000000000000007</v>
      </c>
      <c r="XI20" s="17">
        <v>8.8000000000000007</v>
      </c>
      <c r="XJ20" s="17">
        <v>8.8000000000000007</v>
      </c>
      <c r="XK20" s="17">
        <v>0</v>
      </c>
      <c r="XL20" s="17">
        <v>20</v>
      </c>
      <c r="XM20" s="17">
        <v>19.241980000000002</v>
      </c>
      <c r="XN20" s="17">
        <v>19.241980000000002</v>
      </c>
      <c r="XO20" s="17">
        <v>0.75802000000000003</v>
      </c>
      <c r="XP20" s="17">
        <v>7.9</v>
      </c>
      <c r="XQ20" s="17">
        <v>10.7</v>
      </c>
      <c r="XR20" s="17">
        <v>10.7</v>
      </c>
      <c r="XS20" s="17">
        <v>-2.8</v>
      </c>
      <c r="XT20" s="17">
        <v>27.73</v>
      </c>
      <c r="XU20" s="17">
        <v>30</v>
      </c>
      <c r="XV20" s="17">
        <v>29</v>
      </c>
      <c r="XW20" s="17">
        <v>-1.27</v>
      </c>
      <c r="XX20" s="17">
        <v>34.58</v>
      </c>
      <c r="XY20" s="17">
        <v>30</v>
      </c>
      <c r="XZ20" s="17">
        <v>29</v>
      </c>
      <c r="YA20" s="17">
        <v>5.58</v>
      </c>
      <c r="YB20" s="17">
        <v>12.1</v>
      </c>
      <c r="YC20" s="17">
        <v>14</v>
      </c>
      <c r="YD20" s="17">
        <v>14</v>
      </c>
      <c r="YE20" s="17">
        <v>-1.9</v>
      </c>
      <c r="YF20" s="17">
        <v>17.600000000000001</v>
      </c>
      <c r="YG20" s="17">
        <v>18.966000000000001</v>
      </c>
      <c r="YH20" s="17">
        <v>18.966000000000001</v>
      </c>
      <c r="YI20" s="17">
        <v>-1.3660000000000001</v>
      </c>
      <c r="YJ20" s="17">
        <v>7.1</v>
      </c>
      <c r="YK20" s="17">
        <v>7.87</v>
      </c>
      <c r="YL20" s="17">
        <v>7.87</v>
      </c>
      <c r="YM20" s="17">
        <v>-0.77</v>
      </c>
      <c r="YN20" s="17">
        <v>11.3</v>
      </c>
      <c r="YO20" s="17">
        <v>11</v>
      </c>
      <c r="YP20" s="17">
        <v>11</v>
      </c>
      <c r="YQ20" s="17">
        <v>0.3</v>
      </c>
      <c r="YR20" s="17">
        <v>19.399999999999999</v>
      </c>
      <c r="YS20" s="17">
        <v>22</v>
      </c>
      <c r="YT20" s="17">
        <v>22</v>
      </c>
      <c r="YU20" s="17">
        <v>-2.6</v>
      </c>
    </row>
    <row r="21" spans="1:671" ht="24" customHeight="1" x14ac:dyDescent="0.3">
      <c r="A21" s="1"/>
      <c r="B21" s="16" t="s">
        <v>69</v>
      </c>
      <c r="C21" s="16" t="s">
        <v>801</v>
      </c>
      <c r="D21" s="17">
        <v>205</v>
      </c>
      <c r="E21" s="17">
        <v>203.40136000000001</v>
      </c>
      <c r="F21" s="17">
        <v>203.40136000000001</v>
      </c>
      <c r="G21" s="17">
        <v>1.5986400000000001</v>
      </c>
      <c r="H21" s="17">
        <v>635.79999999999995</v>
      </c>
      <c r="I21" s="17">
        <v>631.22380999999996</v>
      </c>
      <c r="J21" s="17">
        <v>631.22380999999996</v>
      </c>
      <c r="K21" s="17">
        <v>4.5761900000000004</v>
      </c>
      <c r="L21" s="17">
        <v>213.4</v>
      </c>
      <c r="M21" s="17">
        <v>205.54789</v>
      </c>
      <c r="N21" s="17">
        <v>205.54789</v>
      </c>
      <c r="O21" s="17">
        <v>7.8521099999999997</v>
      </c>
      <c r="P21" s="17"/>
      <c r="Q21" s="17"/>
      <c r="R21" s="17"/>
      <c r="S21" s="17">
        <v>0</v>
      </c>
      <c r="T21" s="17"/>
      <c r="U21" s="17"/>
      <c r="V21" s="17"/>
      <c r="W21" s="17">
        <v>0</v>
      </c>
      <c r="X21" s="17">
        <v>91.3</v>
      </c>
      <c r="Y21" s="17">
        <v>91.867829999999998</v>
      </c>
      <c r="Z21" s="17">
        <v>91.867829999999998</v>
      </c>
      <c r="AA21" s="17">
        <v>-0.56782999999999995</v>
      </c>
      <c r="AB21" s="17">
        <v>246.1</v>
      </c>
      <c r="AC21" s="17">
        <v>242</v>
      </c>
      <c r="AD21" s="17">
        <v>242</v>
      </c>
      <c r="AE21" s="17">
        <v>4.0999999999999996</v>
      </c>
      <c r="AF21" s="17"/>
      <c r="AG21" s="17"/>
      <c r="AH21" s="17"/>
      <c r="AI21" s="17">
        <v>0</v>
      </c>
      <c r="AJ21" s="17"/>
      <c r="AK21" s="17"/>
      <c r="AL21" s="17"/>
      <c r="AM21" s="17">
        <v>0</v>
      </c>
      <c r="AN21" s="17">
        <v>0</v>
      </c>
      <c r="AO21" s="17"/>
      <c r="AP21" s="17"/>
      <c r="AQ21" s="17">
        <v>0</v>
      </c>
      <c r="AR21" s="17">
        <v>0</v>
      </c>
      <c r="AS21" s="17"/>
      <c r="AT21" s="17"/>
      <c r="AU21" s="17">
        <v>0</v>
      </c>
      <c r="AV21" s="17">
        <v>0</v>
      </c>
      <c r="AW21" s="17"/>
      <c r="AX21" s="17"/>
      <c r="AY21" s="17">
        <v>0</v>
      </c>
      <c r="AZ21" s="17"/>
      <c r="BA21" s="17"/>
      <c r="BB21" s="17"/>
      <c r="BC21" s="17">
        <v>0</v>
      </c>
      <c r="BD21" s="17">
        <v>0</v>
      </c>
      <c r="BE21" s="17"/>
      <c r="BF21" s="17"/>
      <c r="BG21" s="17">
        <v>0</v>
      </c>
      <c r="BH21" s="17"/>
      <c r="BI21" s="17"/>
      <c r="BJ21" s="17"/>
      <c r="BK21" s="17">
        <v>0</v>
      </c>
      <c r="BL21" s="17">
        <v>551.79999999999995</v>
      </c>
      <c r="BM21" s="17">
        <v>557.29155000000003</v>
      </c>
      <c r="BN21" s="17">
        <v>557.29155000000003</v>
      </c>
      <c r="BO21" s="17">
        <v>-5.4915500000000002</v>
      </c>
      <c r="BP21" s="17">
        <v>10.3</v>
      </c>
      <c r="BQ21" s="17">
        <v>3.45607</v>
      </c>
      <c r="BR21" s="17">
        <v>3.45607</v>
      </c>
      <c r="BS21" s="17">
        <v>6.8439300000000003</v>
      </c>
      <c r="BT21" s="17"/>
      <c r="BU21" s="17"/>
      <c r="BV21" s="17"/>
      <c r="BW21" s="17">
        <v>0</v>
      </c>
      <c r="BX21" s="17"/>
      <c r="BY21" s="17"/>
      <c r="BZ21" s="17"/>
      <c r="CA21" s="17">
        <v>0</v>
      </c>
      <c r="CB21" s="17"/>
      <c r="CC21" s="17"/>
      <c r="CD21" s="17"/>
      <c r="CE21" s="17">
        <v>0</v>
      </c>
      <c r="CF21" s="17"/>
      <c r="CG21" s="17"/>
      <c r="CH21" s="17"/>
      <c r="CI21" s="17">
        <v>0</v>
      </c>
      <c r="CJ21" s="17">
        <v>171.4</v>
      </c>
      <c r="CK21" s="17">
        <v>164.06706</v>
      </c>
      <c r="CL21" s="17">
        <v>164.06706</v>
      </c>
      <c r="CM21" s="17">
        <v>7.3329399999999998</v>
      </c>
      <c r="CN21" s="17">
        <v>3.9</v>
      </c>
      <c r="CO21" s="17">
        <v>5.1383299999999998</v>
      </c>
      <c r="CP21" s="17">
        <v>5.1383299999999998</v>
      </c>
      <c r="CQ21" s="17">
        <v>-1.2383299999999999</v>
      </c>
      <c r="CR21" s="17">
        <v>5.2</v>
      </c>
      <c r="CS21" s="17">
        <v>2.8205</v>
      </c>
      <c r="CT21" s="17">
        <v>2.8205</v>
      </c>
      <c r="CU21" s="17">
        <v>2.3795000000000002</v>
      </c>
      <c r="CV21" s="17">
        <v>0</v>
      </c>
      <c r="CW21" s="17"/>
      <c r="CX21" s="17"/>
      <c r="CY21" s="17">
        <v>0</v>
      </c>
      <c r="CZ21" s="17">
        <v>6.9</v>
      </c>
      <c r="DA21" s="17">
        <v>6.8787000000000003</v>
      </c>
      <c r="DB21" s="17">
        <v>6.8787000000000003</v>
      </c>
      <c r="DC21" s="17">
        <v>2.1299999999999999E-2</v>
      </c>
      <c r="DD21" s="17">
        <v>14.8</v>
      </c>
      <c r="DE21" s="17">
        <v>14.933920000000001</v>
      </c>
      <c r="DF21" s="17">
        <v>14.933920000000001</v>
      </c>
      <c r="DG21" s="17">
        <v>-0.13392000000000001</v>
      </c>
      <c r="DH21" s="17">
        <v>125.1</v>
      </c>
      <c r="DI21" s="17">
        <v>132.11691999999999</v>
      </c>
      <c r="DJ21" s="17">
        <v>88.096260000000001</v>
      </c>
      <c r="DK21" s="17">
        <v>37.003740000000001</v>
      </c>
      <c r="DL21" s="17"/>
      <c r="DM21" s="17"/>
      <c r="DN21" s="17"/>
      <c r="DO21" s="17">
        <v>0</v>
      </c>
      <c r="DP21" s="17"/>
      <c r="DQ21" s="17"/>
      <c r="DR21" s="17"/>
      <c r="DS21" s="17">
        <v>0</v>
      </c>
      <c r="DT21" s="17"/>
      <c r="DU21" s="17"/>
      <c r="DV21" s="17"/>
      <c r="DW21" s="17">
        <v>0</v>
      </c>
      <c r="DX21" s="17"/>
      <c r="DY21" s="17"/>
      <c r="DZ21" s="17"/>
      <c r="EA21" s="17">
        <v>0</v>
      </c>
      <c r="EB21" s="17">
        <v>110.8</v>
      </c>
      <c r="EC21" s="17">
        <v>110.09343</v>
      </c>
      <c r="ED21" s="17">
        <v>112.46647</v>
      </c>
      <c r="EE21" s="17">
        <v>-1.6664699999999999</v>
      </c>
      <c r="EF21" s="17">
        <v>201.4</v>
      </c>
      <c r="EG21" s="17">
        <v>190.01365000000001</v>
      </c>
      <c r="EH21" s="17">
        <v>190.05939000000001</v>
      </c>
      <c r="EI21" s="17">
        <v>11.34061</v>
      </c>
      <c r="EJ21" s="17"/>
      <c r="EK21" s="17"/>
      <c r="EL21" s="17"/>
      <c r="EM21" s="17">
        <v>0</v>
      </c>
      <c r="EN21" s="17"/>
      <c r="EO21" s="17"/>
      <c r="EP21" s="17"/>
      <c r="EQ21" s="17">
        <v>0</v>
      </c>
      <c r="ER21" s="17">
        <v>0</v>
      </c>
      <c r="ES21" s="17"/>
      <c r="ET21" s="17"/>
      <c r="EU21" s="17">
        <v>0</v>
      </c>
      <c r="EV21" s="17">
        <v>6.5</v>
      </c>
      <c r="EW21" s="17">
        <v>6.39</v>
      </c>
      <c r="EX21" s="17">
        <v>6.39</v>
      </c>
      <c r="EY21" s="17">
        <v>0.11</v>
      </c>
      <c r="EZ21" s="17">
        <v>458.4</v>
      </c>
      <c r="FA21" s="17">
        <v>449.28086000000002</v>
      </c>
      <c r="FB21" s="17">
        <v>449.28086000000002</v>
      </c>
      <c r="FC21" s="17">
        <v>9.1191399999999998</v>
      </c>
      <c r="FD21" s="17">
        <v>73.099999999999994</v>
      </c>
      <c r="FE21" s="17">
        <v>81.635570000000001</v>
      </c>
      <c r="FF21" s="17">
        <v>81.635570000000001</v>
      </c>
      <c r="FG21" s="17">
        <v>-8.5355699999999999</v>
      </c>
      <c r="FH21" s="17">
        <v>140.5</v>
      </c>
      <c r="FI21" s="17">
        <v>138.15534</v>
      </c>
      <c r="FJ21" s="17">
        <v>138.15534</v>
      </c>
      <c r="FK21" s="17">
        <v>2.3446600000000002</v>
      </c>
      <c r="FL21" s="17">
        <v>42.1</v>
      </c>
      <c r="FM21" s="17">
        <v>41.89893</v>
      </c>
      <c r="FN21" s="17">
        <v>41.89893</v>
      </c>
      <c r="FO21" s="17">
        <v>0.20107</v>
      </c>
      <c r="FP21" s="17">
        <v>18.399999999999999</v>
      </c>
      <c r="FQ21" s="17">
        <v>19.21088</v>
      </c>
      <c r="FR21" s="17">
        <v>19.21088</v>
      </c>
      <c r="FS21" s="17">
        <v>-0.81088000000000005</v>
      </c>
      <c r="FT21" s="17">
        <v>18.899999999999999</v>
      </c>
      <c r="FU21" s="17">
        <v>18.172979999999999</v>
      </c>
      <c r="FV21" s="17">
        <v>18.172979999999999</v>
      </c>
      <c r="FW21" s="17">
        <v>0.72702</v>
      </c>
      <c r="FX21" s="17">
        <v>93.1</v>
      </c>
      <c r="FY21" s="17">
        <v>87.773570000000007</v>
      </c>
      <c r="FZ21" s="17">
        <v>87.773570000000007</v>
      </c>
      <c r="GA21" s="17">
        <v>5.3264300000000002</v>
      </c>
      <c r="GB21" s="17">
        <v>175.8</v>
      </c>
      <c r="GC21" s="17">
        <v>174.42857000000001</v>
      </c>
      <c r="GD21" s="17">
        <v>174.42857000000001</v>
      </c>
      <c r="GE21" s="17">
        <v>1.3714299999999999</v>
      </c>
      <c r="GF21" s="17">
        <v>176.1</v>
      </c>
      <c r="GG21" s="17">
        <v>174.42857000000001</v>
      </c>
      <c r="GH21" s="17">
        <v>174.42857000000001</v>
      </c>
      <c r="GI21" s="17">
        <v>1.67143</v>
      </c>
      <c r="GJ21" s="17">
        <v>179.4</v>
      </c>
      <c r="GK21" s="17">
        <v>174.95238000000001</v>
      </c>
      <c r="GL21" s="17">
        <v>174.95238000000001</v>
      </c>
      <c r="GM21" s="17">
        <v>4.4476199999999997</v>
      </c>
      <c r="GN21" s="17">
        <v>108.7</v>
      </c>
      <c r="GO21" s="17">
        <v>110.48202000000001</v>
      </c>
      <c r="GP21" s="17">
        <v>110.48202000000001</v>
      </c>
      <c r="GQ21" s="17">
        <v>-1.7820199999999999</v>
      </c>
      <c r="GR21" s="17">
        <v>40.4</v>
      </c>
      <c r="GS21" s="17">
        <v>37.900869999999998</v>
      </c>
      <c r="GT21" s="17">
        <v>37.900869999999998</v>
      </c>
      <c r="GU21" s="17">
        <v>2.4991300000000001</v>
      </c>
      <c r="GV21" s="17">
        <v>45.6</v>
      </c>
      <c r="GW21" s="17">
        <v>38.272109999999998</v>
      </c>
      <c r="GX21" s="17">
        <v>38.272109999999998</v>
      </c>
      <c r="GY21" s="17">
        <v>7.32789</v>
      </c>
      <c r="GZ21" s="17">
        <v>2.1</v>
      </c>
      <c r="HA21" s="17">
        <v>2.1456300000000001</v>
      </c>
      <c r="HB21" s="17">
        <v>2.1456300000000001</v>
      </c>
      <c r="HC21" s="17">
        <v>-4.5629999999999997E-2</v>
      </c>
      <c r="HD21" s="17">
        <v>33.299999999999997</v>
      </c>
      <c r="HE21" s="17">
        <v>30.332239999999999</v>
      </c>
      <c r="HF21" s="17">
        <v>30.332239999999999</v>
      </c>
      <c r="HG21" s="17">
        <v>2.9677600000000002</v>
      </c>
      <c r="HH21" s="17">
        <v>164.4</v>
      </c>
      <c r="HI21" s="17">
        <v>164.13149000000001</v>
      </c>
      <c r="HJ21" s="17">
        <v>164.13149000000001</v>
      </c>
      <c r="HK21" s="17">
        <v>0.26851000000000003</v>
      </c>
      <c r="HL21" s="17"/>
      <c r="HM21" s="17"/>
      <c r="HN21" s="17"/>
      <c r="HO21" s="17">
        <v>0</v>
      </c>
      <c r="HP21" s="17"/>
      <c r="HQ21" s="17"/>
      <c r="HR21" s="17"/>
      <c r="HS21" s="17">
        <v>0</v>
      </c>
      <c r="HT21" s="17">
        <v>0</v>
      </c>
      <c r="HU21" s="17">
        <v>4.6344000000000003</v>
      </c>
      <c r="HV21" s="17"/>
      <c r="HW21" s="17">
        <v>0</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128.30000000000001</v>
      </c>
      <c r="IW21" s="17">
        <v>128.10932</v>
      </c>
      <c r="IX21" s="17">
        <v>132.83837</v>
      </c>
      <c r="IY21" s="17">
        <v>-4.5383699999999996</v>
      </c>
      <c r="IZ21" s="17">
        <v>156.30000000000001</v>
      </c>
      <c r="JA21" s="17">
        <v>137.26407</v>
      </c>
      <c r="JB21" s="17">
        <v>137.1489</v>
      </c>
      <c r="JC21" s="17">
        <v>19.1511</v>
      </c>
      <c r="JD21" s="17">
        <v>156</v>
      </c>
      <c r="JE21" s="17">
        <v>137.26407</v>
      </c>
      <c r="JF21" s="17">
        <v>137.1489</v>
      </c>
      <c r="JG21" s="17">
        <v>18.851099999999999</v>
      </c>
      <c r="JH21" s="17">
        <v>156.69999999999999</v>
      </c>
      <c r="JI21" s="17">
        <v>137.26407</v>
      </c>
      <c r="JJ21" s="17">
        <v>137.1489</v>
      </c>
      <c r="JK21" s="17">
        <v>19.551100000000002</v>
      </c>
      <c r="JL21" s="17">
        <v>243.7</v>
      </c>
      <c r="JM21" s="17">
        <v>206.51441</v>
      </c>
      <c r="JN21" s="17">
        <v>206.34112999999999</v>
      </c>
      <c r="JO21" s="17">
        <v>37.358870000000003</v>
      </c>
      <c r="JP21" s="17">
        <v>39.5</v>
      </c>
      <c r="JQ21" s="17">
        <v>45.042119999999997</v>
      </c>
      <c r="JR21" s="17">
        <v>45.042119999999997</v>
      </c>
      <c r="JS21" s="17">
        <v>-5.5421199999999997</v>
      </c>
      <c r="JT21" s="17">
        <v>28.2</v>
      </c>
      <c r="JU21" s="17">
        <v>22.58869</v>
      </c>
      <c r="JV21" s="17">
        <v>22.58869</v>
      </c>
      <c r="JW21" s="17">
        <v>5.6113099999999996</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2.1</v>
      </c>
      <c r="KW21" s="17">
        <v>1.7823899999999999</v>
      </c>
      <c r="KX21" s="17">
        <v>1.7823899999999999</v>
      </c>
      <c r="KY21" s="17">
        <v>0.31761</v>
      </c>
      <c r="KZ21" s="17">
        <v>191.8</v>
      </c>
      <c r="LA21" s="17">
        <v>181.75316000000001</v>
      </c>
      <c r="LB21" s="17">
        <v>181.75316000000001</v>
      </c>
      <c r="LC21" s="17">
        <v>10.04684</v>
      </c>
      <c r="LD21" s="17">
        <v>130.4</v>
      </c>
      <c r="LE21" s="17">
        <v>125.8177</v>
      </c>
      <c r="LF21" s="17">
        <v>125.8177</v>
      </c>
      <c r="LG21" s="17">
        <v>4.5823</v>
      </c>
      <c r="LH21" s="17">
        <v>66.599999999999994</v>
      </c>
      <c r="LI21" s="17">
        <v>67.199219999999997</v>
      </c>
      <c r="LJ21" s="17">
        <v>67.199219999999997</v>
      </c>
      <c r="LK21" s="17">
        <v>-0.59921999999999997</v>
      </c>
      <c r="LL21" s="17">
        <v>64.900000000000006</v>
      </c>
      <c r="LM21" s="17">
        <v>65.925659999999993</v>
      </c>
      <c r="LN21" s="17">
        <v>65.925659999999993</v>
      </c>
      <c r="LO21" s="17">
        <v>-1.02566</v>
      </c>
      <c r="LP21" s="17">
        <v>30.5</v>
      </c>
      <c r="LQ21" s="17">
        <v>29.980560000000001</v>
      </c>
      <c r="LR21" s="17">
        <v>29.980560000000001</v>
      </c>
      <c r="LS21" s="17">
        <v>0.51944000000000001</v>
      </c>
      <c r="LT21" s="17"/>
      <c r="LU21" s="17"/>
      <c r="LV21" s="17"/>
      <c r="LW21" s="17">
        <v>0</v>
      </c>
      <c r="LX21" s="17"/>
      <c r="LY21" s="17"/>
      <c r="LZ21" s="17"/>
      <c r="MA21" s="17">
        <v>0</v>
      </c>
      <c r="MB21" s="17"/>
      <c r="MC21" s="17"/>
      <c r="MD21" s="17"/>
      <c r="ME21" s="17">
        <v>0</v>
      </c>
      <c r="MF21" s="17">
        <v>103.3</v>
      </c>
      <c r="MG21" s="17">
        <v>109.89</v>
      </c>
      <c r="MH21" s="17">
        <v>109.89</v>
      </c>
      <c r="MI21" s="17">
        <v>-6.59</v>
      </c>
      <c r="MJ21" s="17">
        <v>103.3</v>
      </c>
      <c r="MK21" s="17">
        <v>109.89</v>
      </c>
      <c r="ML21" s="17">
        <v>109.89</v>
      </c>
      <c r="MM21" s="17">
        <v>-6.59</v>
      </c>
      <c r="MN21" s="17">
        <v>122.1</v>
      </c>
      <c r="MO21" s="17">
        <v>110.22</v>
      </c>
      <c r="MP21" s="17">
        <v>110.22</v>
      </c>
      <c r="MQ21" s="17">
        <v>11.88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c r="NQ21" s="17"/>
      <c r="NR21" s="17"/>
      <c r="NS21" s="17">
        <v>0</v>
      </c>
      <c r="NT21" s="17">
        <v>0</v>
      </c>
      <c r="NU21" s="17"/>
      <c r="NV21" s="17">
        <v>5.9157599999999997</v>
      </c>
      <c r="NW21" s="17">
        <v>-5.9157599999999997</v>
      </c>
      <c r="NX21" s="17">
        <v>1.9</v>
      </c>
      <c r="NY21" s="17">
        <v>2.0343399999999998</v>
      </c>
      <c r="NZ21" s="17">
        <v>6.2061900000000003</v>
      </c>
      <c r="OA21" s="17">
        <v>-4.30619</v>
      </c>
      <c r="OB21" s="17">
        <v>20</v>
      </c>
      <c r="OC21" s="17">
        <v>20</v>
      </c>
      <c r="OD21" s="17">
        <v>17.492709999999999</v>
      </c>
      <c r="OE21" s="17">
        <v>2.5072899999999998</v>
      </c>
      <c r="OF21" s="17">
        <v>0.1</v>
      </c>
      <c r="OG21" s="17"/>
      <c r="OH21" s="17">
        <v>2.4E-2</v>
      </c>
      <c r="OI21" s="17">
        <v>7.5999999999999998E-2</v>
      </c>
      <c r="OJ21" s="17">
        <v>0</v>
      </c>
      <c r="OK21" s="17">
        <v>9.8000000000000007</v>
      </c>
      <c r="OL21" s="17">
        <v>16.553000000000001</v>
      </c>
      <c r="OM21" s="17">
        <v>-16.553000000000001</v>
      </c>
      <c r="ON21" s="17">
        <v>3.8</v>
      </c>
      <c r="OO21" s="17"/>
      <c r="OP21" s="17">
        <v>22.465</v>
      </c>
      <c r="OQ21" s="17">
        <v>-18.664999999999999</v>
      </c>
      <c r="OR21" s="17">
        <v>0.6</v>
      </c>
      <c r="OS21" s="17">
        <v>0.99399999999999999</v>
      </c>
      <c r="OT21" s="17">
        <v>0.99399999999999999</v>
      </c>
      <c r="OU21" s="17">
        <v>-0.39400000000000002</v>
      </c>
      <c r="OV21" s="17">
        <v>0</v>
      </c>
      <c r="OW21" s="17"/>
      <c r="OX21" s="17"/>
      <c r="OY21" s="17">
        <v>0</v>
      </c>
      <c r="OZ21" s="17">
        <v>0</v>
      </c>
      <c r="PA21" s="17">
        <v>19.436350000000001</v>
      </c>
      <c r="PB21" s="17">
        <v>19.436350000000001</v>
      </c>
      <c r="PC21" s="17">
        <v>-19.436350000000001</v>
      </c>
      <c r="PD21" s="17">
        <v>9.9</v>
      </c>
      <c r="PE21" s="17">
        <v>9.9830000000000005</v>
      </c>
      <c r="PF21" s="17">
        <v>9.9830000000000005</v>
      </c>
      <c r="PG21" s="17">
        <v>-8.3000000000000004E-2</v>
      </c>
      <c r="PH21" s="17">
        <v>5.5</v>
      </c>
      <c r="PI21" s="17">
        <v>5.67</v>
      </c>
      <c r="PJ21" s="17">
        <v>5.67</v>
      </c>
      <c r="PK21" s="17">
        <v>-0.17</v>
      </c>
      <c r="PL21" s="17">
        <v>4.5</v>
      </c>
      <c r="PM21" s="17"/>
      <c r="PN21" s="17">
        <v>45.311999999999998</v>
      </c>
      <c r="PO21" s="17">
        <v>-40.811999999999998</v>
      </c>
      <c r="PP21" s="17">
        <v>2.2000000000000002</v>
      </c>
      <c r="PQ21" s="17">
        <v>1</v>
      </c>
      <c r="PR21" s="17">
        <v>1</v>
      </c>
      <c r="PS21" s="17">
        <v>1.2</v>
      </c>
      <c r="PT21" s="17">
        <v>1.8</v>
      </c>
      <c r="PU21" s="17">
        <v>1.75</v>
      </c>
      <c r="PV21" s="17">
        <v>1.75</v>
      </c>
      <c r="PW21" s="17">
        <v>0.05</v>
      </c>
      <c r="PX21" s="17">
        <v>5.0999999999999996</v>
      </c>
      <c r="PY21" s="17">
        <v>5</v>
      </c>
      <c r="PZ21" s="17">
        <v>5</v>
      </c>
      <c r="QA21" s="17">
        <v>0.1</v>
      </c>
      <c r="QB21" s="17">
        <v>0</v>
      </c>
      <c r="QC21" s="17">
        <v>20.274049999999999</v>
      </c>
      <c r="QD21" s="17">
        <v>20.274049999999999</v>
      </c>
      <c r="QE21" s="17">
        <v>-20.274049999999999</v>
      </c>
      <c r="QF21" s="17">
        <v>20</v>
      </c>
      <c r="QG21" s="17">
        <v>19.436350000000001</v>
      </c>
      <c r="QH21" s="17">
        <v>19.436350000000001</v>
      </c>
      <c r="QI21" s="17">
        <v>0.56364999999999998</v>
      </c>
      <c r="QJ21" s="17">
        <v>18.600000000000001</v>
      </c>
      <c r="QK21" s="17">
        <v>17.492709999999999</v>
      </c>
      <c r="QL21" s="17">
        <v>17.492709999999999</v>
      </c>
      <c r="QM21" s="17">
        <v>1.1072900000000001</v>
      </c>
      <c r="QN21" s="17">
        <v>3.3</v>
      </c>
      <c r="QO21" s="17">
        <v>3.4</v>
      </c>
      <c r="QP21" s="17">
        <v>3.4</v>
      </c>
      <c r="QQ21" s="17">
        <v>-0.1</v>
      </c>
      <c r="QR21" s="17">
        <v>18.600000000000001</v>
      </c>
      <c r="QS21" s="17">
        <v>17.881440000000001</v>
      </c>
      <c r="QT21" s="17">
        <v>17.881440000000001</v>
      </c>
      <c r="QU21" s="17">
        <v>0.71855999999999998</v>
      </c>
      <c r="QV21" s="17">
        <v>1.9</v>
      </c>
      <c r="QW21" s="17"/>
      <c r="QX21" s="17">
        <v>1.353</v>
      </c>
      <c r="QY21" s="17">
        <v>0.54700000000000004</v>
      </c>
      <c r="QZ21" s="17">
        <v>2.2000000000000002</v>
      </c>
      <c r="RA21" s="17"/>
      <c r="RB21" s="17">
        <v>1.3160000000000001</v>
      </c>
      <c r="RC21" s="17">
        <v>0.88400000000000001</v>
      </c>
      <c r="RD21" s="17">
        <v>0</v>
      </c>
      <c r="RE21" s="17">
        <v>2.5</v>
      </c>
      <c r="RF21" s="17">
        <v>2.996</v>
      </c>
      <c r="RG21" s="17">
        <v>-2.996</v>
      </c>
      <c r="RH21" s="17">
        <v>0</v>
      </c>
      <c r="RI21" s="17">
        <v>5.9</v>
      </c>
      <c r="RJ21" s="17">
        <v>7.1619999999999999</v>
      </c>
      <c r="RK21" s="17">
        <v>-7.1619999999999999</v>
      </c>
      <c r="RL21" s="17">
        <v>2.9</v>
      </c>
      <c r="RM21" s="17"/>
      <c r="RN21" s="17">
        <v>0.47299999999999998</v>
      </c>
      <c r="RO21" s="17">
        <v>2.427</v>
      </c>
      <c r="RP21" s="17">
        <v>3.3</v>
      </c>
      <c r="RQ21" s="17">
        <v>3</v>
      </c>
      <c r="RR21" s="17">
        <v>3</v>
      </c>
      <c r="RS21" s="17">
        <v>0.3</v>
      </c>
      <c r="RT21" s="17">
        <v>11.7</v>
      </c>
      <c r="RU21" s="17">
        <v>9.8599499999999995</v>
      </c>
      <c r="RV21" s="17">
        <v>8.7869399999999995</v>
      </c>
      <c r="RW21" s="17">
        <v>2.9130600000000002</v>
      </c>
      <c r="RX21" s="17">
        <v>2.9</v>
      </c>
      <c r="RY21" s="17">
        <v>2</v>
      </c>
      <c r="RZ21" s="17">
        <v>2</v>
      </c>
      <c r="SA21" s="17">
        <v>0.9</v>
      </c>
      <c r="SB21" s="17">
        <v>0</v>
      </c>
      <c r="SC21" s="17"/>
      <c r="SD21" s="17">
        <v>0.4</v>
      </c>
      <c r="SE21" s="17">
        <v>-0.4</v>
      </c>
      <c r="SF21" s="17">
        <v>0</v>
      </c>
      <c r="SG21" s="17"/>
      <c r="SH21" s="17">
        <v>1.0999999999999999E-2</v>
      </c>
      <c r="SI21" s="17">
        <v>-1.0999999999999999E-2</v>
      </c>
      <c r="SJ21" s="17">
        <v>19.7</v>
      </c>
      <c r="SK21" s="17">
        <v>19.1448</v>
      </c>
      <c r="SL21" s="17">
        <v>19.1448</v>
      </c>
      <c r="SM21" s="17">
        <v>0.55520000000000003</v>
      </c>
      <c r="SN21" s="17">
        <v>13.1</v>
      </c>
      <c r="SO21" s="17">
        <v>12.05053</v>
      </c>
      <c r="SP21" s="17">
        <v>12.05053</v>
      </c>
      <c r="SQ21" s="17">
        <v>1.0494699999999999</v>
      </c>
      <c r="SR21" s="17">
        <v>20.2</v>
      </c>
      <c r="SS21" s="17">
        <v>19.436350000000001</v>
      </c>
      <c r="ST21" s="17">
        <v>19.436350000000001</v>
      </c>
      <c r="SU21" s="17">
        <v>0.76365000000000005</v>
      </c>
      <c r="SV21" s="17">
        <v>20.2</v>
      </c>
      <c r="SW21" s="17">
        <v>19.436350000000001</v>
      </c>
      <c r="SX21" s="17">
        <v>19.436350000000001</v>
      </c>
      <c r="SY21" s="17">
        <v>0.76365000000000005</v>
      </c>
      <c r="SZ21" s="17">
        <v>20</v>
      </c>
      <c r="TA21" s="17">
        <v>19.241980000000002</v>
      </c>
      <c r="TB21" s="17">
        <v>19.241980000000002</v>
      </c>
      <c r="TC21" s="17">
        <v>0.75802000000000003</v>
      </c>
      <c r="TD21" s="17">
        <v>13.5</v>
      </c>
      <c r="TE21" s="17">
        <v>14.4</v>
      </c>
      <c r="TF21" s="17">
        <v>10.685</v>
      </c>
      <c r="TG21" s="17">
        <v>2.8149999999999999</v>
      </c>
      <c r="TH21" s="17">
        <v>13.3</v>
      </c>
      <c r="TI21" s="17">
        <v>17.504000000000001</v>
      </c>
      <c r="TJ21" s="17">
        <v>17.504000000000001</v>
      </c>
      <c r="TK21" s="17">
        <v>-4.2039999999999997</v>
      </c>
      <c r="TL21" s="17">
        <v>1.6</v>
      </c>
      <c r="TM21" s="17"/>
      <c r="TN21" s="17">
        <v>4.0620000000000003</v>
      </c>
      <c r="TO21" s="17">
        <v>-2.4620000000000002</v>
      </c>
      <c r="TP21" s="17">
        <v>0</v>
      </c>
      <c r="TQ21" s="17">
        <v>1.4</v>
      </c>
      <c r="TR21" s="17">
        <v>1.357</v>
      </c>
      <c r="TS21" s="17">
        <v>-1.357</v>
      </c>
      <c r="TT21" s="17">
        <v>0</v>
      </c>
      <c r="TU21" s="17">
        <v>3.6</v>
      </c>
      <c r="TV21" s="17">
        <v>3.2040000000000002</v>
      </c>
      <c r="TW21" s="17">
        <v>-3.2040000000000002</v>
      </c>
      <c r="TX21" s="17">
        <v>0</v>
      </c>
      <c r="TY21" s="17"/>
      <c r="TZ21" s="17">
        <v>7.0000000000000001E-3</v>
      </c>
      <c r="UA21" s="17">
        <v>-7.0000000000000001E-3</v>
      </c>
      <c r="UB21" s="17">
        <v>0</v>
      </c>
      <c r="UC21" s="17"/>
      <c r="UD21" s="17">
        <v>1.7000000000000001E-2</v>
      </c>
      <c r="UE21" s="17">
        <v>-1.7000000000000001E-2</v>
      </c>
      <c r="UF21" s="17">
        <v>2.2999999999999998</v>
      </c>
      <c r="UG21" s="17"/>
      <c r="UH21" s="17">
        <v>4.18</v>
      </c>
      <c r="UI21" s="17">
        <v>-1.88</v>
      </c>
      <c r="UJ21" s="17">
        <v>20.3</v>
      </c>
      <c r="UK21" s="17">
        <v>21</v>
      </c>
      <c r="UL21" s="17">
        <v>19.436350000000001</v>
      </c>
      <c r="UM21" s="17">
        <v>0.86365000000000003</v>
      </c>
      <c r="UN21" s="17">
        <v>3</v>
      </c>
      <c r="UO21" s="17">
        <v>8.1999999999999993</v>
      </c>
      <c r="UP21" s="17">
        <v>8.1999999999999993</v>
      </c>
      <c r="UQ21" s="17">
        <v>-5.2</v>
      </c>
      <c r="UR21" s="17">
        <v>4.7</v>
      </c>
      <c r="US21" s="17">
        <v>6.7</v>
      </c>
      <c r="UT21" s="17">
        <v>6.7</v>
      </c>
      <c r="UU21" s="17">
        <v>-2</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20.100000000000001</v>
      </c>
      <c r="VE21" s="17">
        <v>19.436350000000001</v>
      </c>
      <c r="VF21" s="17">
        <v>19.436350000000001</v>
      </c>
      <c r="VG21" s="17">
        <v>0.66364999999999996</v>
      </c>
      <c r="VH21" s="17">
        <v>0.6</v>
      </c>
      <c r="VI21" s="17">
        <v>0.86899999999999999</v>
      </c>
      <c r="VJ21" s="17">
        <v>0.86899999999999999</v>
      </c>
      <c r="VK21" s="17">
        <v>-0.26900000000000002</v>
      </c>
      <c r="VL21" s="17">
        <v>7.9</v>
      </c>
      <c r="VM21" s="17"/>
      <c r="VN21" s="17">
        <v>87.406000000000006</v>
      </c>
      <c r="VO21" s="17">
        <v>-79.506</v>
      </c>
      <c r="VP21" s="17">
        <v>0.7</v>
      </c>
      <c r="VQ21" s="17"/>
      <c r="VR21" s="17">
        <v>1.8720000000000001</v>
      </c>
      <c r="VS21" s="17">
        <v>-1.1719999999999999</v>
      </c>
      <c r="VT21" s="17">
        <v>9</v>
      </c>
      <c r="VU21" s="17"/>
      <c r="VV21" s="17">
        <v>22.736999999999998</v>
      </c>
      <c r="VW21" s="17">
        <v>-13.737</v>
      </c>
      <c r="VX21" s="17">
        <v>0.3</v>
      </c>
      <c r="VY21" s="17">
        <v>0.6</v>
      </c>
      <c r="VZ21" s="17">
        <v>0.6</v>
      </c>
      <c r="WA21" s="17">
        <v>-0.3</v>
      </c>
      <c r="WB21" s="17">
        <v>0</v>
      </c>
      <c r="WC21" s="17">
        <v>2</v>
      </c>
      <c r="WD21" s="17">
        <v>5.7430000000000003</v>
      </c>
      <c r="WE21" s="17">
        <v>-5.7430000000000003</v>
      </c>
      <c r="WF21" s="17">
        <v>0</v>
      </c>
      <c r="WG21" s="17">
        <v>2</v>
      </c>
      <c r="WH21" s="17">
        <v>3.944</v>
      </c>
      <c r="WI21" s="17">
        <v>-3.944</v>
      </c>
      <c r="WJ21" s="17">
        <v>5.8</v>
      </c>
      <c r="WK21" s="17"/>
      <c r="WL21" s="17">
        <v>21.969000000000001</v>
      </c>
      <c r="WM21" s="17">
        <v>-16.169</v>
      </c>
      <c r="WN21" s="17">
        <v>4.2</v>
      </c>
      <c r="WO21" s="17">
        <v>4.2</v>
      </c>
      <c r="WP21" s="17">
        <v>4.2</v>
      </c>
      <c r="WQ21" s="17">
        <v>0</v>
      </c>
      <c r="WR21" s="17">
        <v>1.1000000000000001</v>
      </c>
      <c r="WS21" s="17">
        <v>1.2</v>
      </c>
      <c r="WT21" s="17">
        <v>1.2</v>
      </c>
      <c r="WU21" s="17">
        <v>-0.1</v>
      </c>
      <c r="WV21" s="17">
        <v>2.4</v>
      </c>
      <c r="WW21" s="17">
        <v>2.4</v>
      </c>
      <c r="WX21" s="17">
        <v>2.4</v>
      </c>
      <c r="WY21" s="17">
        <v>0</v>
      </c>
      <c r="WZ21" s="17">
        <v>1.3</v>
      </c>
      <c r="XA21" s="17">
        <v>1.4</v>
      </c>
      <c r="XB21" s="17">
        <v>1.4</v>
      </c>
      <c r="XC21" s="17">
        <v>-0.1</v>
      </c>
      <c r="XD21" s="17">
        <v>0.3</v>
      </c>
      <c r="XE21" s="17"/>
      <c r="XF21" s="17">
        <v>0.30099999999999999</v>
      </c>
      <c r="XG21" s="17">
        <v>-1E-3</v>
      </c>
      <c r="XH21" s="17">
        <v>8.8000000000000007</v>
      </c>
      <c r="XI21" s="17">
        <v>8.8000000000000007</v>
      </c>
      <c r="XJ21" s="17">
        <v>8.8000000000000007</v>
      </c>
      <c r="XK21" s="17">
        <v>0</v>
      </c>
      <c r="XL21" s="17">
        <v>20</v>
      </c>
      <c r="XM21" s="17">
        <v>19.241980000000002</v>
      </c>
      <c r="XN21" s="17">
        <v>19.241980000000002</v>
      </c>
      <c r="XO21" s="17">
        <v>0.75802000000000003</v>
      </c>
      <c r="XP21" s="17">
        <v>7.5</v>
      </c>
      <c r="XQ21" s="17">
        <v>10.7</v>
      </c>
      <c r="XR21" s="17">
        <v>10.7</v>
      </c>
      <c r="XS21" s="17">
        <v>-3.2</v>
      </c>
      <c r="XT21" s="17">
        <v>27.69</v>
      </c>
      <c r="XU21" s="17">
        <v>30</v>
      </c>
      <c r="XV21" s="17">
        <v>29</v>
      </c>
      <c r="XW21" s="17">
        <v>-1.31</v>
      </c>
      <c r="XX21" s="17">
        <v>34.409999999999997</v>
      </c>
      <c r="XY21" s="17">
        <v>30</v>
      </c>
      <c r="XZ21" s="17">
        <v>29</v>
      </c>
      <c r="YA21" s="17">
        <v>5.41</v>
      </c>
      <c r="YB21" s="17">
        <v>12.5</v>
      </c>
      <c r="YC21" s="17">
        <v>14</v>
      </c>
      <c r="YD21" s="17">
        <v>14</v>
      </c>
      <c r="YE21" s="17">
        <v>-1.5</v>
      </c>
      <c r="YF21" s="17">
        <v>16.100000000000001</v>
      </c>
      <c r="YG21" s="17">
        <v>18.966000000000001</v>
      </c>
      <c r="YH21" s="17">
        <v>18.966000000000001</v>
      </c>
      <c r="YI21" s="17">
        <v>-2.8660000000000001</v>
      </c>
      <c r="YJ21" s="17">
        <v>8.4</v>
      </c>
      <c r="YK21" s="17">
        <v>7.87</v>
      </c>
      <c r="YL21" s="17">
        <v>7.87</v>
      </c>
      <c r="YM21" s="17">
        <v>0.53</v>
      </c>
      <c r="YN21" s="17">
        <v>11.3</v>
      </c>
      <c r="YO21" s="17">
        <v>11</v>
      </c>
      <c r="YP21" s="17">
        <v>11</v>
      </c>
      <c r="YQ21" s="17">
        <v>0.3</v>
      </c>
      <c r="YR21" s="17">
        <v>19.7</v>
      </c>
      <c r="YS21" s="17">
        <v>22</v>
      </c>
      <c r="YT21" s="17">
        <v>22</v>
      </c>
      <c r="YU21" s="17">
        <v>-2.2999999999999998</v>
      </c>
    </row>
    <row r="22" spans="1:671" ht="24" customHeight="1" x14ac:dyDescent="0.3">
      <c r="A22" s="1"/>
      <c r="B22" s="16" t="s">
        <v>69</v>
      </c>
      <c r="C22" s="16" t="s">
        <v>802</v>
      </c>
      <c r="D22" s="17">
        <v>204</v>
      </c>
      <c r="E22" s="17">
        <v>203.40136000000001</v>
      </c>
      <c r="F22" s="17">
        <v>203.40136000000001</v>
      </c>
      <c r="G22" s="17">
        <v>0.59863999999999995</v>
      </c>
      <c r="H22" s="17">
        <v>633.1</v>
      </c>
      <c r="I22" s="17">
        <v>631.22380999999996</v>
      </c>
      <c r="J22" s="17">
        <v>631.22380999999996</v>
      </c>
      <c r="K22" s="17">
        <v>1.87619</v>
      </c>
      <c r="L22" s="17">
        <v>213.3</v>
      </c>
      <c r="M22" s="17">
        <v>205.54789</v>
      </c>
      <c r="N22" s="17">
        <v>205.54789</v>
      </c>
      <c r="O22" s="17">
        <v>7.7521100000000001</v>
      </c>
      <c r="P22" s="17"/>
      <c r="Q22" s="17"/>
      <c r="R22" s="17"/>
      <c r="S22" s="17">
        <v>0</v>
      </c>
      <c r="T22" s="17"/>
      <c r="U22" s="17"/>
      <c r="V22" s="17"/>
      <c r="W22" s="17">
        <v>0</v>
      </c>
      <c r="X22" s="17">
        <v>90</v>
      </c>
      <c r="Y22" s="17">
        <v>91.867829999999998</v>
      </c>
      <c r="Z22" s="17">
        <v>91.867829999999998</v>
      </c>
      <c r="AA22" s="17">
        <v>-1.8678300000000001</v>
      </c>
      <c r="AB22" s="17">
        <v>243.3</v>
      </c>
      <c r="AC22" s="17">
        <v>242</v>
      </c>
      <c r="AD22" s="17">
        <v>242</v>
      </c>
      <c r="AE22" s="17">
        <v>1.3</v>
      </c>
      <c r="AF22" s="17"/>
      <c r="AG22" s="17"/>
      <c r="AH22" s="17"/>
      <c r="AI22" s="17">
        <v>0</v>
      </c>
      <c r="AJ22" s="17"/>
      <c r="AK22" s="17"/>
      <c r="AL22" s="17"/>
      <c r="AM22" s="17">
        <v>0</v>
      </c>
      <c r="AN22" s="17">
        <v>0</v>
      </c>
      <c r="AO22" s="17"/>
      <c r="AP22" s="17"/>
      <c r="AQ22" s="17">
        <v>0</v>
      </c>
      <c r="AR22" s="17">
        <v>0</v>
      </c>
      <c r="AS22" s="17"/>
      <c r="AT22" s="17"/>
      <c r="AU22" s="17">
        <v>0</v>
      </c>
      <c r="AV22" s="17">
        <v>0</v>
      </c>
      <c r="AW22" s="17"/>
      <c r="AX22" s="17"/>
      <c r="AY22" s="17">
        <v>0</v>
      </c>
      <c r="AZ22" s="17"/>
      <c r="BA22" s="17"/>
      <c r="BB22" s="17"/>
      <c r="BC22" s="17">
        <v>0</v>
      </c>
      <c r="BD22" s="17">
        <v>0</v>
      </c>
      <c r="BE22" s="17"/>
      <c r="BF22" s="17"/>
      <c r="BG22" s="17">
        <v>0</v>
      </c>
      <c r="BH22" s="17"/>
      <c r="BI22" s="17"/>
      <c r="BJ22" s="17"/>
      <c r="BK22" s="17">
        <v>0</v>
      </c>
      <c r="BL22" s="17">
        <v>550.5</v>
      </c>
      <c r="BM22" s="17">
        <v>557.29155000000003</v>
      </c>
      <c r="BN22" s="17">
        <v>557.29155000000003</v>
      </c>
      <c r="BO22" s="17">
        <v>-6.79155</v>
      </c>
      <c r="BP22" s="17">
        <v>10.3</v>
      </c>
      <c r="BQ22" s="17">
        <v>3.45607</v>
      </c>
      <c r="BR22" s="17">
        <v>3.45607</v>
      </c>
      <c r="BS22" s="17">
        <v>6.8439300000000003</v>
      </c>
      <c r="BT22" s="17"/>
      <c r="BU22" s="17"/>
      <c r="BV22" s="17"/>
      <c r="BW22" s="17">
        <v>0</v>
      </c>
      <c r="BX22" s="17"/>
      <c r="BY22" s="17"/>
      <c r="BZ22" s="17"/>
      <c r="CA22" s="17">
        <v>0</v>
      </c>
      <c r="CB22" s="17"/>
      <c r="CC22" s="17"/>
      <c r="CD22" s="17"/>
      <c r="CE22" s="17">
        <v>0</v>
      </c>
      <c r="CF22" s="17"/>
      <c r="CG22" s="17"/>
      <c r="CH22" s="17"/>
      <c r="CI22" s="17">
        <v>0</v>
      </c>
      <c r="CJ22" s="17">
        <v>168.8</v>
      </c>
      <c r="CK22" s="17">
        <v>164.06706</v>
      </c>
      <c r="CL22" s="17">
        <v>164.06706</v>
      </c>
      <c r="CM22" s="17">
        <v>4.7329400000000001</v>
      </c>
      <c r="CN22" s="17">
        <v>4.7</v>
      </c>
      <c r="CO22" s="17">
        <v>5.1383299999999998</v>
      </c>
      <c r="CP22" s="17">
        <v>5.1383299999999998</v>
      </c>
      <c r="CQ22" s="17">
        <v>-0.43833</v>
      </c>
      <c r="CR22" s="17">
        <v>3.1</v>
      </c>
      <c r="CS22" s="17">
        <v>2.8205</v>
      </c>
      <c r="CT22" s="17">
        <v>2.8205</v>
      </c>
      <c r="CU22" s="17">
        <v>0.27950000000000003</v>
      </c>
      <c r="CV22" s="17">
        <v>0</v>
      </c>
      <c r="CW22" s="17"/>
      <c r="CX22" s="17"/>
      <c r="CY22" s="17">
        <v>0</v>
      </c>
      <c r="CZ22" s="17">
        <v>7</v>
      </c>
      <c r="DA22" s="17">
        <v>6.8787000000000003</v>
      </c>
      <c r="DB22" s="17">
        <v>6.8787000000000003</v>
      </c>
      <c r="DC22" s="17">
        <v>0.12130000000000001</v>
      </c>
      <c r="DD22" s="17">
        <v>14.6</v>
      </c>
      <c r="DE22" s="17">
        <v>14.933920000000001</v>
      </c>
      <c r="DF22" s="17">
        <v>14.933920000000001</v>
      </c>
      <c r="DG22" s="17">
        <v>-0.33391999999999999</v>
      </c>
      <c r="DH22" s="17">
        <v>124.9</v>
      </c>
      <c r="DI22" s="17">
        <v>132.11691999999999</v>
      </c>
      <c r="DJ22" s="17">
        <v>81.477509999999995</v>
      </c>
      <c r="DK22" s="17">
        <v>43.422490000000003</v>
      </c>
      <c r="DL22" s="17"/>
      <c r="DM22" s="17"/>
      <c r="DN22" s="17"/>
      <c r="DO22" s="17">
        <v>0</v>
      </c>
      <c r="DP22" s="17"/>
      <c r="DQ22" s="17"/>
      <c r="DR22" s="17"/>
      <c r="DS22" s="17">
        <v>0</v>
      </c>
      <c r="DT22" s="17"/>
      <c r="DU22" s="17"/>
      <c r="DV22" s="17"/>
      <c r="DW22" s="17">
        <v>0</v>
      </c>
      <c r="DX22" s="17"/>
      <c r="DY22" s="17"/>
      <c r="DZ22" s="17"/>
      <c r="EA22" s="17">
        <v>0</v>
      </c>
      <c r="EB22" s="17">
        <v>111</v>
      </c>
      <c r="EC22" s="17">
        <v>110.09343</v>
      </c>
      <c r="ED22" s="17">
        <v>112.46647</v>
      </c>
      <c r="EE22" s="17">
        <v>-1.4664699999999999</v>
      </c>
      <c r="EF22" s="17">
        <v>201.3</v>
      </c>
      <c r="EG22" s="17">
        <v>190.01365000000001</v>
      </c>
      <c r="EH22" s="17">
        <v>190.05939000000001</v>
      </c>
      <c r="EI22" s="17">
        <v>11.24061</v>
      </c>
      <c r="EJ22" s="17"/>
      <c r="EK22" s="17"/>
      <c r="EL22" s="17"/>
      <c r="EM22" s="17">
        <v>0</v>
      </c>
      <c r="EN22" s="17"/>
      <c r="EO22" s="17"/>
      <c r="EP22" s="17"/>
      <c r="EQ22" s="17">
        <v>0</v>
      </c>
      <c r="ER22" s="17">
        <v>0</v>
      </c>
      <c r="ES22" s="17"/>
      <c r="ET22" s="17"/>
      <c r="EU22" s="17">
        <v>0</v>
      </c>
      <c r="EV22" s="17">
        <v>6.5</v>
      </c>
      <c r="EW22" s="17">
        <v>6.39</v>
      </c>
      <c r="EX22" s="17">
        <v>6.39</v>
      </c>
      <c r="EY22" s="17">
        <v>0.11</v>
      </c>
      <c r="EZ22" s="17">
        <v>459</v>
      </c>
      <c r="FA22" s="17">
        <v>449.28086000000002</v>
      </c>
      <c r="FB22" s="17">
        <v>449.28086000000002</v>
      </c>
      <c r="FC22" s="17">
        <v>9.7191399999999994</v>
      </c>
      <c r="FD22" s="17">
        <v>77</v>
      </c>
      <c r="FE22" s="17">
        <v>81.635570000000001</v>
      </c>
      <c r="FF22" s="17">
        <v>81.635570000000001</v>
      </c>
      <c r="FG22" s="17">
        <v>-4.6355700000000004</v>
      </c>
      <c r="FH22" s="17">
        <v>142.1</v>
      </c>
      <c r="FI22" s="17">
        <v>138.15534</v>
      </c>
      <c r="FJ22" s="17">
        <v>138.15534</v>
      </c>
      <c r="FK22" s="17">
        <v>3.9446599999999998</v>
      </c>
      <c r="FL22" s="17">
        <v>42.2</v>
      </c>
      <c r="FM22" s="17">
        <v>41.89893</v>
      </c>
      <c r="FN22" s="17">
        <v>41.89893</v>
      </c>
      <c r="FO22" s="17">
        <v>0.30107</v>
      </c>
      <c r="FP22" s="17">
        <v>18.399999999999999</v>
      </c>
      <c r="FQ22" s="17">
        <v>19.21088</v>
      </c>
      <c r="FR22" s="17">
        <v>19.21088</v>
      </c>
      <c r="FS22" s="17">
        <v>-0.81088000000000005</v>
      </c>
      <c r="FT22" s="17">
        <v>18.899999999999999</v>
      </c>
      <c r="FU22" s="17">
        <v>18.172979999999999</v>
      </c>
      <c r="FV22" s="17">
        <v>18.172979999999999</v>
      </c>
      <c r="FW22" s="17">
        <v>0.72702</v>
      </c>
      <c r="FX22" s="17">
        <v>93.4</v>
      </c>
      <c r="FY22" s="17">
        <v>87.773570000000007</v>
      </c>
      <c r="FZ22" s="17">
        <v>87.773570000000007</v>
      </c>
      <c r="GA22" s="17">
        <v>5.62643</v>
      </c>
      <c r="GB22" s="17">
        <v>174.5</v>
      </c>
      <c r="GC22" s="17">
        <v>174.42857000000001</v>
      </c>
      <c r="GD22" s="17">
        <v>174.42857000000001</v>
      </c>
      <c r="GE22" s="17">
        <v>7.1429999999999993E-2</v>
      </c>
      <c r="GF22" s="17">
        <v>174.8</v>
      </c>
      <c r="GG22" s="17">
        <v>174.42857000000001</v>
      </c>
      <c r="GH22" s="17">
        <v>174.42857000000001</v>
      </c>
      <c r="GI22" s="17">
        <v>0.37142999999999998</v>
      </c>
      <c r="GJ22" s="17">
        <v>179.9</v>
      </c>
      <c r="GK22" s="17">
        <v>174.95238000000001</v>
      </c>
      <c r="GL22" s="17">
        <v>174.95238000000001</v>
      </c>
      <c r="GM22" s="17">
        <v>4.9476199999999997</v>
      </c>
      <c r="GN22" s="17">
        <v>108.7</v>
      </c>
      <c r="GO22" s="17">
        <v>110.48202000000001</v>
      </c>
      <c r="GP22" s="17">
        <v>110.48202000000001</v>
      </c>
      <c r="GQ22" s="17">
        <v>-1.7820199999999999</v>
      </c>
      <c r="GR22" s="17">
        <v>40.700000000000003</v>
      </c>
      <c r="GS22" s="17">
        <v>37.900869999999998</v>
      </c>
      <c r="GT22" s="17">
        <v>37.900869999999998</v>
      </c>
      <c r="GU22" s="17">
        <v>2.7991299999999999</v>
      </c>
      <c r="GV22" s="17">
        <v>45.6</v>
      </c>
      <c r="GW22" s="17">
        <v>38.272109999999998</v>
      </c>
      <c r="GX22" s="17">
        <v>38.272109999999998</v>
      </c>
      <c r="GY22" s="17">
        <v>7.32789</v>
      </c>
      <c r="GZ22" s="17">
        <v>2.1</v>
      </c>
      <c r="HA22" s="17">
        <v>2.1456300000000001</v>
      </c>
      <c r="HB22" s="17">
        <v>2.1456300000000001</v>
      </c>
      <c r="HC22" s="17">
        <v>-4.5629999999999997E-2</v>
      </c>
      <c r="HD22" s="17">
        <v>32.9</v>
      </c>
      <c r="HE22" s="17">
        <v>30.332239999999999</v>
      </c>
      <c r="HF22" s="17">
        <v>30.332239999999999</v>
      </c>
      <c r="HG22" s="17">
        <v>2.5677599999999998</v>
      </c>
      <c r="HH22" s="17">
        <v>164.6</v>
      </c>
      <c r="HI22" s="17">
        <v>164.13149000000001</v>
      </c>
      <c r="HJ22" s="17">
        <v>164.13149000000001</v>
      </c>
      <c r="HK22" s="17">
        <v>0.46850999999999998</v>
      </c>
      <c r="HL22" s="17"/>
      <c r="HM22" s="17"/>
      <c r="HN22" s="17"/>
      <c r="HO22" s="17">
        <v>0</v>
      </c>
      <c r="HP22" s="17"/>
      <c r="HQ22" s="17"/>
      <c r="HR22" s="17"/>
      <c r="HS22" s="17">
        <v>0</v>
      </c>
      <c r="HT22" s="17">
        <v>13</v>
      </c>
      <c r="HU22" s="17">
        <v>4.6344000000000003</v>
      </c>
      <c r="HV22" s="17"/>
      <c r="HW22" s="17">
        <v>13</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128.4</v>
      </c>
      <c r="IW22" s="17">
        <v>128.10932</v>
      </c>
      <c r="IX22" s="17">
        <v>132.83837</v>
      </c>
      <c r="IY22" s="17">
        <v>-4.4383699999999999</v>
      </c>
      <c r="IZ22" s="17">
        <v>167.4</v>
      </c>
      <c r="JA22" s="17">
        <v>112.61753</v>
      </c>
      <c r="JB22" s="17">
        <v>112.47533</v>
      </c>
      <c r="JC22" s="17">
        <v>54.924669999999999</v>
      </c>
      <c r="JD22" s="17">
        <v>167</v>
      </c>
      <c r="JE22" s="17">
        <v>112.61753</v>
      </c>
      <c r="JF22" s="17">
        <v>112.47533</v>
      </c>
      <c r="JG22" s="17">
        <v>54.52467</v>
      </c>
      <c r="JH22" s="17">
        <v>168.3</v>
      </c>
      <c r="JI22" s="17">
        <v>112.61753</v>
      </c>
      <c r="JJ22" s="17">
        <v>112.47533</v>
      </c>
      <c r="JK22" s="17">
        <v>55.824669999999998</v>
      </c>
      <c r="JL22" s="17">
        <v>251.2</v>
      </c>
      <c r="JM22" s="17">
        <v>169.43358000000001</v>
      </c>
      <c r="JN22" s="17">
        <v>169.21965</v>
      </c>
      <c r="JO22" s="17">
        <v>81.980350000000001</v>
      </c>
      <c r="JP22" s="17">
        <v>39.1</v>
      </c>
      <c r="JQ22" s="17">
        <v>45.042119999999997</v>
      </c>
      <c r="JR22" s="17">
        <v>45.042119999999997</v>
      </c>
      <c r="JS22" s="17">
        <v>-5.9421200000000001</v>
      </c>
      <c r="JT22" s="17">
        <v>28</v>
      </c>
      <c r="JU22" s="17">
        <v>22.58869</v>
      </c>
      <c r="JV22" s="17">
        <v>22.58869</v>
      </c>
      <c r="JW22" s="17">
        <v>5.4113100000000003</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2</v>
      </c>
      <c r="KW22" s="17">
        <v>1.7823899999999999</v>
      </c>
      <c r="KX22" s="17">
        <v>1.7823899999999999</v>
      </c>
      <c r="KY22" s="17">
        <v>0.21761</v>
      </c>
      <c r="KZ22" s="17">
        <v>211</v>
      </c>
      <c r="LA22" s="17">
        <v>181.75316000000001</v>
      </c>
      <c r="LB22" s="17">
        <v>181.75316000000001</v>
      </c>
      <c r="LC22" s="17">
        <v>29.246839999999999</v>
      </c>
      <c r="LD22" s="17">
        <v>130.80000000000001</v>
      </c>
      <c r="LE22" s="17">
        <v>125.8177</v>
      </c>
      <c r="LF22" s="17">
        <v>125.8177</v>
      </c>
      <c r="LG22" s="17">
        <v>4.9823000000000004</v>
      </c>
      <c r="LH22" s="17">
        <v>66.3</v>
      </c>
      <c r="LI22" s="17">
        <v>67.199219999999997</v>
      </c>
      <c r="LJ22" s="17">
        <v>67.199219999999997</v>
      </c>
      <c r="LK22" s="17">
        <v>-0.89922000000000002</v>
      </c>
      <c r="LL22" s="17">
        <v>64.7</v>
      </c>
      <c r="LM22" s="17">
        <v>65.925659999999993</v>
      </c>
      <c r="LN22" s="17">
        <v>65.925659999999993</v>
      </c>
      <c r="LO22" s="17">
        <v>-1.22566</v>
      </c>
      <c r="LP22" s="17">
        <v>29.5</v>
      </c>
      <c r="LQ22" s="17">
        <v>29.980560000000001</v>
      </c>
      <c r="LR22" s="17">
        <v>29.980560000000001</v>
      </c>
      <c r="LS22" s="17">
        <v>-0.48055999999999999</v>
      </c>
      <c r="LT22" s="17"/>
      <c r="LU22" s="17"/>
      <c r="LV22" s="17"/>
      <c r="LW22" s="17">
        <v>0</v>
      </c>
      <c r="LX22" s="17"/>
      <c r="LY22" s="17"/>
      <c r="LZ22" s="17"/>
      <c r="MA22" s="17">
        <v>0</v>
      </c>
      <c r="MB22" s="17"/>
      <c r="MC22" s="17"/>
      <c r="MD22" s="17"/>
      <c r="ME22" s="17">
        <v>0</v>
      </c>
      <c r="MF22" s="17">
        <v>103.4</v>
      </c>
      <c r="MG22" s="17">
        <v>109.89</v>
      </c>
      <c r="MH22" s="17">
        <v>109.89</v>
      </c>
      <c r="MI22" s="17">
        <v>-6.49</v>
      </c>
      <c r="MJ22" s="17">
        <v>103.2</v>
      </c>
      <c r="MK22" s="17">
        <v>109.89</v>
      </c>
      <c r="ML22" s="17">
        <v>109.89</v>
      </c>
      <c r="MM22" s="17">
        <v>-6.69</v>
      </c>
      <c r="MN22" s="17">
        <v>121.2</v>
      </c>
      <c r="MO22" s="17">
        <v>110.22</v>
      </c>
      <c r="MP22" s="17">
        <v>110.22</v>
      </c>
      <c r="MQ22" s="17">
        <v>10.98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c r="NQ22" s="17"/>
      <c r="NR22" s="17"/>
      <c r="NS22" s="17">
        <v>0</v>
      </c>
      <c r="NT22" s="17">
        <v>0</v>
      </c>
      <c r="NU22" s="17"/>
      <c r="NV22" s="17">
        <v>5.9157599999999997</v>
      </c>
      <c r="NW22" s="17">
        <v>-5.9157599999999997</v>
      </c>
      <c r="NX22" s="17">
        <v>1.9</v>
      </c>
      <c r="NY22" s="17">
        <v>2.0343399999999998</v>
      </c>
      <c r="NZ22" s="17">
        <v>6.2061900000000003</v>
      </c>
      <c r="OA22" s="17">
        <v>-4.30619</v>
      </c>
      <c r="OB22" s="17">
        <v>20</v>
      </c>
      <c r="OC22" s="17">
        <v>20</v>
      </c>
      <c r="OD22" s="17">
        <v>17.492709999999999</v>
      </c>
      <c r="OE22" s="17">
        <v>2.5072899999999998</v>
      </c>
      <c r="OF22" s="17">
        <v>0.1</v>
      </c>
      <c r="OG22" s="17"/>
      <c r="OH22" s="17">
        <v>4.7E-2</v>
      </c>
      <c r="OI22" s="17">
        <v>5.2999999999999999E-2</v>
      </c>
      <c r="OJ22" s="17">
        <v>0</v>
      </c>
      <c r="OK22" s="17">
        <v>9.6999999999999993</v>
      </c>
      <c r="OL22" s="17">
        <v>15.061999999999999</v>
      </c>
      <c r="OM22" s="17">
        <v>-15.061999999999999</v>
      </c>
      <c r="ON22" s="17">
        <v>7.6</v>
      </c>
      <c r="OO22" s="17"/>
      <c r="OP22" s="17">
        <v>40.840000000000003</v>
      </c>
      <c r="OQ22" s="17">
        <v>-33.24</v>
      </c>
      <c r="OR22" s="17">
        <v>0.1</v>
      </c>
      <c r="OS22" s="17">
        <v>0.61799999999999999</v>
      </c>
      <c r="OT22" s="17">
        <v>0.61799999999999999</v>
      </c>
      <c r="OU22" s="17">
        <v>-0.51800000000000002</v>
      </c>
      <c r="OV22" s="17">
        <v>0</v>
      </c>
      <c r="OW22" s="17"/>
      <c r="OX22" s="17"/>
      <c r="OY22" s="17">
        <v>0</v>
      </c>
      <c r="OZ22" s="17">
        <v>0</v>
      </c>
      <c r="PA22" s="17">
        <v>19.436350000000001</v>
      </c>
      <c r="PB22" s="17">
        <v>19.436350000000001</v>
      </c>
      <c r="PC22" s="17">
        <v>-19.436350000000001</v>
      </c>
      <c r="PD22" s="17">
        <v>9.9</v>
      </c>
      <c r="PE22" s="17">
        <v>9.9830000000000005</v>
      </c>
      <c r="PF22" s="17">
        <v>9.9830000000000005</v>
      </c>
      <c r="PG22" s="17">
        <v>-8.3000000000000004E-2</v>
      </c>
      <c r="PH22" s="17">
        <v>5.6</v>
      </c>
      <c r="PI22" s="17">
        <v>5.67</v>
      </c>
      <c r="PJ22" s="17">
        <v>5.67</v>
      </c>
      <c r="PK22" s="17">
        <v>-7.0000000000000007E-2</v>
      </c>
      <c r="PL22" s="17">
        <v>13.3</v>
      </c>
      <c r="PM22" s="17"/>
      <c r="PN22" s="17">
        <v>80.707999999999998</v>
      </c>
      <c r="PO22" s="17">
        <v>-67.408000000000001</v>
      </c>
      <c r="PP22" s="17">
        <v>2.2000000000000002</v>
      </c>
      <c r="PQ22" s="17">
        <v>1</v>
      </c>
      <c r="PR22" s="17">
        <v>1</v>
      </c>
      <c r="PS22" s="17">
        <v>1.2</v>
      </c>
      <c r="PT22" s="17">
        <v>1.8</v>
      </c>
      <c r="PU22" s="17">
        <v>1.75</v>
      </c>
      <c r="PV22" s="17">
        <v>1.75</v>
      </c>
      <c r="PW22" s="17">
        <v>0.05</v>
      </c>
      <c r="PX22" s="17">
        <v>5.0999999999999996</v>
      </c>
      <c r="PY22" s="17">
        <v>5</v>
      </c>
      <c r="PZ22" s="17">
        <v>5</v>
      </c>
      <c r="QA22" s="17">
        <v>0.1</v>
      </c>
      <c r="QB22" s="17">
        <v>0</v>
      </c>
      <c r="QC22" s="17">
        <v>20.274049999999999</v>
      </c>
      <c r="QD22" s="17">
        <v>20.274049999999999</v>
      </c>
      <c r="QE22" s="17">
        <v>-20.274049999999999</v>
      </c>
      <c r="QF22" s="17">
        <v>20</v>
      </c>
      <c r="QG22" s="17">
        <v>19.436350000000001</v>
      </c>
      <c r="QH22" s="17">
        <v>19.436350000000001</v>
      </c>
      <c r="QI22" s="17">
        <v>0.56364999999999998</v>
      </c>
      <c r="QJ22" s="17">
        <v>18.600000000000001</v>
      </c>
      <c r="QK22" s="17">
        <v>17.492709999999999</v>
      </c>
      <c r="QL22" s="17">
        <v>17.492709999999999</v>
      </c>
      <c r="QM22" s="17">
        <v>1.1072900000000001</v>
      </c>
      <c r="QN22" s="17">
        <v>3.4</v>
      </c>
      <c r="QO22" s="17">
        <v>3.4</v>
      </c>
      <c r="QP22" s="17">
        <v>3.4</v>
      </c>
      <c r="QQ22" s="17">
        <v>0</v>
      </c>
      <c r="QR22" s="17">
        <v>18.600000000000001</v>
      </c>
      <c r="QS22" s="17">
        <v>17.881440000000001</v>
      </c>
      <c r="QT22" s="17">
        <v>17.881440000000001</v>
      </c>
      <c r="QU22" s="17">
        <v>0.71855999999999998</v>
      </c>
      <c r="QV22" s="17">
        <v>3</v>
      </c>
      <c r="QW22" s="17"/>
      <c r="QX22" s="17">
        <v>2.379</v>
      </c>
      <c r="QY22" s="17">
        <v>0.621</v>
      </c>
      <c r="QZ22" s="17">
        <v>3.7</v>
      </c>
      <c r="RA22" s="17"/>
      <c r="RB22" s="17">
        <v>2.4049999999999998</v>
      </c>
      <c r="RC22" s="17">
        <v>1.2949999999999999</v>
      </c>
      <c r="RD22" s="17">
        <v>0</v>
      </c>
      <c r="RE22" s="17">
        <v>2.1</v>
      </c>
      <c r="RF22" s="17">
        <v>2.8639999999999999</v>
      </c>
      <c r="RG22" s="17">
        <v>-2.8639999999999999</v>
      </c>
      <c r="RH22" s="17">
        <v>0</v>
      </c>
      <c r="RI22" s="17">
        <v>5.4</v>
      </c>
      <c r="RJ22" s="17">
        <v>6.532</v>
      </c>
      <c r="RK22" s="17">
        <v>-6.532</v>
      </c>
      <c r="RL22" s="17">
        <v>3.1</v>
      </c>
      <c r="RM22" s="17"/>
      <c r="RN22" s="17">
        <v>1.155</v>
      </c>
      <c r="RO22" s="17">
        <v>1.9450000000000001</v>
      </c>
      <c r="RP22" s="17">
        <v>3.3</v>
      </c>
      <c r="RQ22" s="17">
        <v>3</v>
      </c>
      <c r="RR22" s="17">
        <v>3</v>
      </c>
      <c r="RS22" s="17">
        <v>0.3</v>
      </c>
      <c r="RT22" s="17">
        <v>11.7</v>
      </c>
      <c r="RU22" s="17">
        <v>9.8599499999999995</v>
      </c>
      <c r="RV22" s="17">
        <v>8.7869399999999995</v>
      </c>
      <c r="RW22" s="17">
        <v>2.9130600000000002</v>
      </c>
      <c r="RX22" s="17">
        <v>2.9</v>
      </c>
      <c r="RY22" s="17">
        <v>2</v>
      </c>
      <c r="RZ22" s="17">
        <v>2</v>
      </c>
      <c r="SA22" s="17">
        <v>0.9</v>
      </c>
      <c r="SB22" s="17">
        <v>0</v>
      </c>
      <c r="SC22" s="17"/>
      <c r="SD22" s="17">
        <v>0.4</v>
      </c>
      <c r="SE22" s="17">
        <v>-0.4</v>
      </c>
      <c r="SF22" s="17">
        <v>0.1</v>
      </c>
      <c r="SG22" s="17"/>
      <c r="SH22" s="17">
        <v>4.3999999999999997E-2</v>
      </c>
      <c r="SI22" s="17">
        <v>5.6000000000000001E-2</v>
      </c>
      <c r="SJ22" s="17">
        <v>19.899999999999999</v>
      </c>
      <c r="SK22" s="17">
        <v>19.1448</v>
      </c>
      <c r="SL22" s="17">
        <v>19.1448</v>
      </c>
      <c r="SM22" s="17">
        <v>0.75519999999999998</v>
      </c>
      <c r="SN22" s="17">
        <v>13.1</v>
      </c>
      <c r="SO22" s="17">
        <v>12.05053</v>
      </c>
      <c r="SP22" s="17">
        <v>12.05053</v>
      </c>
      <c r="SQ22" s="17">
        <v>1.0494699999999999</v>
      </c>
      <c r="SR22" s="17">
        <v>20.2</v>
      </c>
      <c r="SS22" s="17">
        <v>19.436350000000001</v>
      </c>
      <c r="ST22" s="17">
        <v>19.436350000000001</v>
      </c>
      <c r="SU22" s="17">
        <v>0.76365000000000005</v>
      </c>
      <c r="SV22" s="17">
        <v>20.2</v>
      </c>
      <c r="SW22" s="17">
        <v>19.436350000000001</v>
      </c>
      <c r="SX22" s="17">
        <v>19.436350000000001</v>
      </c>
      <c r="SY22" s="17">
        <v>0.76365000000000005</v>
      </c>
      <c r="SZ22" s="17">
        <v>20</v>
      </c>
      <c r="TA22" s="17">
        <v>19.241980000000002</v>
      </c>
      <c r="TB22" s="17">
        <v>19.241980000000002</v>
      </c>
      <c r="TC22" s="17">
        <v>0.75802000000000003</v>
      </c>
      <c r="TD22" s="17">
        <v>12.9</v>
      </c>
      <c r="TE22" s="17">
        <v>14.5</v>
      </c>
      <c r="TF22" s="17">
        <v>10.795999999999999</v>
      </c>
      <c r="TG22" s="17">
        <v>2.1040000000000001</v>
      </c>
      <c r="TH22" s="17">
        <v>12.1</v>
      </c>
      <c r="TI22" s="17">
        <v>16.821000000000002</v>
      </c>
      <c r="TJ22" s="17">
        <v>16.821000000000002</v>
      </c>
      <c r="TK22" s="17">
        <v>-4.7210000000000001</v>
      </c>
      <c r="TL22" s="17">
        <v>3.5</v>
      </c>
      <c r="TM22" s="17"/>
      <c r="TN22" s="17">
        <v>8.5139999999999993</v>
      </c>
      <c r="TO22" s="17">
        <v>-5.0140000000000002</v>
      </c>
      <c r="TP22" s="17">
        <v>0</v>
      </c>
      <c r="TQ22" s="17">
        <v>1.2</v>
      </c>
      <c r="TR22" s="17">
        <v>1.179</v>
      </c>
      <c r="TS22" s="17">
        <v>-1.179</v>
      </c>
      <c r="TT22" s="17">
        <v>0</v>
      </c>
      <c r="TU22" s="17">
        <v>3.1</v>
      </c>
      <c r="TV22" s="17">
        <v>2.726</v>
      </c>
      <c r="TW22" s="17">
        <v>-2.726</v>
      </c>
      <c r="TX22" s="17">
        <v>0</v>
      </c>
      <c r="TY22" s="17"/>
      <c r="TZ22" s="17">
        <v>5.0000000000000001E-3</v>
      </c>
      <c r="UA22" s="17">
        <v>-5.0000000000000001E-3</v>
      </c>
      <c r="UB22" s="17">
        <v>0</v>
      </c>
      <c r="UC22" s="17">
        <v>0.1</v>
      </c>
      <c r="UD22" s="17">
        <v>0.04</v>
      </c>
      <c r="UE22" s="17">
        <v>-0.04</v>
      </c>
      <c r="UF22" s="17">
        <v>2</v>
      </c>
      <c r="UG22" s="17"/>
      <c r="UH22" s="17">
        <v>7.94</v>
      </c>
      <c r="UI22" s="17">
        <v>-5.94</v>
      </c>
      <c r="UJ22" s="17">
        <v>19.3</v>
      </c>
      <c r="UK22" s="17">
        <v>21</v>
      </c>
      <c r="UL22" s="17">
        <v>19.436350000000001</v>
      </c>
      <c r="UM22" s="17">
        <v>-0.13635</v>
      </c>
      <c r="UN22" s="17">
        <v>3</v>
      </c>
      <c r="UO22" s="17">
        <v>8.1999999999999993</v>
      </c>
      <c r="UP22" s="17">
        <v>8.1999999999999993</v>
      </c>
      <c r="UQ22" s="17">
        <v>-5.2</v>
      </c>
      <c r="UR22" s="17">
        <v>4.7</v>
      </c>
      <c r="US22" s="17">
        <v>6.7</v>
      </c>
      <c r="UT22" s="17">
        <v>6.7</v>
      </c>
      <c r="UU22" s="17">
        <v>-2</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20.100000000000001</v>
      </c>
      <c r="VE22" s="17">
        <v>19.436350000000001</v>
      </c>
      <c r="VF22" s="17">
        <v>19.436350000000001</v>
      </c>
      <c r="VG22" s="17">
        <v>0.66364999999999996</v>
      </c>
      <c r="VH22" s="17">
        <v>0.4</v>
      </c>
      <c r="VI22" s="17">
        <v>0.69599999999999995</v>
      </c>
      <c r="VJ22" s="17">
        <v>0.69599999999999995</v>
      </c>
      <c r="VK22" s="17">
        <v>-0.29599999999999999</v>
      </c>
      <c r="VL22" s="17">
        <v>18.5</v>
      </c>
      <c r="VM22" s="17"/>
      <c r="VN22" s="17">
        <v>152.71299999999999</v>
      </c>
      <c r="VO22" s="17">
        <v>-134.21299999999999</v>
      </c>
      <c r="VP22" s="17">
        <v>1.7</v>
      </c>
      <c r="VQ22" s="17"/>
      <c r="VR22" s="17">
        <v>3.577</v>
      </c>
      <c r="VS22" s="17">
        <v>-1.877</v>
      </c>
      <c r="VT22" s="17">
        <v>23.3</v>
      </c>
      <c r="VU22" s="17"/>
      <c r="VV22" s="17">
        <v>42.095999999999997</v>
      </c>
      <c r="VW22" s="17">
        <v>-18.795999999999999</v>
      </c>
      <c r="VX22" s="17">
        <v>0.3</v>
      </c>
      <c r="VY22" s="17">
        <v>0.6</v>
      </c>
      <c r="VZ22" s="17">
        <v>0.6</v>
      </c>
      <c r="WA22" s="17">
        <v>-0.3</v>
      </c>
      <c r="WB22" s="17">
        <v>0</v>
      </c>
      <c r="WC22" s="17">
        <v>2</v>
      </c>
      <c r="WD22" s="17">
        <v>3.3679999999999999</v>
      </c>
      <c r="WE22" s="17">
        <v>-3.3679999999999999</v>
      </c>
      <c r="WF22" s="17">
        <v>0</v>
      </c>
      <c r="WG22" s="17">
        <v>2</v>
      </c>
      <c r="WH22" s="17">
        <v>3.7919999999999998</v>
      </c>
      <c r="WI22" s="17">
        <v>-3.7919999999999998</v>
      </c>
      <c r="WJ22" s="17">
        <v>13.5</v>
      </c>
      <c r="WK22" s="17"/>
      <c r="WL22" s="17">
        <v>36.633000000000003</v>
      </c>
      <c r="WM22" s="17">
        <v>-23.132999999999999</v>
      </c>
      <c r="WN22" s="17">
        <v>4.2</v>
      </c>
      <c r="WO22" s="17">
        <v>4.2</v>
      </c>
      <c r="WP22" s="17">
        <v>4.2</v>
      </c>
      <c r="WQ22" s="17">
        <v>0</v>
      </c>
      <c r="WR22" s="17">
        <v>1.1000000000000001</v>
      </c>
      <c r="WS22" s="17">
        <v>1.2</v>
      </c>
      <c r="WT22" s="17">
        <v>1.2</v>
      </c>
      <c r="WU22" s="17">
        <v>-0.1</v>
      </c>
      <c r="WV22" s="17">
        <v>2.4</v>
      </c>
      <c r="WW22" s="17">
        <v>2.4</v>
      </c>
      <c r="WX22" s="17">
        <v>2.4</v>
      </c>
      <c r="WY22" s="17">
        <v>0</v>
      </c>
      <c r="WZ22" s="17">
        <v>1.3</v>
      </c>
      <c r="XA22" s="17">
        <v>1.4</v>
      </c>
      <c r="XB22" s="17">
        <v>1.4</v>
      </c>
      <c r="XC22" s="17">
        <v>-0.1</v>
      </c>
      <c r="XD22" s="17">
        <v>0.8</v>
      </c>
      <c r="XE22" s="17"/>
      <c r="XF22" s="17">
        <v>0.79900000000000004</v>
      </c>
      <c r="XG22" s="17">
        <v>1E-3</v>
      </c>
      <c r="XH22" s="17">
        <v>8.8000000000000007</v>
      </c>
      <c r="XI22" s="17">
        <v>8.8000000000000007</v>
      </c>
      <c r="XJ22" s="17">
        <v>8.8000000000000007</v>
      </c>
      <c r="XK22" s="17">
        <v>0</v>
      </c>
      <c r="XL22" s="17">
        <v>20</v>
      </c>
      <c r="XM22" s="17">
        <v>19.241980000000002</v>
      </c>
      <c r="XN22" s="17">
        <v>19.241980000000002</v>
      </c>
      <c r="XO22" s="17">
        <v>0.75802000000000003</v>
      </c>
      <c r="XP22" s="17">
        <v>7.5</v>
      </c>
      <c r="XQ22" s="17">
        <v>10.7</v>
      </c>
      <c r="XR22" s="17">
        <v>10.7</v>
      </c>
      <c r="XS22" s="17">
        <v>-3.2</v>
      </c>
      <c r="XT22" s="17">
        <v>27.76</v>
      </c>
      <c r="XU22" s="17">
        <v>30</v>
      </c>
      <c r="XV22" s="17">
        <v>29</v>
      </c>
      <c r="XW22" s="17">
        <v>-1.24</v>
      </c>
      <c r="XX22" s="17">
        <v>34.39</v>
      </c>
      <c r="XY22" s="17">
        <v>30</v>
      </c>
      <c r="XZ22" s="17">
        <v>29</v>
      </c>
      <c r="YA22" s="17">
        <v>5.39</v>
      </c>
      <c r="YB22" s="17">
        <v>13.1</v>
      </c>
      <c r="YC22" s="17">
        <v>14</v>
      </c>
      <c r="YD22" s="17">
        <v>14</v>
      </c>
      <c r="YE22" s="17">
        <v>-0.9</v>
      </c>
      <c r="YF22" s="17">
        <v>16.3</v>
      </c>
      <c r="YG22" s="17">
        <v>18.966000000000001</v>
      </c>
      <c r="YH22" s="17">
        <v>18.966000000000001</v>
      </c>
      <c r="YI22" s="17">
        <v>-2.6659999999999999</v>
      </c>
      <c r="YJ22" s="17">
        <v>9.3000000000000007</v>
      </c>
      <c r="YK22" s="17">
        <v>7.87</v>
      </c>
      <c r="YL22" s="17">
        <v>7.87</v>
      </c>
      <c r="YM22" s="17">
        <v>1.43</v>
      </c>
      <c r="YN22" s="17">
        <v>11.4</v>
      </c>
      <c r="YO22" s="17">
        <v>11</v>
      </c>
      <c r="YP22" s="17">
        <v>11</v>
      </c>
      <c r="YQ22" s="17">
        <v>0.4</v>
      </c>
      <c r="YR22" s="17">
        <v>19.5</v>
      </c>
      <c r="YS22" s="17">
        <v>22</v>
      </c>
      <c r="YT22" s="17">
        <v>22</v>
      </c>
      <c r="YU22" s="17">
        <v>-2.5</v>
      </c>
    </row>
    <row r="23" spans="1:671" ht="24" customHeight="1" x14ac:dyDescent="0.3">
      <c r="A23" s="1"/>
      <c r="B23" s="16" t="s">
        <v>69</v>
      </c>
      <c r="C23" s="16" t="s">
        <v>803</v>
      </c>
      <c r="D23" s="17">
        <v>201.4</v>
      </c>
      <c r="E23" s="17">
        <v>203.40136000000001</v>
      </c>
      <c r="F23" s="17">
        <v>203.40136000000001</v>
      </c>
      <c r="G23" s="17">
        <v>-2.00136</v>
      </c>
      <c r="H23" s="17">
        <v>633.6</v>
      </c>
      <c r="I23" s="17">
        <v>631.22380999999996</v>
      </c>
      <c r="J23" s="17">
        <v>631.22380999999996</v>
      </c>
      <c r="K23" s="17">
        <v>2.3761899999999998</v>
      </c>
      <c r="L23" s="17">
        <v>212.5</v>
      </c>
      <c r="M23" s="17">
        <v>205.54789</v>
      </c>
      <c r="N23" s="17">
        <v>205.54789</v>
      </c>
      <c r="O23" s="17">
        <v>6.9521100000000002</v>
      </c>
      <c r="P23" s="17"/>
      <c r="Q23" s="17"/>
      <c r="R23" s="17"/>
      <c r="S23" s="17">
        <v>0</v>
      </c>
      <c r="T23" s="17"/>
      <c r="U23" s="17"/>
      <c r="V23" s="17"/>
      <c r="W23" s="17">
        <v>0</v>
      </c>
      <c r="X23" s="17">
        <v>89.7</v>
      </c>
      <c r="Y23" s="17">
        <v>91.867829999999998</v>
      </c>
      <c r="Z23" s="17">
        <v>91.867829999999998</v>
      </c>
      <c r="AA23" s="17">
        <v>-2.1678299999999999</v>
      </c>
      <c r="AB23" s="17">
        <v>241.6</v>
      </c>
      <c r="AC23" s="17">
        <v>242</v>
      </c>
      <c r="AD23" s="17">
        <v>242</v>
      </c>
      <c r="AE23" s="17">
        <v>-0.4</v>
      </c>
      <c r="AF23" s="17"/>
      <c r="AG23" s="17"/>
      <c r="AH23" s="17"/>
      <c r="AI23" s="17">
        <v>0</v>
      </c>
      <c r="AJ23" s="17"/>
      <c r="AK23" s="17"/>
      <c r="AL23" s="17"/>
      <c r="AM23" s="17">
        <v>0</v>
      </c>
      <c r="AN23" s="17">
        <v>0</v>
      </c>
      <c r="AO23" s="17"/>
      <c r="AP23" s="17"/>
      <c r="AQ23" s="17">
        <v>0</v>
      </c>
      <c r="AR23" s="17">
        <v>0</v>
      </c>
      <c r="AS23" s="17"/>
      <c r="AT23" s="17"/>
      <c r="AU23" s="17">
        <v>0</v>
      </c>
      <c r="AV23" s="17">
        <v>79.099999999999994</v>
      </c>
      <c r="AW23" s="17"/>
      <c r="AX23" s="17"/>
      <c r="AY23" s="17">
        <v>79.099999999999994</v>
      </c>
      <c r="AZ23" s="17"/>
      <c r="BA23" s="17"/>
      <c r="BB23" s="17"/>
      <c r="BC23" s="17">
        <v>0</v>
      </c>
      <c r="BD23" s="17">
        <v>0</v>
      </c>
      <c r="BE23" s="17"/>
      <c r="BF23" s="17"/>
      <c r="BG23" s="17">
        <v>0</v>
      </c>
      <c r="BH23" s="17"/>
      <c r="BI23" s="17"/>
      <c r="BJ23" s="17"/>
      <c r="BK23" s="17">
        <v>0</v>
      </c>
      <c r="BL23" s="17">
        <v>549</v>
      </c>
      <c r="BM23" s="17">
        <v>557.29155000000003</v>
      </c>
      <c r="BN23" s="17">
        <v>557.29155000000003</v>
      </c>
      <c r="BO23" s="17">
        <v>-8.2915500000000009</v>
      </c>
      <c r="BP23" s="17">
        <v>10.199999999999999</v>
      </c>
      <c r="BQ23" s="17">
        <v>3.45607</v>
      </c>
      <c r="BR23" s="17">
        <v>3.45607</v>
      </c>
      <c r="BS23" s="17">
        <v>6.7439299999999998</v>
      </c>
      <c r="BT23" s="17"/>
      <c r="BU23" s="17"/>
      <c r="BV23" s="17"/>
      <c r="BW23" s="17">
        <v>0</v>
      </c>
      <c r="BX23" s="17"/>
      <c r="BY23" s="17"/>
      <c r="BZ23" s="17"/>
      <c r="CA23" s="17">
        <v>0</v>
      </c>
      <c r="CB23" s="17"/>
      <c r="CC23" s="17"/>
      <c r="CD23" s="17"/>
      <c r="CE23" s="17">
        <v>0</v>
      </c>
      <c r="CF23" s="17"/>
      <c r="CG23" s="17"/>
      <c r="CH23" s="17"/>
      <c r="CI23" s="17">
        <v>0</v>
      </c>
      <c r="CJ23" s="17">
        <v>167.7</v>
      </c>
      <c r="CK23" s="17">
        <v>164.06706</v>
      </c>
      <c r="CL23" s="17">
        <v>164.06706</v>
      </c>
      <c r="CM23" s="17">
        <v>3.6329400000000001</v>
      </c>
      <c r="CN23" s="17">
        <v>4.7</v>
      </c>
      <c r="CO23" s="17">
        <v>5.1383299999999998</v>
      </c>
      <c r="CP23" s="17">
        <v>5.1383299999999998</v>
      </c>
      <c r="CQ23" s="17">
        <v>-0.43833</v>
      </c>
      <c r="CR23" s="17">
        <v>3</v>
      </c>
      <c r="CS23" s="17">
        <v>2.8205</v>
      </c>
      <c r="CT23" s="17">
        <v>2.8205</v>
      </c>
      <c r="CU23" s="17">
        <v>0.17949999999999999</v>
      </c>
      <c r="CV23" s="17">
        <v>0</v>
      </c>
      <c r="CW23" s="17"/>
      <c r="CX23" s="17"/>
      <c r="CY23" s="17">
        <v>0</v>
      </c>
      <c r="CZ23" s="17">
        <v>6.9</v>
      </c>
      <c r="DA23" s="17">
        <v>6.8787000000000003</v>
      </c>
      <c r="DB23" s="17">
        <v>6.8787000000000003</v>
      </c>
      <c r="DC23" s="17">
        <v>2.1299999999999999E-2</v>
      </c>
      <c r="DD23" s="17">
        <v>11.7</v>
      </c>
      <c r="DE23" s="17">
        <v>9.9609199999999998</v>
      </c>
      <c r="DF23" s="17">
        <v>9.9609199999999998</v>
      </c>
      <c r="DG23" s="17">
        <v>1.73908</v>
      </c>
      <c r="DH23" s="17">
        <v>124.6</v>
      </c>
      <c r="DI23" s="17">
        <v>132.11691999999999</v>
      </c>
      <c r="DJ23" s="17">
        <v>57.596130000000002</v>
      </c>
      <c r="DK23" s="17">
        <v>67.003870000000006</v>
      </c>
      <c r="DL23" s="17"/>
      <c r="DM23" s="17"/>
      <c r="DN23" s="17"/>
      <c r="DO23" s="17">
        <v>0</v>
      </c>
      <c r="DP23" s="17"/>
      <c r="DQ23" s="17"/>
      <c r="DR23" s="17"/>
      <c r="DS23" s="17">
        <v>0</v>
      </c>
      <c r="DT23" s="17"/>
      <c r="DU23" s="17"/>
      <c r="DV23" s="17"/>
      <c r="DW23" s="17">
        <v>0</v>
      </c>
      <c r="DX23" s="17"/>
      <c r="DY23" s="17"/>
      <c r="DZ23" s="17"/>
      <c r="EA23" s="17">
        <v>0</v>
      </c>
      <c r="EB23" s="17">
        <v>111</v>
      </c>
      <c r="EC23" s="17">
        <v>110.09343</v>
      </c>
      <c r="ED23" s="17">
        <v>112.46647</v>
      </c>
      <c r="EE23" s="17">
        <v>-1.4664699999999999</v>
      </c>
      <c r="EF23" s="17">
        <v>200.3</v>
      </c>
      <c r="EG23" s="17">
        <v>190.01365000000001</v>
      </c>
      <c r="EH23" s="17">
        <v>190.05939000000001</v>
      </c>
      <c r="EI23" s="17">
        <v>10.24061</v>
      </c>
      <c r="EJ23" s="17"/>
      <c r="EK23" s="17"/>
      <c r="EL23" s="17"/>
      <c r="EM23" s="17">
        <v>0</v>
      </c>
      <c r="EN23" s="17"/>
      <c r="EO23" s="17"/>
      <c r="EP23" s="17"/>
      <c r="EQ23" s="17">
        <v>0</v>
      </c>
      <c r="ER23" s="17">
        <v>0</v>
      </c>
      <c r="ES23" s="17"/>
      <c r="ET23" s="17"/>
      <c r="EU23" s="17">
        <v>0</v>
      </c>
      <c r="EV23" s="17">
        <v>6.5</v>
      </c>
      <c r="EW23" s="17">
        <v>6.39</v>
      </c>
      <c r="EX23" s="17">
        <v>6.39</v>
      </c>
      <c r="EY23" s="17">
        <v>0.11</v>
      </c>
      <c r="EZ23" s="17">
        <v>456.4</v>
      </c>
      <c r="FA23" s="17">
        <v>449.28086000000002</v>
      </c>
      <c r="FB23" s="17">
        <v>449.28086000000002</v>
      </c>
      <c r="FC23" s="17">
        <v>7.1191399999999998</v>
      </c>
      <c r="FD23" s="17">
        <v>75.5</v>
      </c>
      <c r="FE23" s="17">
        <v>81.635570000000001</v>
      </c>
      <c r="FF23" s="17">
        <v>81.635570000000001</v>
      </c>
      <c r="FG23" s="17">
        <v>-6.1355700000000004</v>
      </c>
      <c r="FH23" s="17">
        <v>139.4</v>
      </c>
      <c r="FI23" s="17">
        <v>138.15534</v>
      </c>
      <c r="FJ23" s="17">
        <v>138.15534</v>
      </c>
      <c r="FK23" s="17">
        <v>1.2446600000000001</v>
      </c>
      <c r="FL23" s="17">
        <v>42.1</v>
      </c>
      <c r="FM23" s="17">
        <v>41.89893</v>
      </c>
      <c r="FN23" s="17">
        <v>41.89893</v>
      </c>
      <c r="FO23" s="17">
        <v>0.20107</v>
      </c>
      <c r="FP23" s="17">
        <v>18.399999999999999</v>
      </c>
      <c r="FQ23" s="17">
        <v>19.21088</v>
      </c>
      <c r="FR23" s="17">
        <v>19.21088</v>
      </c>
      <c r="FS23" s="17">
        <v>-0.81088000000000005</v>
      </c>
      <c r="FT23" s="17">
        <v>18.899999999999999</v>
      </c>
      <c r="FU23" s="17">
        <v>18.172979999999999</v>
      </c>
      <c r="FV23" s="17">
        <v>18.172979999999999</v>
      </c>
      <c r="FW23" s="17">
        <v>0.72702</v>
      </c>
      <c r="FX23" s="17">
        <v>83.4</v>
      </c>
      <c r="FY23" s="17">
        <v>87.773570000000007</v>
      </c>
      <c r="FZ23" s="17">
        <v>87.773570000000007</v>
      </c>
      <c r="GA23" s="17">
        <v>-4.37357</v>
      </c>
      <c r="GB23" s="17">
        <v>173.8</v>
      </c>
      <c r="GC23" s="17">
        <v>174.42857000000001</v>
      </c>
      <c r="GD23" s="17">
        <v>174.42857000000001</v>
      </c>
      <c r="GE23" s="17">
        <v>-0.62856999999999996</v>
      </c>
      <c r="GF23" s="17">
        <v>174</v>
      </c>
      <c r="GG23" s="17">
        <v>174.42857000000001</v>
      </c>
      <c r="GH23" s="17">
        <v>174.42857000000001</v>
      </c>
      <c r="GI23" s="17">
        <v>-0.42857000000000001</v>
      </c>
      <c r="GJ23" s="17">
        <v>179.4</v>
      </c>
      <c r="GK23" s="17">
        <v>174.95238000000001</v>
      </c>
      <c r="GL23" s="17">
        <v>174.95238000000001</v>
      </c>
      <c r="GM23" s="17">
        <v>4.4476199999999997</v>
      </c>
      <c r="GN23" s="17">
        <v>107.4</v>
      </c>
      <c r="GO23" s="17">
        <v>110.48202000000001</v>
      </c>
      <c r="GP23" s="17">
        <v>110.48202000000001</v>
      </c>
      <c r="GQ23" s="17">
        <v>-3.08202</v>
      </c>
      <c r="GR23" s="17">
        <v>38.200000000000003</v>
      </c>
      <c r="GS23" s="17">
        <v>37.900869999999998</v>
      </c>
      <c r="GT23" s="17">
        <v>37.900869999999998</v>
      </c>
      <c r="GU23" s="17">
        <v>0.29913000000000001</v>
      </c>
      <c r="GV23" s="17">
        <v>42.5</v>
      </c>
      <c r="GW23" s="17">
        <v>38.272109999999998</v>
      </c>
      <c r="GX23" s="17">
        <v>38.272109999999998</v>
      </c>
      <c r="GY23" s="17">
        <v>4.2278900000000004</v>
      </c>
      <c r="GZ23" s="17">
        <v>2.1</v>
      </c>
      <c r="HA23" s="17">
        <v>2.1456300000000001</v>
      </c>
      <c r="HB23" s="17">
        <v>2.1456300000000001</v>
      </c>
      <c r="HC23" s="17">
        <v>-4.5629999999999997E-2</v>
      </c>
      <c r="HD23" s="17">
        <v>32.299999999999997</v>
      </c>
      <c r="HE23" s="17">
        <v>30.332239999999999</v>
      </c>
      <c r="HF23" s="17">
        <v>30.332239999999999</v>
      </c>
      <c r="HG23" s="17">
        <v>1.96776</v>
      </c>
      <c r="HH23" s="17">
        <v>161.69999999999999</v>
      </c>
      <c r="HI23" s="17">
        <v>164.13149000000001</v>
      </c>
      <c r="HJ23" s="17">
        <v>164.13149000000001</v>
      </c>
      <c r="HK23" s="17">
        <v>-2.4314900000000002</v>
      </c>
      <c r="HL23" s="17"/>
      <c r="HM23" s="17"/>
      <c r="HN23" s="17"/>
      <c r="HO23" s="17">
        <v>0</v>
      </c>
      <c r="HP23" s="17"/>
      <c r="HQ23" s="17"/>
      <c r="HR23" s="17"/>
      <c r="HS23" s="17">
        <v>0</v>
      </c>
      <c r="HT23" s="17">
        <v>15.7</v>
      </c>
      <c r="HU23" s="17">
        <v>4.6344000000000003</v>
      </c>
      <c r="HV23" s="17">
        <v>4.6344000000000003</v>
      </c>
      <c r="HW23" s="17">
        <v>11.0656</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128.5</v>
      </c>
      <c r="IW23" s="17">
        <v>128.10932</v>
      </c>
      <c r="IX23" s="17">
        <v>132.83837</v>
      </c>
      <c r="IY23" s="17">
        <v>-4.3383700000000003</v>
      </c>
      <c r="IZ23" s="17">
        <v>161</v>
      </c>
      <c r="JA23" s="17">
        <v>166.05264</v>
      </c>
      <c r="JB23" s="17">
        <v>168.0444</v>
      </c>
      <c r="JC23" s="17">
        <v>-7.0444000000000004</v>
      </c>
      <c r="JD23" s="17">
        <v>160.80000000000001</v>
      </c>
      <c r="JE23" s="17">
        <v>166.05264</v>
      </c>
      <c r="JF23" s="17">
        <v>168.0444</v>
      </c>
      <c r="JG23" s="17">
        <v>-7.2443999999999997</v>
      </c>
      <c r="JH23" s="17">
        <v>161.4</v>
      </c>
      <c r="JI23" s="17">
        <v>166.05264</v>
      </c>
      <c r="JJ23" s="17">
        <v>168.0444</v>
      </c>
      <c r="JK23" s="17">
        <v>-6.6444000000000001</v>
      </c>
      <c r="JL23" s="17">
        <v>249.1</v>
      </c>
      <c r="JM23" s="17">
        <v>249.82695000000001</v>
      </c>
      <c r="JN23" s="17">
        <v>252.82355000000001</v>
      </c>
      <c r="JO23" s="17">
        <v>-3.7235499999999999</v>
      </c>
      <c r="JP23" s="17">
        <v>73.3</v>
      </c>
      <c r="JQ23" s="17">
        <v>45.042119999999997</v>
      </c>
      <c r="JR23" s="17">
        <v>45.042119999999997</v>
      </c>
      <c r="JS23" s="17">
        <v>28.25788</v>
      </c>
      <c r="JT23" s="17">
        <v>36</v>
      </c>
      <c r="JU23" s="17">
        <v>22.58869</v>
      </c>
      <c r="JV23" s="17">
        <v>22.58869</v>
      </c>
      <c r="JW23" s="17">
        <v>13.41131</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2.1</v>
      </c>
      <c r="KW23" s="17">
        <v>1.7823899999999999</v>
      </c>
      <c r="KX23" s="17">
        <v>1.7823899999999999</v>
      </c>
      <c r="KY23" s="17">
        <v>0.31761</v>
      </c>
      <c r="KZ23" s="17">
        <v>188</v>
      </c>
      <c r="LA23" s="17">
        <v>181.75316000000001</v>
      </c>
      <c r="LB23" s="17">
        <v>181.75316000000001</v>
      </c>
      <c r="LC23" s="17">
        <v>6.2468399999999997</v>
      </c>
      <c r="LD23" s="17">
        <v>127.8</v>
      </c>
      <c r="LE23" s="17">
        <v>125.8177</v>
      </c>
      <c r="LF23" s="17">
        <v>125.8177</v>
      </c>
      <c r="LG23" s="17">
        <v>1.9823</v>
      </c>
      <c r="LH23" s="17">
        <v>66</v>
      </c>
      <c r="LI23" s="17">
        <v>67.199219999999997</v>
      </c>
      <c r="LJ23" s="17">
        <v>67.199219999999997</v>
      </c>
      <c r="LK23" s="17">
        <v>-1.19922</v>
      </c>
      <c r="LL23" s="17">
        <v>64.7</v>
      </c>
      <c r="LM23" s="17">
        <v>65.925659999999993</v>
      </c>
      <c r="LN23" s="17">
        <v>65.925659999999993</v>
      </c>
      <c r="LO23" s="17">
        <v>-1.22566</v>
      </c>
      <c r="LP23" s="17">
        <v>28</v>
      </c>
      <c r="LQ23" s="17">
        <v>29.980560000000001</v>
      </c>
      <c r="LR23" s="17">
        <v>29.980560000000001</v>
      </c>
      <c r="LS23" s="17">
        <v>-1.9805600000000001</v>
      </c>
      <c r="LT23" s="17"/>
      <c r="LU23" s="17"/>
      <c r="LV23" s="17"/>
      <c r="LW23" s="17">
        <v>0</v>
      </c>
      <c r="LX23" s="17"/>
      <c r="LY23" s="17"/>
      <c r="LZ23" s="17"/>
      <c r="MA23" s="17">
        <v>0</v>
      </c>
      <c r="MB23" s="17"/>
      <c r="MC23" s="17"/>
      <c r="MD23" s="17"/>
      <c r="ME23" s="17">
        <v>0</v>
      </c>
      <c r="MF23" s="17">
        <v>140.80000000000001</v>
      </c>
      <c r="MG23" s="17">
        <v>109.89</v>
      </c>
      <c r="MH23" s="17">
        <v>109.89</v>
      </c>
      <c r="MI23" s="17">
        <v>30.91</v>
      </c>
      <c r="MJ23" s="17">
        <v>141.4</v>
      </c>
      <c r="MK23" s="17">
        <v>109.89</v>
      </c>
      <c r="ML23" s="17">
        <v>109.89</v>
      </c>
      <c r="MM23" s="17">
        <v>31.51</v>
      </c>
      <c r="MN23" s="17">
        <v>146.69999999999999</v>
      </c>
      <c r="MO23" s="17">
        <v>110.22</v>
      </c>
      <c r="MP23" s="17">
        <v>110.22</v>
      </c>
      <c r="MQ23" s="17">
        <v>36.479999999999997</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c r="NQ23" s="17"/>
      <c r="NR23" s="17"/>
      <c r="NS23" s="17">
        <v>0</v>
      </c>
      <c r="NT23" s="17">
        <v>3.2</v>
      </c>
      <c r="NU23" s="17">
        <v>1.9391400000000001</v>
      </c>
      <c r="NV23" s="17">
        <v>5.9157599999999997</v>
      </c>
      <c r="NW23" s="17">
        <v>-2.71576</v>
      </c>
      <c r="NX23" s="17">
        <v>2.2000000000000002</v>
      </c>
      <c r="NY23" s="17">
        <v>2.0343399999999998</v>
      </c>
      <c r="NZ23" s="17">
        <v>6.2061900000000003</v>
      </c>
      <c r="OA23" s="17">
        <v>-4.0061900000000001</v>
      </c>
      <c r="OB23" s="17">
        <v>20</v>
      </c>
      <c r="OC23" s="17">
        <v>20</v>
      </c>
      <c r="OD23" s="17">
        <v>17.492709999999999</v>
      </c>
      <c r="OE23" s="17">
        <v>2.5072899999999998</v>
      </c>
      <c r="OF23" s="17">
        <v>0.1</v>
      </c>
      <c r="OG23" s="17"/>
      <c r="OH23" s="17">
        <v>5.7000000000000002E-2</v>
      </c>
      <c r="OI23" s="17">
        <v>4.2999999999999997E-2</v>
      </c>
      <c r="OJ23" s="17">
        <v>0</v>
      </c>
      <c r="OK23" s="17">
        <v>9.6999999999999993</v>
      </c>
      <c r="OL23" s="17">
        <v>13.731</v>
      </c>
      <c r="OM23" s="17">
        <v>-13.731</v>
      </c>
      <c r="ON23" s="17">
        <v>11.2</v>
      </c>
      <c r="OO23" s="17"/>
      <c r="OP23" s="17">
        <v>58.253999999999998</v>
      </c>
      <c r="OQ23" s="17">
        <v>-47.054000000000002</v>
      </c>
      <c r="OR23" s="17">
        <v>0</v>
      </c>
      <c r="OS23" s="17">
        <v>0.439</v>
      </c>
      <c r="OT23" s="17">
        <v>0.439</v>
      </c>
      <c r="OU23" s="17">
        <v>-0.439</v>
      </c>
      <c r="OV23" s="17">
        <v>0</v>
      </c>
      <c r="OW23" s="17"/>
      <c r="OX23" s="17"/>
      <c r="OY23" s="17">
        <v>0</v>
      </c>
      <c r="OZ23" s="17">
        <v>20.6</v>
      </c>
      <c r="PA23" s="17">
        <v>19.436350000000001</v>
      </c>
      <c r="PB23" s="17">
        <v>19.436350000000001</v>
      </c>
      <c r="PC23" s="17">
        <v>1.1636500000000001</v>
      </c>
      <c r="PD23" s="17">
        <v>9.9</v>
      </c>
      <c r="PE23" s="17">
        <v>9.9830000000000005</v>
      </c>
      <c r="PF23" s="17">
        <v>9.9830000000000005</v>
      </c>
      <c r="PG23" s="17">
        <v>-8.3000000000000004E-2</v>
      </c>
      <c r="PH23" s="17">
        <v>5.6</v>
      </c>
      <c r="PI23" s="17">
        <v>5.67</v>
      </c>
      <c r="PJ23" s="17">
        <v>5.67</v>
      </c>
      <c r="PK23" s="17">
        <v>-7.0000000000000007E-2</v>
      </c>
      <c r="PL23" s="17">
        <v>18.7</v>
      </c>
      <c r="PM23" s="17"/>
      <c r="PN23" s="17">
        <v>126.729</v>
      </c>
      <c r="PO23" s="17">
        <v>-108.029</v>
      </c>
      <c r="PP23" s="17">
        <v>2.2000000000000002</v>
      </c>
      <c r="PQ23" s="17">
        <v>1</v>
      </c>
      <c r="PR23" s="17">
        <v>1</v>
      </c>
      <c r="PS23" s="17">
        <v>1.2</v>
      </c>
      <c r="PT23" s="17">
        <v>1.8</v>
      </c>
      <c r="PU23" s="17">
        <v>1.75</v>
      </c>
      <c r="PV23" s="17">
        <v>1.75</v>
      </c>
      <c r="PW23" s="17">
        <v>0.05</v>
      </c>
      <c r="PX23" s="17">
        <v>5.0999999999999996</v>
      </c>
      <c r="PY23" s="17">
        <v>5</v>
      </c>
      <c r="PZ23" s="17">
        <v>5</v>
      </c>
      <c r="QA23" s="17">
        <v>0.1</v>
      </c>
      <c r="QB23" s="17">
        <v>7.9</v>
      </c>
      <c r="QC23" s="17">
        <v>20.274049999999999</v>
      </c>
      <c r="QD23" s="17">
        <v>20.274049999999999</v>
      </c>
      <c r="QE23" s="17">
        <v>-12.37405</v>
      </c>
      <c r="QF23" s="17">
        <v>20</v>
      </c>
      <c r="QG23" s="17">
        <v>19.436350000000001</v>
      </c>
      <c r="QH23" s="17">
        <v>19.436350000000001</v>
      </c>
      <c r="QI23" s="17">
        <v>0.56364999999999998</v>
      </c>
      <c r="QJ23" s="17">
        <v>18.600000000000001</v>
      </c>
      <c r="QK23" s="17">
        <v>17.492709999999999</v>
      </c>
      <c r="QL23" s="17">
        <v>17.492709999999999</v>
      </c>
      <c r="QM23" s="17">
        <v>1.1072900000000001</v>
      </c>
      <c r="QN23" s="17">
        <v>3.4</v>
      </c>
      <c r="QO23" s="17">
        <v>3.4</v>
      </c>
      <c r="QP23" s="17">
        <v>3.4</v>
      </c>
      <c r="QQ23" s="17">
        <v>0</v>
      </c>
      <c r="QR23" s="17">
        <v>18.600000000000001</v>
      </c>
      <c r="QS23" s="17">
        <v>17.881440000000001</v>
      </c>
      <c r="QT23" s="17">
        <v>17.881440000000001</v>
      </c>
      <c r="QU23" s="17">
        <v>0.71855999999999998</v>
      </c>
      <c r="QV23" s="17">
        <v>4.0999999999999996</v>
      </c>
      <c r="QW23" s="17"/>
      <c r="QX23" s="17">
        <v>3.415</v>
      </c>
      <c r="QY23" s="17">
        <v>0.68500000000000005</v>
      </c>
      <c r="QZ23" s="17">
        <v>5.2</v>
      </c>
      <c r="RA23" s="17"/>
      <c r="RB23" s="17">
        <v>3.391</v>
      </c>
      <c r="RC23" s="17">
        <v>1.8089999999999999</v>
      </c>
      <c r="RD23" s="17">
        <v>0</v>
      </c>
      <c r="RE23" s="17">
        <v>1.8</v>
      </c>
      <c r="RF23" s="17">
        <v>2.5459999999999998</v>
      </c>
      <c r="RG23" s="17">
        <v>-2.5459999999999998</v>
      </c>
      <c r="RH23" s="17">
        <v>0</v>
      </c>
      <c r="RI23" s="17">
        <v>4.8</v>
      </c>
      <c r="RJ23" s="17">
        <v>6.2969999999999997</v>
      </c>
      <c r="RK23" s="17">
        <v>-6.2969999999999997</v>
      </c>
      <c r="RL23" s="17">
        <v>3.3</v>
      </c>
      <c r="RM23" s="17"/>
      <c r="RN23" s="17">
        <v>3.8769999999999998</v>
      </c>
      <c r="RO23" s="17">
        <v>-0.57699999999999996</v>
      </c>
      <c r="RP23" s="17">
        <v>3.2</v>
      </c>
      <c r="RQ23" s="17">
        <v>3</v>
      </c>
      <c r="RR23" s="17">
        <v>3</v>
      </c>
      <c r="RS23" s="17">
        <v>0.2</v>
      </c>
      <c r="RT23" s="17">
        <v>14.8</v>
      </c>
      <c r="RU23" s="17">
        <v>9.8599499999999995</v>
      </c>
      <c r="RV23" s="17">
        <v>9.8599499999999995</v>
      </c>
      <c r="RW23" s="17">
        <v>4.9400500000000003</v>
      </c>
      <c r="RX23" s="17">
        <v>2.8</v>
      </c>
      <c r="RY23" s="17">
        <v>2</v>
      </c>
      <c r="RZ23" s="17">
        <v>2</v>
      </c>
      <c r="SA23" s="17">
        <v>0.8</v>
      </c>
      <c r="SB23" s="17">
        <v>0</v>
      </c>
      <c r="SC23" s="17"/>
      <c r="SD23" s="17">
        <v>0.4</v>
      </c>
      <c r="SE23" s="17">
        <v>-0.4</v>
      </c>
      <c r="SF23" s="17">
        <v>0.1</v>
      </c>
      <c r="SG23" s="17"/>
      <c r="SH23" s="17">
        <v>7.6999999999999999E-2</v>
      </c>
      <c r="SI23" s="17">
        <v>2.3E-2</v>
      </c>
      <c r="SJ23" s="17">
        <v>19.8</v>
      </c>
      <c r="SK23" s="17">
        <v>19.1448</v>
      </c>
      <c r="SL23" s="17">
        <v>19.1448</v>
      </c>
      <c r="SM23" s="17">
        <v>0.6552</v>
      </c>
      <c r="SN23" s="17">
        <v>13.1</v>
      </c>
      <c r="SO23" s="17">
        <v>12.05053</v>
      </c>
      <c r="SP23" s="17">
        <v>12.05053</v>
      </c>
      <c r="SQ23" s="17">
        <v>1.0494699999999999</v>
      </c>
      <c r="SR23" s="17">
        <v>20.2</v>
      </c>
      <c r="SS23" s="17">
        <v>19.436350000000001</v>
      </c>
      <c r="ST23" s="17">
        <v>19.436350000000001</v>
      </c>
      <c r="SU23" s="17">
        <v>0.76365000000000005</v>
      </c>
      <c r="SV23" s="17">
        <v>20.2</v>
      </c>
      <c r="SW23" s="17">
        <v>19.436350000000001</v>
      </c>
      <c r="SX23" s="17">
        <v>19.436350000000001</v>
      </c>
      <c r="SY23" s="17">
        <v>0.76365000000000005</v>
      </c>
      <c r="SZ23" s="17">
        <v>20</v>
      </c>
      <c r="TA23" s="17">
        <v>19.241980000000002</v>
      </c>
      <c r="TB23" s="17">
        <v>19.241980000000002</v>
      </c>
      <c r="TC23" s="17">
        <v>0.75802000000000003</v>
      </c>
      <c r="TD23" s="17">
        <v>11.8</v>
      </c>
      <c r="TE23" s="17">
        <v>13.2</v>
      </c>
      <c r="TF23" s="17">
        <v>10.676</v>
      </c>
      <c r="TG23" s="17">
        <v>1.1240000000000001</v>
      </c>
      <c r="TH23" s="17">
        <v>17.899999999999999</v>
      </c>
      <c r="TI23" s="17">
        <v>16.818000000000001</v>
      </c>
      <c r="TJ23" s="17">
        <v>16.818000000000001</v>
      </c>
      <c r="TK23" s="17">
        <v>1.0820000000000001</v>
      </c>
      <c r="TL23" s="17">
        <v>11.2</v>
      </c>
      <c r="TM23" s="17"/>
      <c r="TN23" s="17">
        <v>13.201000000000001</v>
      </c>
      <c r="TO23" s="17">
        <v>-2.0009999999999999</v>
      </c>
      <c r="TP23" s="17">
        <v>0</v>
      </c>
      <c r="TQ23" s="17">
        <v>0.8</v>
      </c>
      <c r="TR23" s="17">
        <v>0.86199999999999999</v>
      </c>
      <c r="TS23" s="17">
        <v>-0.86199999999999999</v>
      </c>
      <c r="TT23" s="17">
        <v>0</v>
      </c>
      <c r="TU23" s="17">
        <v>2.4</v>
      </c>
      <c r="TV23" s="17">
        <v>2.2200000000000002</v>
      </c>
      <c r="TW23" s="17">
        <v>-2.2200000000000002</v>
      </c>
      <c r="TX23" s="17">
        <v>0</v>
      </c>
      <c r="TY23" s="17">
        <v>0.1</v>
      </c>
      <c r="TZ23" s="17">
        <v>4.2000000000000003E-2</v>
      </c>
      <c r="UA23" s="17">
        <v>-4.2000000000000003E-2</v>
      </c>
      <c r="UB23" s="17">
        <v>0</v>
      </c>
      <c r="UC23" s="17">
        <v>0.2</v>
      </c>
      <c r="UD23" s="17">
        <v>0.14299999999999999</v>
      </c>
      <c r="UE23" s="17">
        <v>-0.14299999999999999</v>
      </c>
      <c r="UF23" s="17">
        <v>4.2</v>
      </c>
      <c r="UG23" s="17"/>
      <c r="UH23" s="17">
        <v>17.8</v>
      </c>
      <c r="UI23" s="17">
        <v>-13.6</v>
      </c>
      <c r="UJ23" s="17">
        <v>19.100000000000001</v>
      </c>
      <c r="UK23" s="17">
        <v>21</v>
      </c>
      <c r="UL23" s="17">
        <v>19.436350000000001</v>
      </c>
      <c r="UM23" s="17">
        <v>-0.33634999999999998</v>
      </c>
      <c r="UN23" s="17">
        <v>3</v>
      </c>
      <c r="UO23" s="17">
        <v>8.1999999999999993</v>
      </c>
      <c r="UP23" s="17">
        <v>8.1999999999999993</v>
      </c>
      <c r="UQ23" s="17">
        <v>-5.2</v>
      </c>
      <c r="UR23" s="17">
        <v>4.7</v>
      </c>
      <c r="US23" s="17">
        <v>6.7</v>
      </c>
      <c r="UT23" s="17">
        <v>6.7</v>
      </c>
      <c r="UU23" s="17">
        <v>-2</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0</v>
      </c>
      <c r="VI23" s="17">
        <v>0.66700000000000004</v>
      </c>
      <c r="VJ23" s="17">
        <v>0.66700000000000004</v>
      </c>
      <c r="VK23" s="17">
        <v>-0.66700000000000004</v>
      </c>
      <c r="VL23" s="17">
        <v>28.1</v>
      </c>
      <c r="VM23" s="17"/>
      <c r="VN23" s="17">
        <v>194.12299999999999</v>
      </c>
      <c r="VO23" s="17">
        <v>-166.023</v>
      </c>
      <c r="VP23" s="17">
        <v>2.1</v>
      </c>
      <c r="VQ23" s="17"/>
      <c r="VR23" s="17">
        <v>5.2880000000000003</v>
      </c>
      <c r="VS23" s="17">
        <v>-3.1880000000000002</v>
      </c>
      <c r="VT23" s="17">
        <v>37.700000000000003</v>
      </c>
      <c r="VU23" s="17"/>
      <c r="VV23" s="17">
        <v>47.767000000000003</v>
      </c>
      <c r="VW23" s="17">
        <v>-10.067</v>
      </c>
      <c r="VX23" s="17">
        <v>0.3</v>
      </c>
      <c r="VY23" s="17">
        <v>0.6</v>
      </c>
      <c r="VZ23" s="17">
        <v>0.6</v>
      </c>
      <c r="WA23" s="17">
        <v>-0.3</v>
      </c>
      <c r="WB23" s="17">
        <v>0</v>
      </c>
      <c r="WC23" s="17">
        <v>2</v>
      </c>
      <c r="WD23" s="17">
        <v>1.9890000000000001</v>
      </c>
      <c r="WE23" s="17">
        <v>-1.9890000000000001</v>
      </c>
      <c r="WF23" s="17">
        <v>0</v>
      </c>
      <c r="WG23" s="17">
        <v>2</v>
      </c>
      <c r="WH23" s="17">
        <v>2.911</v>
      </c>
      <c r="WI23" s="17">
        <v>-2.911</v>
      </c>
      <c r="WJ23" s="17">
        <v>18.399999999999999</v>
      </c>
      <c r="WK23" s="17"/>
      <c r="WL23" s="17">
        <v>40.725999999999999</v>
      </c>
      <c r="WM23" s="17">
        <v>-22.326000000000001</v>
      </c>
      <c r="WN23" s="17">
        <v>4.2</v>
      </c>
      <c r="WO23" s="17">
        <v>4.2</v>
      </c>
      <c r="WP23" s="17">
        <v>4.2</v>
      </c>
      <c r="WQ23" s="17">
        <v>0</v>
      </c>
      <c r="WR23" s="17">
        <v>1.1000000000000001</v>
      </c>
      <c r="WS23" s="17">
        <v>1.2</v>
      </c>
      <c r="WT23" s="17">
        <v>1.2</v>
      </c>
      <c r="WU23" s="17">
        <v>-0.1</v>
      </c>
      <c r="WV23" s="17">
        <v>2.4</v>
      </c>
      <c r="WW23" s="17">
        <v>2.4</v>
      </c>
      <c r="WX23" s="17">
        <v>2.4</v>
      </c>
      <c r="WY23" s="17">
        <v>0</v>
      </c>
      <c r="WZ23" s="17">
        <v>1.3</v>
      </c>
      <c r="XA23" s="17">
        <v>1.4</v>
      </c>
      <c r="XB23" s="17">
        <v>1.4</v>
      </c>
      <c r="XC23" s="17">
        <v>-0.1</v>
      </c>
      <c r="XD23" s="17">
        <v>1.3</v>
      </c>
      <c r="XE23" s="17"/>
      <c r="XF23" s="17">
        <v>2.6440000000000001</v>
      </c>
      <c r="XG23" s="17">
        <v>-1.3440000000000001</v>
      </c>
      <c r="XH23" s="17">
        <v>8.8000000000000007</v>
      </c>
      <c r="XI23" s="17">
        <v>8.8000000000000007</v>
      </c>
      <c r="XJ23" s="17">
        <v>8.8000000000000007</v>
      </c>
      <c r="XK23" s="17">
        <v>0</v>
      </c>
      <c r="XL23" s="17">
        <v>20</v>
      </c>
      <c r="XM23" s="17">
        <v>19.241980000000002</v>
      </c>
      <c r="XN23" s="17">
        <v>19.241980000000002</v>
      </c>
      <c r="XO23" s="17">
        <v>0.75802000000000003</v>
      </c>
      <c r="XP23" s="17">
        <v>7.7</v>
      </c>
      <c r="XQ23" s="17">
        <v>10.7</v>
      </c>
      <c r="XR23" s="17">
        <v>10.7</v>
      </c>
      <c r="XS23" s="17">
        <v>-3</v>
      </c>
      <c r="XT23" s="17">
        <v>27.62</v>
      </c>
      <c r="XU23" s="17">
        <v>30</v>
      </c>
      <c r="XV23" s="17">
        <v>29</v>
      </c>
      <c r="XW23" s="17">
        <v>-1.38</v>
      </c>
      <c r="XX23" s="17">
        <v>34.25</v>
      </c>
      <c r="XY23" s="17">
        <v>30</v>
      </c>
      <c r="XZ23" s="17">
        <v>29</v>
      </c>
      <c r="YA23" s="17">
        <v>5.25</v>
      </c>
      <c r="YB23" s="17">
        <v>13.4</v>
      </c>
      <c r="YC23" s="17">
        <v>14</v>
      </c>
      <c r="YD23" s="17">
        <v>14</v>
      </c>
      <c r="YE23" s="17">
        <v>-0.6</v>
      </c>
      <c r="YF23" s="17">
        <v>17.600000000000001</v>
      </c>
      <c r="YG23" s="17">
        <v>18.966000000000001</v>
      </c>
      <c r="YH23" s="17">
        <v>18.966000000000001</v>
      </c>
      <c r="YI23" s="17">
        <v>-1.3660000000000001</v>
      </c>
      <c r="YJ23" s="17">
        <v>8.6999999999999993</v>
      </c>
      <c r="YK23" s="17">
        <v>7.87</v>
      </c>
      <c r="YL23" s="17">
        <v>7.87</v>
      </c>
      <c r="YM23" s="17">
        <v>0.83</v>
      </c>
      <c r="YN23" s="17">
        <v>11.1</v>
      </c>
      <c r="YO23" s="17">
        <v>11</v>
      </c>
      <c r="YP23" s="17">
        <v>11</v>
      </c>
      <c r="YQ23" s="17">
        <v>0.1</v>
      </c>
      <c r="YR23" s="17">
        <v>19.2</v>
      </c>
      <c r="YS23" s="17">
        <v>22</v>
      </c>
      <c r="YT23" s="17">
        <v>22</v>
      </c>
      <c r="YU23" s="17">
        <v>-2.8</v>
      </c>
    </row>
    <row r="24" spans="1:671" ht="24" customHeight="1" x14ac:dyDescent="0.3">
      <c r="A24" s="1"/>
      <c r="B24" s="18" t="s">
        <v>69</v>
      </c>
      <c r="C24" s="18" t="s">
        <v>804</v>
      </c>
      <c r="D24" s="19">
        <v>201.1</v>
      </c>
      <c r="E24" s="19">
        <v>203.40136000000001</v>
      </c>
      <c r="F24" s="19">
        <v>203.40136000000001</v>
      </c>
      <c r="G24" s="19">
        <v>-2.3013599999999999</v>
      </c>
      <c r="H24" s="19">
        <v>629.20000000000005</v>
      </c>
      <c r="I24" s="19">
        <v>631.22380999999996</v>
      </c>
      <c r="J24" s="19">
        <v>631.22380999999996</v>
      </c>
      <c r="K24" s="19">
        <v>-2.0238100000000001</v>
      </c>
      <c r="L24" s="19">
        <v>215.5</v>
      </c>
      <c r="M24" s="19">
        <v>205.54789</v>
      </c>
      <c r="N24" s="19">
        <v>205.54789</v>
      </c>
      <c r="O24" s="19">
        <v>9.9521099999999993</v>
      </c>
      <c r="P24" s="19"/>
      <c r="Q24" s="19"/>
      <c r="R24" s="19"/>
      <c r="S24" s="19">
        <v>0</v>
      </c>
      <c r="T24" s="19"/>
      <c r="U24" s="19"/>
      <c r="V24" s="19"/>
      <c r="W24" s="19">
        <v>0</v>
      </c>
      <c r="X24" s="19">
        <v>89.7</v>
      </c>
      <c r="Y24" s="19">
        <v>91.867829999999998</v>
      </c>
      <c r="Z24" s="19">
        <v>91.867829999999998</v>
      </c>
      <c r="AA24" s="19">
        <v>-2.1678299999999999</v>
      </c>
      <c r="AB24" s="19">
        <v>241.7</v>
      </c>
      <c r="AC24" s="19">
        <v>242</v>
      </c>
      <c r="AD24" s="19">
        <v>242</v>
      </c>
      <c r="AE24" s="19">
        <v>-0.3</v>
      </c>
      <c r="AF24" s="19"/>
      <c r="AG24" s="19"/>
      <c r="AH24" s="19"/>
      <c r="AI24" s="19">
        <v>0</v>
      </c>
      <c r="AJ24" s="19"/>
      <c r="AK24" s="19"/>
      <c r="AL24" s="19"/>
      <c r="AM24" s="19">
        <v>0</v>
      </c>
      <c r="AN24" s="19">
        <v>0</v>
      </c>
      <c r="AO24" s="19"/>
      <c r="AP24" s="19"/>
      <c r="AQ24" s="19">
        <v>0</v>
      </c>
      <c r="AR24" s="19">
        <v>15.3</v>
      </c>
      <c r="AS24" s="19"/>
      <c r="AT24" s="19"/>
      <c r="AU24" s="19">
        <v>15.3</v>
      </c>
      <c r="AV24" s="19">
        <v>206.3</v>
      </c>
      <c r="AW24" s="19"/>
      <c r="AX24" s="19"/>
      <c r="AY24" s="19">
        <v>206.3</v>
      </c>
      <c r="AZ24" s="19"/>
      <c r="BA24" s="19"/>
      <c r="BB24" s="19"/>
      <c r="BC24" s="19">
        <v>0</v>
      </c>
      <c r="BD24" s="19">
        <v>0</v>
      </c>
      <c r="BE24" s="19"/>
      <c r="BF24" s="19"/>
      <c r="BG24" s="19">
        <v>0</v>
      </c>
      <c r="BH24" s="19"/>
      <c r="BI24" s="19"/>
      <c r="BJ24" s="19"/>
      <c r="BK24" s="19">
        <v>0</v>
      </c>
      <c r="BL24" s="19">
        <v>549.6</v>
      </c>
      <c r="BM24" s="19">
        <v>557.29155000000003</v>
      </c>
      <c r="BN24" s="19">
        <v>557.29155000000003</v>
      </c>
      <c r="BO24" s="19">
        <v>-7.6915500000000003</v>
      </c>
      <c r="BP24" s="19">
        <v>10.199999999999999</v>
      </c>
      <c r="BQ24" s="19">
        <v>3.45607</v>
      </c>
      <c r="BR24" s="19">
        <v>3.45607</v>
      </c>
      <c r="BS24" s="19">
        <v>6.7439299999999998</v>
      </c>
      <c r="BT24" s="19"/>
      <c r="BU24" s="19"/>
      <c r="BV24" s="19"/>
      <c r="BW24" s="19">
        <v>0</v>
      </c>
      <c r="BX24" s="19"/>
      <c r="BY24" s="19"/>
      <c r="BZ24" s="19"/>
      <c r="CA24" s="19">
        <v>0</v>
      </c>
      <c r="CB24" s="19"/>
      <c r="CC24" s="19"/>
      <c r="CD24" s="19"/>
      <c r="CE24" s="19">
        <v>0</v>
      </c>
      <c r="CF24" s="19"/>
      <c r="CG24" s="19"/>
      <c r="CH24" s="19"/>
      <c r="CI24" s="19">
        <v>0</v>
      </c>
      <c r="CJ24" s="19">
        <v>162.69999999999999</v>
      </c>
      <c r="CK24" s="19">
        <v>164.06706</v>
      </c>
      <c r="CL24" s="19">
        <v>164.06706</v>
      </c>
      <c r="CM24" s="19">
        <v>-1.3670599999999999</v>
      </c>
      <c r="CN24" s="19">
        <v>4.5</v>
      </c>
      <c r="CO24" s="19">
        <v>5.1383299999999998</v>
      </c>
      <c r="CP24" s="19">
        <v>5.1383299999999998</v>
      </c>
      <c r="CQ24" s="19">
        <v>-0.63832999999999995</v>
      </c>
      <c r="CR24" s="19">
        <v>3</v>
      </c>
      <c r="CS24" s="19">
        <v>2.8205</v>
      </c>
      <c r="CT24" s="19">
        <v>2.8205</v>
      </c>
      <c r="CU24" s="19">
        <v>0.17949999999999999</v>
      </c>
      <c r="CV24" s="19">
        <v>0</v>
      </c>
      <c r="CW24" s="19"/>
      <c r="CX24" s="19"/>
      <c r="CY24" s="19">
        <v>0</v>
      </c>
      <c r="CZ24" s="19">
        <v>7</v>
      </c>
      <c r="DA24" s="19">
        <v>6.8787000000000003</v>
      </c>
      <c r="DB24" s="19">
        <v>6.8787000000000003</v>
      </c>
      <c r="DC24" s="19">
        <v>0.12130000000000001</v>
      </c>
      <c r="DD24" s="19">
        <v>9.9</v>
      </c>
      <c r="DE24" s="19">
        <v>9.9609199999999998</v>
      </c>
      <c r="DF24" s="19">
        <v>9.9609199999999998</v>
      </c>
      <c r="DG24" s="19">
        <v>-6.0920000000000002E-2</v>
      </c>
      <c r="DH24" s="19">
        <v>124.6</v>
      </c>
      <c r="DI24" s="19">
        <v>132.11691999999999</v>
      </c>
      <c r="DJ24" s="19">
        <v>56.663539999999998</v>
      </c>
      <c r="DK24" s="19">
        <v>67.936459999999997</v>
      </c>
      <c r="DL24" s="19"/>
      <c r="DM24" s="19"/>
      <c r="DN24" s="19"/>
      <c r="DO24" s="19">
        <v>0</v>
      </c>
      <c r="DP24" s="19"/>
      <c r="DQ24" s="19"/>
      <c r="DR24" s="19"/>
      <c r="DS24" s="19">
        <v>0</v>
      </c>
      <c r="DT24" s="19"/>
      <c r="DU24" s="19"/>
      <c r="DV24" s="19"/>
      <c r="DW24" s="19">
        <v>0</v>
      </c>
      <c r="DX24" s="19"/>
      <c r="DY24" s="19"/>
      <c r="DZ24" s="19"/>
      <c r="EA24" s="19">
        <v>0</v>
      </c>
      <c r="EB24" s="19">
        <v>110.6</v>
      </c>
      <c r="EC24" s="19">
        <v>110.09343</v>
      </c>
      <c r="ED24" s="19">
        <v>112.46647</v>
      </c>
      <c r="EE24" s="19">
        <v>-1.8664700000000001</v>
      </c>
      <c r="EF24" s="19">
        <v>191.6</v>
      </c>
      <c r="EG24" s="19">
        <v>190.01365000000001</v>
      </c>
      <c r="EH24" s="19">
        <v>190.05939000000001</v>
      </c>
      <c r="EI24" s="19">
        <v>1.54061</v>
      </c>
      <c r="EJ24" s="19"/>
      <c r="EK24" s="19"/>
      <c r="EL24" s="19"/>
      <c r="EM24" s="19">
        <v>0</v>
      </c>
      <c r="EN24" s="19"/>
      <c r="EO24" s="19"/>
      <c r="EP24" s="19"/>
      <c r="EQ24" s="19">
        <v>0</v>
      </c>
      <c r="ER24" s="19">
        <v>0</v>
      </c>
      <c r="ES24" s="19"/>
      <c r="ET24" s="19"/>
      <c r="EU24" s="19">
        <v>0</v>
      </c>
      <c r="EV24" s="19">
        <v>6.5</v>
      </c>
      <c r="EW24" s="19">
        <v>6.39</v>
      </c>
      <c r="EX24" s="19">
        <v>6.39</v>
      </c>
      <c r="EY24" s="19">
        <v>0.11</v>
      </c>
      <c r="EZ24" s="19">
        <v>458.4</v>
      </c>
      <c r="FA24" s="19">
        <v>449.28086000000002</v>
      </c>
      <c r="FB24" s="19">
        <v>449.28086000000002</v>
      </c>
      <c r="FC24" s="19">
        <v>9.1191399999999998</v>
      </c>
      <c r="FD24" s="19">
        <v>74.8</v>
      </c>
      <c r="FE24" s="19">
        <v>81.635570000000001</v>
      </c>
      <c r="FF24" s="19">
        <v>81.635570000000001</v>
      </c>
      <c r="FG24" s="19">
        <v>-6.8355699999999997</v>
      </c>
      <c r="FH24" s="19">
        <v>136.19999999999999</v>
      </c>
      <c r="FI24" s="19">
        <v>138.15534</v>
      </c>
      <c r="FJ24" s="19">
        <v>138.15534</v>
      </c>
      <c r="FK24" s="19">
        <v>-1.9553400000000001</v>
      </c>
      <c r="FL24" s="19">
        <v>42.1</v>
      </c>
      <c r="FM24" s="19">
        <v>41.89893</v>
      </c>
      <c r="FN24" s="19">
        <v>41.89893</v>
      </c>
      <c r="FO24" s="19">
        <v>0.20107</v>
      </c>
      <c r="FP24" s="19">
        <v>18.399999999999999</v>
      </c>
      <c r="FQ24" s="19">
        <v>19.21088</v>
      </c>
      <c r="FR24" s="19">
        <v>19.21088</v>
      </c>
      <c r="FS24" s="19">
        <v>-0.81088000000000005</v>
      </c>
      <c r="FT24" s="19">
        <v>18.899999999999999</v>
      </c>
      <c r="FU24" s="19">
        <v>18.172979999999999</v>
      </c>
      <c r="FV24" s="19">
        <v>18.172979999999999</v>
      </c>
      <c r="FW24" s="19">
        <v>0.72702</v>
      </c>
      <c r="FX24" s="19">
        <v>92.7</v>
      </c>
      <c r="FY24" s="19">
        <v>87.773570000000007</v>
      </c>
      <c r="FZ24" s="19">
        <v>87.773570000000007</v>
      </c>
      <c r="GA24" s="19">
        <v>4.9264299999999999</v>
      </c>
      <c r="GB24" s="19">
        <v>170.2</v>
      </c>
      <c r="GC24" s="19">
        <v>174.42857000000001</v>
      </c>
      <c r="GD24" s="19">
        <v>174.42857000000001</v>
      </c>
      <c r="GE24" s="19">
        <v>-4.2285700000000004</v>
      </c>
      <c r="GF24" s="19">
        <v>170.8</v>
      </c>
      <c r="GG24" s="19">
        <v>174.42857000000001</v>
      </c>
      <c r="GH24" s="19">
        <v>174.42857000000001</v>
      </c>
      <c r="GI24" s="19">
        <v>-3.6285699999999999</v>
      </c>
      <c r="GJ24" s="19">
        <v>179.3</v>
      </c>
      <c r="GK24" s="19">
        <v>174.95238000000001</v>
      </c>
      <c r="GL24" s="19">
        <v>174.95238000000001</v>
      </c>
      <c r="GM24" s="19">
        <v>4.34762</v>
      </c>
      <c r="GN24" s="19">
        <v>105.6</v>
      </c>
      <c r="GO24" s="19">
        <v>110.48202000000001</v>
      </c>
      <c r="GP24" s="19">
        <v>110.48202000000001</v>
      </c>
      <c r="GQ24" s="19">
        <v>-4.8820199999999998</v>
      </c>
      <c r="GR24" s="19">
        <v>37.700000000000003</v>
      </c>
      <c r="GS24" s="19">
        <v>37.900869999999998</v>
      </c>
      <c r="GT24" s="19">
        <v>37.900869999999998</v>
      </c>
      <c r="GU24" s="19">
        <v>-0.20086999999999999</v>
      </c>
      <c r="GV24" s="19">
        <v>42.2</v>
      </c>
      <c r="GW24" s="19">
        <v>38.272109999999998</v>
      </c>
      <c r="GX24" s="19">
        <v>38.272109999999998</v>
      </c>
      <c r="GY24" s="19">
        <v>3.9278900000000001</v>
      </c>
      <c r="GZ24" s="19">
        <v>2.1</v>
      </c>
      <c r="HA24" s="19">
        <v>2.1456300000000001</v>
      </c>
      <c r="HB24" s="19">
        <v>2.1456300000000001</v>
      </c>
      <c r="HC24" s="19">
        <v>-4.5629999999999997E-2</v>
      </c>
      <c r="HD24" s="19">
        <v>31.9</v>
      </c>
      <c r="HE24" s="19">
        <v>30.332239999999999</v>
      </c>
      <c r="HF24" s="19">
        <v>30.332239999999999</v>
      </c>
      <c r="HG24" s="19">
        <v>1.56776</v>
      </c>
      <c r="HH24" s="19">
        <v>160.19999999999999</v>
      </c>
      <c r="HI24" s="19">
        <v>164.13149000000001</v>
      </c>
      <c r="HJ24" s="19">
        <v>164.13149000000001</v>
      </c>
      <c r="HK24" s="19">
        <v>-3.9314900000000002</v>
      </c>
      <c r="HL24" s="19"/>
      <c r="HM24" s="19"/>
      <c r="HN24" s="19"/>
      <c r="HO24" s="19">
        <v>0</v>
      </c>
      <c r="HP24" s="19"/>
      <c r="HQ24" s="19"/>
      <c r="HR24" s="19"/>
      <c r="HS24" s="19">
        <v>0</v>
      </c>
      <c r="HT24" s="19">
        <v>34.4</v>
      </c>
      <c r="HU24" s="19">
        <v>4.6344000000000003</v>
      </c>
      <c r="HV24" s="19">
        <v>5.5887399999999996</v>
      </c>
      <c r="HW24" s="19">
        <v>28.811260000000001</v>
      </c>
      <c r="HX24" s="19"/>
      <c r="HY24" s="19"/>
      <c r="HZ24" s="19"/>
      <c r="IA24" s="19">
        <v>0</v>
      </c>
      <c r="IB24" s="19"/>
      <c r="IC24" s="19"/>
      <c r="ID24" s="19"/>
      <c r="IE24" s="19">
        <v>0</v>
      </c>
      <c r="IF24" s="19">
        <v>43.8</v>
      </c>
      <c r="IG24" s="19"/>
      <c r="IH24" s="19"/>
      <c r="II24" s="19">
        <v>43.8</v>
      </c>
      <c r="IJ24" s="19"/>
      <c r="IK24" s="19"/>
      <c r="IL24" s="19"/>
      <c r="IM24" s="19">
        <v>0</v>
      </c>
      <c r="IN24" s="19"/>
      <c r="IO24" s="19"/>
      <c r="IP24" s="19"/>
      <c r="IQ24" s="19">
        <v>0</v>
      </c>
      <c r="IR24" s="19"/>
      <c r="IS24" s="19"/>
      <c r="IT24" s="19"/>
      <c r="IU24" s="19">
        <v>0</v>
      </c>
      <c r="IV24" s="19">
        <v>127.4</v>
      </c>
      <c r="IW24" s="19">
        <v>128.10932</v>
      </c>
      <c r="IX24" s="19">
        <v>132.83837</v>
      </c>
      <c r="IY24" s="19">
        <v>-5.4383699999999999</v>
      </c>
      <c r="IZ24" s="19">
        <v>165.3</v>
      </c>
      <c r="JA24" s="19">
        <v>165.40749</v>
      </c>
      <c r="JB24" s="19">
        <v>169.608</v>
      </c>
      <c r="JC24" s="19">
        <v>-4.3079999999999998</v>
      </c>
      <c r="JD24" s="19">
        <v>165.1</v>
      </c>
      <c r="JE24" s="19">
        <v>165.40749</v>
      </c>
      <c r="JF24" s="19">
        <v>169.608</v>
      </c>
      <c r="JG24" s="19">
        <v>-4.508</v>
      </c>
      <c r="JH24" s="19">
        <v>165.9</v>
      </c>
      <c r="JI24" s="19">
        <v>165.40749</v>
      </c>
      <c r="JJ24" s="19">
        <v>169.608</v>
      </c>
      <c r="JK24" s="19">
        <v>-3.7080000000000002</v>
      </c>
      <c r="JL24" s="19">
        <v>239.8</v>
      </c>
      <c r="JM24" s="19">
        <v>248.85631000000001</v>
      </c>
      <c r="JN24" s="19">
        <v>255.17599999999999</v>
      </c>
      <c r="JO24" s="19">
        <v>-15.375999999999999</v>
      </c>
      <c r="JP24" s="19">
        <v>73.7</v>
      </c>
      <c r="JQ24" s="19">
        <v>45.042119999999997</v>
      </c>
      <c r="JR24" s="19">
        <v>45.042119999999997</v>
      </c>
      <c r="JS24" s="19">
        <v>28.657879999999999</v>
      </c>
      <c r="JT24" s="19">
        <v>35.4</v>
      </c>
      <c r="JU24" s="19">
        <v>22.58869</v>
      </c>
      <c r="JV24" s="19">
        <v>22.58869</v>
      </c>
      <c r="JW24" s="19">
        <v>12.811310000000001</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2</v>
      </c>
      <c r="KW24" s="19">
        <v>1.7823899999999999</v>
      </c>
      <c r="KX24" s="19">
        <v>1.7823899999999999</v>
      </c>
      <c r="KY24" s="19">
        <v>0.21761</v>
      </c>
      <c r="KZ24" s="19">
        <v>170.2</v>
      </c>
      <c r="LA24" s="19">
        <v>181.75316000000001</v>
      </c>
      <c r="LB24" s="19">
        <v>181.75316000000001</v>
      </c>
      <c r="LC24" s="19">
        <v>-11.55316</v>
      </c>
      <c r="LD24" s="19">
        <v>123.5</v>
      </c>
      <c r="LE24" s="19">
        <v>125.8177</v>
      </c>
      <c r="LF24" s="19">
        <v>125.8177</v>
      </c>
      <c r="LG24" s="19">
        <v>-2.3176999999999999</v>
      </c>
      <c r="LH24" s="19">
        <v>65.7</v>
      </c>
      <c r="LI24" s="19">
        <v>67.199219999999997</v>
      </c>
      <c r="LJ24" s="19">
        <v>67.199219999999997</v>
      </c>
      <c r="LK24" s="19">
        <v>-1.49922</v>
      </c>
      <c r="LL24" s="19">
        <v>64.7</v>
      </c>
      <c r="LM24" s="19">
        <v>65.925659999999993</v>
      </c>
      <c r="LN24" s="19">
        <v>65.925659999999993</v>
      </c>
      <c r="LO24" s="19">
        <v>-1.22566</v>
      </c>
      <c r="LP24" s="19">
        <v>27.7</v>
      </c>
      <c r="LQ24" s="19">
        <v>29.980560000000001</v>
      </c>
      <c r="LR24" s="19">
        <v>29.980560000000001</v>
      </c>
      <c r="LS24" s="19">
        <v>-2.2805599999999999</v>
      </c>
      <c r="LT24" s="19"/>
      <c r="LU24" s="19"/>
      <c r="LV24" s="19"/>
      <c r="LW24" s="19">
        <v>0</v>
      </c>
      <c r="LX24" s="19"/>
      <c r="LY24" s="19"/>
      <c r="LZ24" s="19"/>
      <c r="MA24" s="19">
        <v>0</v>
      </c>
      <c r="MB24" s="19"/>
      <c r="MC24" s="19"/>
      <c r="MD24" s="19"/>
      <c r="ME24" s="19">
        <v>0</v>
      </c>
      <c r="MF24" s="19">
        <v>140.5</v>
      </c>
      <c r="MG24" s="19">
        <v>109.89</v>
      </c>
      <c r="MH24" s="19">
        <v>109.89</v>
      </c>
      <c r="MI24" s="19">
        <v>30.61</v>
      </c>
      <c r="MJ24" s="19">
        <v>141.30000000000001</v>
      </c>
      <c r="MK24" s="19">
        <v>109.89</v>
      </c>
      <c r="ML24" s="19">
        <v>109.89</v>
      </c>
      <c r="MM24" s="19">
        <v>31.41</v>
      </c>
      <c r="MN24" s="19">
        <v>147.1</v>
      </c>
      <c r="MO24" s="19">
        <v>110.22</v>
      </c>
      <c r="MP24" s="19">
        <v>110.22</v>
      </c>
      <c r="MQ24" s="19">
        <v>36.880000000000003</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c r="NQ24" s="19"/>
      <c r="NR24" s="19"/>
      <c r="NS24" s="19">
        <v>0</v>
      </c>
      <c r="NT24" s="19">
        <v>7.2</v>
      </c>
      <c r="NU24" s="19">
        <v>1.9391400000000001</v>
      </c>
      <c r="NV24" s="19">
        <v>5.9157599999999997</v>
      </c>
      <c r="NW24" s="19">
        <v>1.28424</v>
      </c>
      <c r="NX24" s="19">
        <v>2.2000000000000002</v>
      </c>
      <c r="NY24" s="19">
        <v>2.0343399999999998</v>
      </c>
      <c r="NZ24" s="19">
        <v>6.2061900000000003</v>
      </c>
      <c r="OA24" s="19">
        <v>-4.0061900000000001</v>
      </c>
      <c r="OB24" s="19">
        <v>20</v>
      </c>
      <c r="OC24" s="19">
        <v>20</v>
      </c>
      <c r="OD24" s="19">
        <v>17.492709999999999</v>
      </c>
      <c r="OE24" s="19">
        <v>2.5072899999999998</v>
      </c>
      <c r="OF24" s="19">
        <v>0.1</v>
      </c>
      <c r="OG24" s="19"/>
      <c r="OH24" s="19">
        <v>8.5000000000000006E-2</v>
      </c>
      <c r="OI24" s="19">
        <v>1.4999999999999999E-2</v>
      </c>
      <c r="OJ24" s="19">
        <v>0</v>
      </c>
      <c r="OK24" s="19">
        <v>10.1</v>
      </c>
      <c r="OL24" s="19">
        <v>12.454000000000001</v>
      </c>
      <c r="OM24" s="19">
        <v>-12.454000000000001</v>
      </c>
      <c r="ON24" s="19">
        <v>15.6</v>
      </c>
      <c r="OO24" s="19"/>
      <c r="OP24" s="19">
        <v>66.387</v>
      </c>
      <c r="OQ24" s="19">
        <v>-50.786999999999999</v>
      </c>
      <c r="OR24" s="19">
        <v>0</v>
      </c>
      <c r="OS24" s="19">
        <v>0.32600000000000001</v>
      </c>
      <c r="OT24" s="19">
        <v>0.32600000000000001</v>
      </c>
      <c r="OU24" s="19">
        <v>-0.32600000000000001</v>
      </c>
      <c r="OV24" s="19">
        <v>0</v>
      </c>
      <c r="OW24" s="19"/>
      <c r="OX24" s="19">
        <v>0.1</v>
      </c>
      <c r="OY24" s="19">
        <v>-0.1</v>
      </c>
      <c r="OZ24" s="19">
        <v>20.100000000000001</v>
      </c>
      <c r="PA24" s="19">
        <v>19.436350000000001</v>
      </c>
      <c r="PB24" s="19">
        <v>19.436350000000001</v>
      </c>
      <c r="PC24" s="19">
        <v>0.66364999999999996</v>
      </c>
      <c r="PD24" s="19">
        <v>9.9</v>
      </c>
      <c r="PE24" s="19">
        <v>9.9830000000000005</v>
      </c>
      <c r="PF24" s="19">
        <v>9.9830000000000005</v>
      </c>
      <c r="PG24" s="19">
        <v>-8.3000000000000004E-2</v>
      </c>
      <c r="PH24" s="19">
        <v>5.5</v>
      </c>
      <c r="PI24" s="19">
        <v>5.67</v>
      </c>
      <c r="PJ24" s="19">
        <v>5.67</v>
      </c>
      <c r="PK24" s="19">
        <v>-0.17</v>
      </c>
      <c r="PL24" s="19">
        <v>28.6</v>
      </c>
      <c r="PM24" s="19"/>
      <c r="PN24" s="19">
        <v>157.52799999999999</v>
      </c>
      <c r="PO24" s="19">
        <v>-128.928</v>
      </c>
      <c r="PP24" s="19">
        <v>2.2000000000000002</v>
      </c>
      <c r="PQ24" s="19">
        <v>1</v>
      </c>
      <c r="PR24" s="19">
        <v>1</v>
      </c>
      <c r="PS24" s="19">
        <v>1.2</v>
      </c>
      <c r="PT24" s="19">
        <v>1.8</v>
      </c>
      <c r="PU24" s="19">
        <v>1.75</v>
      </c>
      <c r="PV24" s="19">
        <v>1.75</v>
      </c>
      <c r="PW24" s="19">
        <v>0.05</v>
      </c>
      <c r="PX24" s="19">
        <v>5.0999999999999996</v>
      </c>
      <c r="PY24" s="19">
        <v>5</v>
      </c>
      <c r="PZ24" s="19">
        <v>5</v>
      </c>
      <c r="QA24" s="19">
        <v>0.1</v>
      </c>
      <c r="QB24" s="19">
        <v>20.100000000000001</v>
      </c>
      <c r="QC24" s="19">
        <v>20.274049999999999</v>
      </c>
      <c r="QD24" s="19">
        <v>20.274049999999999</v>
      </c>
      <c r="QE24" s="19">
        <v>-0.17405000000000001</v>
      </c>
      <c r="QF24" s="19">
        <v>20</v>
      </c>
      <c r="QG24" s="19">
        <v>19.436350000000001</v>
      </c>
      <c r="QH24" s="19">
        <v>19.436350000000001</v>
      </c>
      <c r="QI24" s="19">
        <v>0.56364999999999998</v>
      </c>
      <c r="QJ24" s="19">
        <v>18.8</v>
      </c>
      <c r="QK24" s="19">
        <v>17.492709999999999</v>
      </c>
      <c r="QL24" s="19">
        <v>17.492709999999999</v>
      </c>
      <c r="QM24" s="19">
        <v>1.3072900000000001</v>
      </c>
      <c r="QN24" s="19">
        <v>3.4</v>
      </c>
      <c r="QO24" s="19">
        <v>3.4</v>
      </c>
      <c r="QP24" s="19">
        <v>3.4</v>
      </c>
      <c r="QQ24" s="19">
        <v>0</v>
      </c>
      <c r="QR24" s="19">
        <v>18.600000000000001</v>
      </c>
      <c r="QS24" s="19">
        <v>17.881440000000001</v>
      </c>
      <c r="QT24" s="19">
        <v>17.881440000000001</v>
      </c>
      <c r="QU24" s="19">
        <v>0.71855999999999998</v>
      </c>
      <c r="QV24" s="19">
        <v>4.4000000000000004</v>
      </c>
      <c r="QW24" s="19"/>
      <c r="QX24" s="19">
        <v>4.6710000000000003</v>
      </c>
      <c r="QY24" s="19">
        <v>-0.27100000000000002</v>
      </c>
      <c r="QZ24" s="19">
        <v>4.8</v>
      </c>
      <c r="RA24" s="19"/>
      <c r="RB24" s="19">
        <v>4.3259999999999996</v>
      </c>
      <c r="RC24" s="19">
        <v>0.47399999999999998</v>
      </c>
      <c r="RD24" s="19">
        <v>0</v>
      </c>
      <c r="RE24" s="19">
        <v>1.6</v>
      </c>
      <c r="RF24" s="19">
        <v>2.1659999999999999</v>
      </c>
      <c r="RG24" s="19">
        <v>-2.1659999999999999</v>
      </c>
      <c r="RH24" s="19">
        <v>0</v>
      </c>
      <c r="RI24" s="19">
        <v>4.8</v>
      </c>
      <c r="RJ24" s="19">
        <v>6.1929999999999996</v>
      </c>
      <c r="RK24" s="19">
        <v>-6.1929999999999996</v>
      </c>
      <c r="RL24" s="19">
        <v>6.6</v>
      </c>
      <c r="RM24" s="19"/>
      <c r="RN24" s="19">
        <v>6.5209999999999999</v>
      </c>
      <c r="RO24" s="19">
        <v>7.9000000000000001E-2</v>
      </c>
      <c r="RP24" s="19">
        <v>3.3</v>
      </c>
      <c r="RQ24" s="19">
        <v>3</v>
      </c>
      <c r="RR24" s="19">
        <v>3</v>
      </c>
      <c r="RS24" s="19">
        <v>0.3</v>
      </c>
      <c r="RT24" s="19">
        <v>16.3</v>
      </c>
      <c r="RU24" s="19">
        <v>9.8599499999999995</v>
      </c>
      <c r="RV24" s="19">
        <v>10.080909999999999</v>
      </c>
      <c r="RW24" s="19">
        <v>6.2190899999999996</v>
      </c>
      <c r="RX24" s="19">
        <v>2.9</v>
      </c>
      <c r="RY24" s="19">
        <v>2</v>
      </c>
      <c r="RZ24" s="19">
        <v>2</v>
      </c>
      <c r="SA24" s="19">
        <v>0.9</v>
      </c>
      <c r="SB24" s="19">
        <v>0</v>
      </c>
      <c r="SC24" s="19"/>
      <c r="SD24" s="19">
        <v>0.4</v>
      </c>
      <c r="SE24" s="19">
        <v>-0.4</v>
      </c>
      <c r="SF24" s="19">
        <v>0.2</v>
      </c>
      <c r="SG24" s="19"/>
      <c r="SH24" s="19">
        <v>0.12</v>
      </c>
      <c r="SI24" s="19">
        <v>0.08</v>
      </c>
      <c r="SJ24" s="19">
        <v>19.8</v>
      </c>
      <c r="SK24" s="19">
        <v>19.1448</v>
      </c>
      <c r="SL24" s="19">
        <v>19.1448</v>
      </c>
      <c r="SM24" s="19">
        <v>0.6552</v>
      </c>
      <c r="SN24" s="19">
        <v>13.1</v>
      </c>
      <c r="SO24" s="19">
        <v>12.05053</v>
      </c>
      <c r="SP24" s="19">
        <v>12.05053</v>
      </c>
      <c r="SQ24" s="19">
        <v>1.0494699999999999</v>
      </c>
      <c r="SR24" s="19">
        <v>20.2</v>
      </c>
      <c r="SS24" s="19">
        <v>19.436350000000001</v>
      </c>
      <c r="ST24" s="19">
        <v>19.436350000000001</v>
      </c>
      <c r="SU24" s="19">
        <v>0.76365000000000005</v>
      </c>
      <c r="SV24" s="19">
        <v>20.2</v>
      </c>
      <c r="SW24" s="19">
        <v>19.436350000000001</v>
      </c>
      <c r="SX24" s="19">
        <v>19.436350000000001</v>
      </c>
      <c r="SY24" s="19">
        <v>0.76365000000000005</v>
      </c>
      <c r="SZ24" s="19">
        <v>20</v>
      </c>
      <c r="TA24" s="19">
        <v>19.241980000000002</v>
      </c>
      <c r="TB24" s="19">
        <v>19.241980000000002</v>
      </c>
      <c r="TC24" s="19">
        <v>0.75802000000000003</v>
      </c>
      <c r="TD24" s="19">
        <v>9.4</v>
      </c>
      <c r="TE24" s="19">
        <v>12.2</v>
      </c>
      <c r="TF24" s="19">
        <v>10.478</v>
      </c>
      <c r="TG24" s="19">
        <v>-1.0780000000000001</v>
      </c>
      <c r="TH24" s="19">
        <v>19.7</v>
      </c>
      <c r="TI24" s="19">
        <v>17.041</v>
      </c>
      <c r="TJ24" s="19">
        <v>17.041</v>
      </c>
      <c r="TK24" s="19">
        <v>2.6589999999999998</v>
      </c>
      <c r="TL24" s="19">
        <v>12.7</v>
      </c>
      <c r="TM24" s="19"/>
      <c r="TN24" s="19">
        <v>16.96</v>
      </c>
      <c r="TO24" s="19">
        <v>-4.26</v>
      </c>
      <c r="TP24" s="19">
        <v>0</v>
      </c>
      <c r="TQ24" s="19">
        <v>0.8</v>
      </c>
      <c r="TR24" s="19">
        <v>0.499</v>
      </c>
      <c r="TS24" s="19">
        <v>-0.499</v>
      </c>
      <c r="TT24" s="19">
        <v>0</v>
      </c>
      <c r="TU24" s="19">
        <v>2.4</v>
      </c>
      <c r="TV24" s="19">
        <v>1.704</v>
      </c>
      <c r="TW24" s="19">
        <v>-1.704</v>
      </c>
      <c r="TX24" s="19">
        <v>0</v>
      </c>
      <c r="TY24" s="19">
        <v>0.2</v>
      </c>
      <c r="TZ24" s="19">
        <v>9.1999999999999998E-2</v>
      </c>
      <c r="UA24" s="19">
        <v>-9.1999999999999998E-2</v>
      </c>
      <c r="UB24" s="19">
        <v>0</v>
      </c>
      <c r="UC24" s="19">
        <v>0.3</v>
      </c>
      <c r="UD24" s="19">
        <v>0.27300000000000002</v>
      </c>
      <c r="UE24" s="19">
        <v>-0.27300000000000002</v>
      </c>
      <c r="UF24" s="19">
        <v>15.7</v>
      </c>
      <c r="UG24" s="19"/>
      <c r="UH24" s="19">
        <v>27.66</v>
      </c>
      <c r="UI24" s="19">
        <v>-11.96</v>
      </c>
      <c r="UJ24" s="19">
        <v>16.5</v>
      </c>
      <c r="UK24" s="19">
        <v>21</v>
      </c>
      <c r="UL24" s="19">
        <v>19.436350000000001</v>
      </c>
      <c r="UM24" s="19">
        <v>-2.93635</v>
      </c>
      <c r="UN24" s="19">
        <v>3</v>
      </c>
      <c r="UO24" s="19">
        <v>8.1999999999999993</v>
      </c>
      <c r="UP24" s="19">
        <v>8.1999999999999993</v>
      </c>
      <c r="UQ24" s="19">
        <v>-5.2</v>
      </c>
      <c r="UR24" s="19">
        <v>4.8</v>
      </c>
      <c r="US24" s="19">
        <v>6.7</v>
      </c>
      <c r="UT24" s="19">
        <v>6.7</v>
      </c>
      <c r="UU24" s="19">
        <v>-1.9</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0</v>
      </c>
      <c r="VI24" s="19">
        <v>0.68500000000000005</v>
      </c>
      <c r="VJ24" s="19">
        <v>0.68500000000000005</v>
      </c>
      <c r="VK24" s="19">
        <v>-0.68500000000000005</v>
      </c>
      <c r="VL24" s="19">
        <v>35.299999999999997</v>
      </c>
      <c r="VM24" s="19"/>
      <c r="VN24" s="19">
        <v>220.71199999999999</v>
      </c>
      <c r="VO24" s="19">
        <v>-185.41200000000001</v>
      </c>
      <c r="VP24" s="19">
        <v>1.8</v>
      </c>
      <c r="VQ24" s="19"/>
      <c r="VR24" s="19">
        <v>7.1749999999999998</v>
      </c>
      <c r="VS24" s="19">
        <v>-5.375</v>
      </c>
      <c r="VT24" s="19">
        <v>41.8</v>
      </c>
      <c r="VU24" s="19"/>
      <c r="VV24" s="19">
        <v>58.779000000000003</v>
      </c>
      <c r="VW24" s="19">
        <v>-16.978999999999999</v>
      </c>
      <c r="VX24" s="19">
        <v>0.3</v>
      </c>
      <c r="VY24" s="19">
        <v>0.6</v>
      </c>
      <c r="VZ24" s="19">
        <v>0.6</v>
      </c>
      <c r="WA24" s="19">
        <v>-0.3</v>
      </c>
      <c r="WB24" s="19">
        <v>0</v>
      </c>
      <c r="WC24" s="19">
        <v>1</v>
      </c>
      <c r="WD24" s="19">
        <v>0.94199999999999995</v>
      </c>
      <c r="WE24" s="19">
        <v>-0.94199999999999995</v>
      </c>
      <c r="WF24" s="19">
        <v>0</v>
      </c>
      <c r="WG24" s="19">
        <v>1</v>
      </c>
      <c r="WH24" s="19">
        <v>1.7869999999999999</v>
      </c>
      <c r="WI24" s="19">
        <v>-1.7869999999999999</v>
      </c>
      <c r="WJ24" s="19">
        <v>33.299999999999997</v>
      </c>
      <c r="WK24" s="19"/>
      <c r="WL24" s="19">
        <v>49.561</v>
      </c>
      <c r="WM24" s="19">
        <v>-16.260999999999999</v>
      </c>
      <c r="WN24" s="19">
        <v>4.2</v>
      </c>
      <c r="WO24" s="19">
        <v>4.2</v>
      </c>
      <c r="WP24" s="19">
        <v>4.2</v>
      </c>
      <c r="WQ24" s="19">
        <v>0</v>
      </c>
      <c r="WR24" s="19">
        <v>1.1000000000000001</v>
      </c>
      <c r="WS24" s="19">
        <v>1.2</v>
      </c>
      <c r="WT24" s="19">
        <v>1.2</v>
      </c>
      <c r="WU24" s="19">
        <v>-0.1</v>
      </c>
      <c r="WV24" s="19">
        <v>2.4</v>
      </c>
      <c r="WW24" s="19">
        <v>2.4</v>
      </c>
      <c r="WX24" s="19">
        <v>2.4</v>
      </c>
      <c r="WY24" s="19">
        <v>0</v>
      </c>
      <c r="WZ24" s="19">
        <v>1.1000000000000001</v>
      </c>
      <c r="XA24" s="19">
        <v>1.4</v>
      </c>
      <c r="XB24" s="19">
        <v>1.4</v>
      </c>
      <c r="XC24" s="19">
        <v>-0.3</v>
      </c>
      <c r="XD24" s="19">
        <v>4.0999999999999996</v>
      </c>
      <c r="XE24" s="19"/>
      <c r="XF24" s="19">
        <v>6.1920000000000002</v>
      </c>
      <c r="XG24" s="19">
        <v>-2.0920000000000001</v>
      </c>
      <c r="XH24" s="19">
        <v>8.8000000000000007</v>
      </c>
      <c r="XI24" s="19">
        <v>8.8000000000000007</v>
      </c>
      <c r="XJ24" s="19">
        <v>8.8000000000000007</v>
      </c>
      <c r="XK24" s="19">
        <v>0</v>
      </c>
      <c r="XL24" s="19">
        <v>20</v>
      </c>
      <c r="XM24" s="19">
        <v>19.241980000000002</v>
      </c>
      <c r="XN24" s="19">
        <v>19.241980000000002</v>
      </c>
      <c r="XO24" s="19">
        <v>0.75802000000000003</v>
      </c>
      <c r="XP24" s="19">
        <v>7.5</v>
      </c>
      <c r="XQ24" s="19">
        <v>10.7</v>
      </c>
      <c r="XR24" s="19">
        <v>10.7</v>
      </c>
      <c r="XS24" s="19">
        <v>-3.2</v>
      </c>
      <c r="XT24" s="19">
        <v>27.4</v>
      </c>
      <c r="XU24" s="19">
        <v>30</v>
      </c>
      <c r="XV24" s="19">
        <v>29</v>
      </c>
      <c r="XW24" s="19">
        <v>-1.6</v>
      </c>
      <c r="XX24" s="19">
        <v>34.17</v>
      </c>
      <c r="XY24" s="19">
        <v>30</v>
      </c>
      <c r="XZ24" s="19">
        <v>29</v>
      </c>
      <c r="YA24" s="19">
        <v>5.17</v>
      </c>
      <c r="YB24" s="19">
        <v>13.3</v>
      </c>
      <c r="YC24" s="19">
        <v>14</v>
      </c>
      <c r="YD24" s="19">
        <v>14</v>
      </c>
      <c r="YE24" s="19">
        <v>-0.7</v>
      </c>
      <c r="YF24" s="19">
        <v>16.3</v>
      </c>
      <c r="YG24" s="19">
        <v>18.966000000000001</v>
      </c>
      <c r="YH24" s="19">
        <v>18.966000000000001</v>
      </c>
      <c r="YI24" s="19">
        <v>-2.6659999999999999</v>
      </c>
      <c r="YJ24" s="19">
        <v>7.9</v>
      </c>
      <c r="YK24" s="19">
        <v>7.87</v>
      </c>
      <c r="YL24" s="19">
        <v>7.87</v>
      </c>
      <c r="YM24" s="19">
        <v>0.03</v>
      </c>
      <c r="YN24" s="19">
        <v>11.1</v>
      </c>
      <c r="YO24" s="19">
        <v>11</v>
      </c>
      <c r="YP24" s="19">
        <v>11</v>
      </c>
      <c r="YQ24" s="19">
        <v>0.1</v>
      </c>
      <c r="YR24" s="19">
        <v>19.2</v>
      </c>
      <c r="YS24" s="19">
        <v>22</v>
      </c>
      <c r="YT24" s="19">
        <v>22</v>
      </c>
      <c r="YU24" s="19">
        <v>-2.8</v>
      </c>
    </row>
    <row r="25" spans="1:671" ht="24" customHeight="1" x14ac:dyDescent="0.3">
      <c r="A25" s="1"/>
      <c r="B25" s="13" t="s">
        <v>69</v>
      </c>
      <c r="C25" s="13" t="s">
        <v>805</v>
      </c>
      <c r="D25" s="14">
        <v>204.9</v>
      </c>
      <c r="E25" s="14">
        <v>203.40136000000001</v>
      </c>
      <c r="F25" s="14">
        <v>203.40136000000001</v>
      </c>
      <c r="G25" s="14">
        <v>1.49864</v>
      </c>
      <c r="H25" s="14">
        <v>640.5</v>
      </c>
      <c r="I25" s="14">
        <v>631.22380999999996</v>
      </c>
      <c r="J25" s="14">
        <v>631.22380999999996</v>
      </c>
      <c r="K25" s="14">
        <v>9.2761899999999997</v>
      </c>
      <c r="L25" s="14">
        <v>218.4</v>
      </c>
      <c r="M25" s="14">
        <v>205.54789</v>
      </c>
      <c r="N25" s="14">
        <v>205.54789</v>
      </c>
      <c r="O25" s="14">
        <v>12.85211</v>
      </c>
      <c r="P25" s="14"/>
      <c r="Q25" s="14"/>
      <c r="R25" s="14"/>
      <c r="S25" s="14">
        <v>0</v>
      </c>
      <c r="T25" s="14"/>
      <c r="U25" s="14"/>
      <c r="V25" s="14"/>
      <c r="W25" s="14">
        <v>0</v>
      </c>
      <c r="X25" s="14">
        <v>91</v>
      </c>
      <c r="Y25" s="14">
        <v>91.867829999999998</v>
      </c>
      <c r="Z25" s="14">
        <v>91.867829999999998</v>
      </c>
      <c r="AA25" s="14">
        <v>-0.86782999999999999</v>
      </c>
      <c r="AB25" s="14">
        <v>245.9</v>
      </c>
      <c r="AC25" s="14">
        <v>242</v>
      </c>
      <c r="AD25" s="14">
        <v>242</v>
      </c>
      <c r="AE25" s="14">
        <v>3.9</v>
      </c>
      <c r="AF25" s="14"/>
      <c r="AG25" s="14"/>
      <c r="AH25" s="14"/>
      <c r="AI25" s="14">
        <v>0</v>
      </c>
      <c r="AJ25" s="14"/>
      <c r="AK25" s="14"/>
      <c r="AL25" s="14"/>
      <c r="AM25" s="14">
        <v>0</v>
      </c>
      <c r="AN25" s="14">
        <v>0</v>
      </c>
      <c r="AO25" s="14"/>
      <c r="AP25" s="14"/>
      <c r="AQ25" s="14">
        <v>0</v>
      </c>
      <c r="AR25" s="14">
        <v>104.5</v>
      </c>
      <c r="AS25" s="14"/>
      <c r="AT25" s="14"/>
      <c r="AU25" s="14">
        <v>104.5</v>
      </c>
      <c r="AV25" s="14">
        <v>199.7</v>
      </c>
      <c r="AW25" s="14"/>
      <c r="AX25" s="14"/>
      <c r="AY25" s="14">
        <v>199.7</v>
      </c>
      <c r="AZ25" s="14"/>
      <c r="BA25" s="14"/>
      <c r="BB25" s="14"/>
      <c r="BC25" s="14">
        <v>0</v>
      </c>
      <c r="BD25" s="14">
        <v>0</v>
      </c>
      <c r="BE25" s="14"/>
      <c r="BF25" s="14"/>
      <c r="BG25" s="14">
        <v>0</v>
      </c>
      <c r="BH25" s="14"/>
      <c r="BI25" s="14"/>
      <c r="BJ25" s="14"/>
      <c r="BK25" s="14">
        <v>0</v>
      </c>
      <c r="BL25" s="14">
        <v>559.4</v>
      </c>
      <c r="BM25" s="14">
        <v>557.29155000000003</v>
      </c>
      <c r="BN25" s="14">
        <v>557.29155000000003</v>
      </c>
      <c r="BO25" s="14">
        <v>2.1084499999999999</v>
      </c>
      <c r="BP25" s="14">
        <v>10.3</v>
      </c>
      <c r="BQ25" s="14">
        <v>3.45607</v>
      </c>
      <c r="BR25" s="14">
        <v>3.45607</v>
      </c>
      <c r="BS25" s="14">
        <v>6.8439300000000003</v>
      </c>
      <c r="BT25" s="14"/>
      <c r="BU25" s="14"/>
      <c r="BV25" s="14"/>
      <c r="BW25" s="14">
        <v>0</v>
      </c>
      <c r="BX25" s="14"/>
      <c r="BY25" s="14"/>
      <c r="BZ25" s="14"/>
      <c r="CA25" s="14">
        <v>0</v>
      </c>
      <c r="CB25" s="14"/>
      <c r="CC25" s="14"/>
      <c r="CD25" s="14"/>
      <c r="CE25" s="14">
        <v>0</v>
      </c>
      <c r="CF25" s="14"/>
      <c r="CG25" s="14"/>
      <c r="CH25" s="14"/>
      <c r="CI25" s="14">
        <v>0</v>
      </c>
      <c r="CJ25" s="14">
        <v>167.6</v>
      </c>
      <c r="CK25" s="14">
        <v>164.06706</v>
      </c>
      <c r="CL25" s="14">
        <v>164.06706</v>
      </c>
      <c r="CM25" s="14">
        <v>3.53294</v>
      </c>
      <c r="CN25" s="14">
        <v>9.6999999999999993</v>
      </c>
      <c r="CO25" s="14">
        <v>5.1383299999999998</v>
      </c>
      <c r="CP25" s="14">
        <v>5.1383299999999998</v>
      </c>
      <c r="CQ25" s="14">
        <v>4.5616700000000003</v>
      </c>
      <c r="CR25" s="14">
        <v>3.2</v>
      </c>
      <c r="CS25" s="14">
        <v>2.8205</v>
      </c>
      <c r="CT25" s="14">
        <v>2.8205</v>
      </c>
      <c r="CU25" s="14">
        <v>0.3795</v>
      </c>
      <c r="CV25" s="14">
        <v>0</v>
      </c>
      <c r="CW25" s="14"/>
      <c r="CX25" s="14"/>
      <c r="CY25" s="14">
        <v>0</v>
      </c>
      <c r="CZ25" s="14">
        <v>6.9</v>
      </c>
      <c r="DA25" s="14">
        <v>6.8787000000000003</v>
      </c>
      <c r="DB25" s="14">
        <v>6.8787000000000003</v>
      </c>
      <c r="DC25" s="14">
        <v>2.1299999999999999E-2</v>
      </c>
      <c r="DD25" s="14">
        <v>9.9</v>
      </c>
      <c r="DE25" s="14">
        <v>9.9609199999999998</v>
      </c>
      <c r="DF25" s="14">
        <v>9.9609199999999998</v>
      </c>
      <c r="DG25" s="14">
        <v>-6.0920000000000002E-2</v>
      </c>
      <c r="DH25" s="14">
        <v>128.5</v>
      </c>
      <c r="DI25" s="14">
        <v>132.11691999999999</v>
      </c>
      <c r="DJ25" s="14">
        <v>115.1281</v>
      </c>
      <c r="DK25" s="14">
        <v>13.3719</v>
      </c>
      <c r="DL25" s="14"/>
      <c r="DM25" s="14"/>
      <c r="DN25" s="14"/>
      <c r="DO25" s="14">
        <v>0</v>
      </c>
      <c r="DP25" s="14"/>
      <c r="DQ25" s="14"/>
      <c r="DR25" s="14"/>
      <c r="DS25" s="14">
        <v>0</v>
      </c>
      <c r="DT25" s="14"/>
      <c r="DU25" s="14"/>
      <c r="DV25" s="14"/>
      <c r="DW25" s="14">
        <v>0</v>
      </c>
      <c r="DX25" s="14"/>
      <c r="DY25" s="14"/>
      <c r="DZ25" s="14"/>
      <c r="EA25" s="14">
        <v>0</v>
      </c>
      <c r="EB25" s="14">
        <v>110.8</v>
      </c>
      <c r="EC25" s="14">
        <v>110.09343</v>
      </c>
      <c r="ED25" s="14">
        <v>112.46647</v>
      </c>
      <c r="EE25" s="14">
        <v>-1.6664699999999999</v>
      </c>
      <c r="EF25" s="14">
        <v>182.6</v>
      </c>
      <c r="EG25" s="14">
        <v>190.01365000000001</v>
      </c>
      <c r="EH25" s="14">
        <v>190.05939000000001</v>
      </c>
      <c r="EI25" s="14">
        <v>-7.45939</v>
      </c>
      <c r="EJ25" s="14"/>
      <c r="EK25" s="14"/>
      <c r="EL25" s="14"/>
      <c r="EM25" s="14">
        <v>0</v>
      </c>
      <c r="EN25" s="14"/>
      <c r="EO25" s="14"/>
      <c r="EP25" s="14"/>
      <c r="EQ25" s="14">
        <v>0</v>
      </c>
      <c r="ER25" s="14">
        <v>0</v>
      </c>
      <c r="ES25" s="14"/>
      <c r="ET25" s="14"/>
      <c r="EU25" s="14">
        <v>0</v>
      </c>
      <c r="EV25" s="14">
        <v>6.5</v>
      </c>
      <c r="EW25" s="14">
        <v>6.39</v>
      </c>
      <c r="EX25" s="14">
        <v>6.39</v>
      </c>
      <c r="EY25" s="14">
        <v>0.11</v>
      </c>
      <c r="EZ25" s="14">
        <v>455.5</v>
      </c>
      <c r="FA25" s="14">
        <v>449.28086000000002</v>
      </c>
      <c r="FB25" s="14">
        <v>449.28086000000002</v>
      </c>
      <c r="FC25" s="14">
        <v>6.2191400000000003</v>
      </c>
      <c r="FD25" s="14">
        <v>74.099999999999994</v>
      </c>
      <c r="FE25" s="14">
        <v>81.635570000000001</v>
      </c>
      <c r="FF25" s="14">
        <v>81.635570000000001</v>
      </c>
      <c r="FG25" s="14">
        <v>-7.5355699999999999</v>
      </c>
      <c r="FH25" s="14">
        <v>140.30000000000001</v>
      </c>
      <c r="FI25" s="14">
        <v>138.15534</v>
      </c>
      <c r="FJ25" s="14">
        <v>138.15534</v>
      </c>
      <c r="FK25" s="14">
        <v>2.14466</v>
      </c>
      <c r="FL25" s="14">
        <v>42.1</v>
      </c>
      <c r="FM25" s="14">
        <v>41.89893</v>
      </c>
      <c r="FN25" s="14">
        <v>41.89893</v>
      </c>
      <c r="FO25" s="14">
        <v>0.20107</v>
      </c>
      <c r="FP25" s="14">
        <v>18.600000000000001</v>
      </c>
      <c r="FQ25" s="14">
        <v>19.21088</v>
      </c>
      <c r="FR25" s="14">
        <v>19.21088</v>
      </c>
      <c r="FS25" s="14">
        <v>-0.61087999999999998</v>
      </c>
      <c r="FT25" s="14">
        <v>18.899999999999999</v>
      </c>
      <c r="FU25" s="14">
        <v>18.172979999999999</v>
      </c>
      <c r="FV25" s="14">
        <v>18.172979999999999</v>
      </c>
      <c r="FW25" s="14">
        <v>0.72702</v>
      </c>
      <c r="FX25" s="14">
        <v>93.3</v>
      </c>
      <c r="FY25" s="14">
        <v>87.773570000000007</v>
      </c>
      <c r="FZ25" s="14">
        <v>87.773570000000007</v>
      </c>
      <c r="GA25" s="14">
        <v>5.5264300000000004</v>
      </c>
      <c r="GB25" s="14">
        <v>182.4</v>
      </c>
      <c r="GC25" s="14">
        <v>182.15100000000001</v>
      </c>
      <c r="GD25" s="14">
        <v>182.15100000000001</v>
      </c>
      <c r="GE25" s="14">
        <v>0.249</v>
      </c>
      <c r="GF25" s="14">
        <v>183.1</v>
      </c>
      <c r="GG25" s="14">
        <v>182.15100000000001</v>
      </c>
      <c r="GH25" s="14">
        <v>182.15100000000001</v>
      </c>
      <c r="GI25" s="14">
        <v>0.94899999999999995</v>
      </c>
      <c r="GJ25" s="14">
        <v>185</v>
      </c>
      <c r="GK25" s="14">
        <v>182.69800000000001</v>
      </c>
      <c r="GL25" s="14">
        <v>182.69800000000001</v>
      </c>
      <c r="GM25" s="14">
        <v>2.302</v>
      </c>
      <c r="GN25" s="14">
        <v>109</v>
      </c>
      <c r="GO25" s="14">
        <v>110.48202000000001</v>
      </c>
      <c r="GP25" s="14">
        <v>110.48202000000001</v>
      </c>
      <c r="GQ25" s="14">
        <v>-1.4820199999999999</v>
      </c>
      <c r="GR25" s="14">
        <v>32.200000000000003</v>
      </c>
      <c r="GS25" s="14">
        <v>29.575209999999998</v>
      </c>
      <c r="GT25" s="14">
        <v>29.575209999999998</v>
      </c>
      <c r="GU25" s="14">
        <v>2.62479</v>
      </c>
      <c r="GV25" s="14">
        <v>42.8</v>
      </c>
      <c r="GW25" s="14">
        <v>38.272109999999998</v>
      </c>
      <c r="GX25" s="14">
        <v>38.272109999999998</v>
      </c>
      <c r="GY25" s="14">
        <v>4.5278900000000002</v>
      </c>
      <c r="GZ25" s="14">
        <v>2.1</v>
      </c>
      <c r="HA25" s="14">
        <v>2.1456300000000001</v>
      </c>
      <c r="HB25" s="14">
        <v>2.1456300000000001</v>
      </c>
      <c r="HC25" s="14">
        <v>-4.5629999999999997E-2</v>
      </c>
      <c r="HD25" s="14">
        <v>33.1</v>
      </c>
      <c r="HE25" s="14">
        <v>30.332239999999999</v>
      </c>
      <c r="HF25" s="14">
        <v>30.332239999999999</v>
      </c>
      <c r="HG25" s="14">
        <v>2.76776</v>
      </c>
      <c r="HH25" s="14">
        <v>164.6</v>
      </c>
      <c r="HI25" s="14">
        <v>164.13149000000001</v>
      </c>
      <c r="HJ25" s="14">
        <v>164.13149000000001</v>
      </c>
      <c r="HK25" s="14">
        <v>0.46850999999999998</v>
      </c>
      <c r="HL25" s="14"/>
      <c r="HM25" s="14"/>
      <c r="HN25" s="14"/>
      <c r="HO25" s="14">
        <v>0</v>
      </c>
      <c r="HP25" s="14"/>
      <c r="HQ25" s="14"/>
      <c r="HR25" s="14"/>
      <c r="HS25" s="14">
        <v>0</v>
      </c>
      <c r="HT25" s="14">
        <v>36.299999999999997</v>
      </c>
      <c r="HU25" s="14">
        <v>88.38776</v>
      </c>
      <c r="HV25" s="14">
        <v>47.531379999999999</v>
      </c>
      <c r="HW25" s="14">
        <v>-11.23138</v>
      </c>
      <c r="HX25" s="14"/>
      <c r="HY25" s="14"/>
      <c r="HZ25" s="14"/>
      <c r="IA25" s="14">
        <v>0</v>
      </c>
      <c r="IB25" s="14"/>
      <c r="IC25" s="14"/>
      <c r="ID25" s="14"/>
      <c r="IE25" s="14">
        <v>0</v>
      </c>
      <c r="IF25" s="14">
        <v>43.7</v>
      </c>
      <c r="IG25" s="14"/>
      <c r="IH25" s="14"/>
      <c r="II25" s="14">
        <v>43.7</v>
      </c>
      <c r="IJ25" s="14"/>
      <c r="IK25" s="14"/>
      <c r="IL25" s="14"/>
      <c r="IM25" s="14">
        <v>0</v>
      </c>
      <c r="IN25" s="14"/>
      <c r="IO25" s="14"/>
      <c r="IP25" s="14"/>
      <c r="IQ25" s="14">
        <v>0</v>
      </c>
      <c r="IR25" s="14"/>
      <c r="IS25" s="14"/>
      <c r="IT25" s="14"/>
      <c r="IU25" s="14">
        <v>0</v>
      </c>
      <c r="IV25" s="14">
        <v>128.9</v>
      </c>
      <c r="IW25" s="14">
        <v>128.10932</v>
      </c>
      <c r="IX25" s="14">
        <v>132.83837</v>
      </c>
      <c r="IY25" s="14">
        <v>-3.9383699999999999</v>
      </c>
      <c r="IZ25" s="14">
        <v>163.30000000000001</v>
      </c>
      <c r="JA25" s="14">
        <v>169.608</v>
      </c>
      <c r="JB25" s="14">
        <v>169.608</v>
      </c>
      <c r="JC25" s="14">
        <v>-6.3079999999999998</v>
      </c>
      <c r="JD25" s="14">
        <v>163.1</v>
      </c>
      <c r="JE25" s="14">
        <v>169.608</v>
      </c>
      <c r="JF25" s="14">
        <v>169.608</v>
      </c>
      <c r="JG25" s="14">
        <v>-6.508</v>
      </c>
      <c r="JH25" s="14">
        <v>162.19999999999999</v>
      </c>
      <c r="JI25" s="14">
        <v>169.608</v>
      </c>
      <c r="JJ25" s="14">
        <v>169.608</v>
      </c>
      <c r="JK25" s="14">
        <v>-7.4080000000000004</v>
      </c>
      <c r="JL25" s="14">
        <v>237.6</v>
      </c>
      <c r="JM25" s="14">
        <v>255.17599999999999</v>
      </c>
      <c r="JN25" s="14">
        <v>255.17599999999999</v>
      </c>
      <c r="JO25" s="14">
        <v>-17.576000000000001</v>
      </c>
      <c r="JP25" s="14">
        <v>73.3</v>
      </c>
      <c r="JQ25" s="14">
        <v>73.275930000000002</v>
      </c>
      <c r="JR25" s="14">
        <v>57.641449999999999</v>
      </c>
      <c r="JS25" s="14">
        <v>15.65855</v>
      </c>
      <c r="JT25" s="14">
        <v>35.299999999999997</v>
      </c>
      <c r="JU25" s="14">
        <v>36.747990000000001</v>
      </c>
      <c r="JV25" s="14">
        <v>28.90727</v>
      </c>
      <c r="JW25" s="14">
        <v>6.3927300000000002</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2</v>
      </c>
      <c r="KW25" s="14">
        <v>1.7823899999999999</v>
      </c>
      <c r="KX25" s="14">
        <v>1.7823899999999999</v>
      </c>
      <c r="KY25" s="14">
        <v>0.21761</v>
      </c>
      <c r="KZ25" s="14">
        <v>197.1</v>
      </c>
      <c r="LA25" s="14">
        <v>181.75316000000001</v>
      </c>
      <c r="LB25" s="14">
        <v>181.75316000000001</v>
      </c>
      <c r="LC25" s="14">
        <v>15.34684</v>
      </c>
      <c r="LD25" s="14">
        <v>130.80000000000001</v>
      </c>
      <c r="LE25" s="14">
        <v>125.8177</v>
      </c>
      <c r="LF25" s="14">
        <v>125.8177</v>
      </c>
      <c r="LG25" s="14">
        <v>4.9823000000000004</v>
      </c>
      <c r="LH25" s="14">
        <v>66.900000000000006</v>
      </c>
      <c r="LI25" s="14">
        <v>67.199219999999997</v>
      </c>
      <c r="LJ25" s="14">
        <v>67.199219999999997</v>
      </c>
      <c r="LK25" s="14">
        <v>-0.29921999999999999</v>
      </c>
      <c r="LL25" s="14">
        <v>64.7</v>
      </c>
      <c r="LM25" s="14">
        <v>65.925659999999993</v>
      </c>
      <c r="LN25" s="14">
        <v>65.925659999999993</v>
      </c>
      <c r="LO25" s="14">
        <v>-1.22566</v>
      </c>
      <c r="LP25" s="14">
        <v>30.5</v>
      </c>
      <c r="LQ25" s="14">
        <v>29.980560000000001</v>
      </c>
      <c r="LR25" s="14">
        <v>29.980560000000001</v>
      </c>
      <c r="LS25" s="14">
        <v>0.51944000000000001</v>
      </c>
      <c r="LT25" s="14"/>
      <c r="LU25" s="14"/>
      <c r="LV25" s="14"/>
      <c r="LW25" s="14">
        <v>0</v>
      </c>
      <c r="LX25" s="14"/>
      <c r="LY25" s="14"/>
      <c r="LZ25" s="14"/>
      <c r="MA25" s="14">
        <v>0</v>
      </c>
      <c r="MB25" s="14"/>
      <c r="MC25" s="14"/>
      <c r="MD25" s="14"/>
      <c r="ME25" s="14">
        <v>0</v>
      </c>
      <c r="MF25" s="14">
        <v>139.80000000000001</v>
      </c>
      <c r="MG25" s="14">
        <v>141.52494999999999</v>
      </c>
      <c r="MH25" s="14">
        <v>151.08886000000001</v>
      </c>
      <c r="MI25" s="14">
        <v>-11.28886</v>
      </c>
      <c r="MJ25" s="14">
        <v>139.80000000000001</v>
      </c>
      <c r="MK25" s="14">
        <v>141.52494999999999</v>
      </c>
      <c r="ML25" s="14">
        <v>151.08886000000001</v>
      </c>
      <c r="MM25" s="14">
        <v>-11.28886</v>
      </c>
      <c r="MN25" s="14">
        <v>146.1</v>
      </c>
      <c r="MO25" s="14">
        <v>141.94995</v>
      </c>
      <c r="MP25" s="14">
        <v>151.54257999999999</v>
      </c>
      <c r="MQ25" s="14">
        <v>-5.4425800000000004</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c r="NQ25" s="14"/>
      <c r="NR25" s="14"/>
      <c r="NS25" s="14">
        <v>0</v>
      </c>
      <c r="NT25" s="14">
        <v>7.1</v>
      </c>
      <c r="NU25" s="14">
        <v>1.9391400000000001</v>
      </c>
      <c r="NV25" s="14">
        <v>5.9157599999999997</v>
      </c>
      <c r="NW25" s="14">
        <v>1.18424</v>
      </c>
      <c r="NX25" s="14">
        <v>2.4</v>
      </c>
      <c r="NY25" s="14">
        <v>2.0343399999999998</v>
      </c>
      <c r="NZ25" s="14">
        <v>6.2061900000000003</v>
      </c>
      <c r="OA25" s="14">
        <v>-3.80619</v>
      </c>
      <c r="OB25" s="14">
        <v>20</v>
      </c>
      <c r="OC25" s="14">
        <v>20</v>
      </c>
      <c r="OD25" s="14">
        <v>17.492709999999999</v>
      </c>
      <c r="OE25" s="14">
        <v>2.5072899999999998</v>
      </c>
      <c r="OF25" s="14">
        <v>0.6</v>
      </c>
      <c r="OG25" s="14"/>
      <c r="OH25" s="14">
        <v>0.40300000000000002</v>
      </c>
      <c r="OI25" s="14">
        <v>0.19700000000000001</v>
      </c>
      <c r="OJ25" s="14">
        <v>0</v>
      </c>
      <c r="OK25" s="14">
        <v>10.6</v>
      </c>
      <c r="OL25" s="14">
        <v>12.848000000000001</v>
      </c>
      <c r="OM25" s="14">
        <v>-12.848000000000001</v>
      </c>
      <c r="ON25" s="14">
        <v>22.7</v>
      </c>
      <c r="OO25" s="14"/>
      <c r="OP25" s="14">
        <v>70.293999999999997</v>
      </c>
      <c r="OQ25" s="14">
        <v>-47.594000000000001</v>
      </c>
      <c r="OR25" s="14">
        <v>0</v>
      </c>
      <c r="OS25" s="14">
        <v>0.71399999999999997</v>
      </c>
      <c r="OT25" s="14">
        <v>0.71399999999999997</v>
      </c>
      <c r="OU25" s="14">
        <v>-0.71399999999999997</v>
      </c>
      <c r="OV25" s="14">
        <v>0</v>
      </c>
      <c r="OW25" s="14"/>
      <c r="OX25" s="14">
        <v>0.2</v>
      </c>
      <c r="OY25" s="14">
        <v>-0.2</v>
      </c>
      <c r="OZ25" s="14">
        <v>20.2</v>
      </c>
      <c r="PA25" s="14">
        <v>19.436350000000001</v>
      </c>
      <c r="PB25" s="14">
        <v>19.436350000000001</v>
      </c>
      <c r="PC25" s="14">
        <v>0.76365000000000005</v>
      </c>
      <c r="PD25" s="14">
        <v>10</v>
      </c>
      <c r="PE25" s="14">
        <v>9.9830000000000005</v>
      </c>
      <c r="PF25" s="14">
        <v>9.9830000000000005</v>
      </c>
      <c r="PG25" s="14">
        <v>1.7000000000000001E-2</v>
      </c>
      <c r="PH25" s="14">
        <v>5.4</v>
      </c>
      <c r="PI25" s="14">
        <v>5.67</v>
      </c>
      <c r="PJ25" s="14">
        <v>5.67</v>
      </c>
      <c r="PK25" s="14">
        <v>-0.27</v>
      </c>
      <c r="PL25" s="14">
        <v>42.8</v>
      </c>
      <c r="PM25" s="14"/>
      <c r="PN25" s="14">
        <v>177.339</v>
      </c>
      <c r="PO25" s="14">
        <v>-134.53899999999999</v>
      </c>
      <c r="PP25" s="14">
        <v>2.2000000000000002</v>
      </c>
      <c r="PQ25" s="14">
        <v>1</v>
      </c>
      <c r="PR25" s="14">
        <v>1</v>
      </c>
      <c r="PS25" s="14">
        <v>1.2</v>
      </c>
      <c r="PT25" s="14">
        <v>1.8</v>
      </c>
      <c r="PU25" s="14">
        <v>1.75</v>
      </c>
      <c r="PV25" s="14">
        <v>1.75</v>
      </c>
      <c r="PW25" s="14">
        <v>0.05</v>
      </c>
      <c r="PX25" s="14">
        <v>5</v>
      </c>
      <c r="PY25" s="14">
        <v>5</v>
      </c>
      <c r="PZ25" s="14">
        <v>5</v>
      </c>
      <c r="QA25" s="14">
        <v>0</v>
      </c>
      <c r="QB25" s="14">
        <v>20.5</v>
      </c>
      <c r="QC25" s="14">
        <v>20.274049999999999</v>
      </c>
      <c r="QD25" s="14">
        <v>20.274049999999999</v>
      </c>
      <c r="QE25" s="14">
        <v>0.22595000000000001</v>
      </c>
      <c r="QF25" s="14">
        <v>20</v>
      </c>
      <c r="QG25" s="14">
        <v>19.436350000000001</v>
      </c>
      <c r="QH25" s="14">
        <v>19.436350000000001</v>
      </c>
      <c r="QI25" s="14">
        <v>0.56364999999999998</v>
      </c>
      <c r="QJ25" s="14">
        <v>18.7</v>
      </c>
      <c r="QK25" s="14">
        <v>17.492709999999999</v>
      </c>
      <c r="QL25" s="14">
        <v>17.492709999999999</v>
      </c>
      <c r="QM25" s="14">
        <v>1.20729</v>
      </c>
      <c r="QN25" s="14">
        <v>3.4</v>
      </c>
      <c r="QO25" s="14">
        <v>3.4</v>
      </c>
      <c r="QP25" s="14">
        <v>3.4</v>
      </c>
      <c r="QQ25" s="14">
        <v>0</v>
      </c>
      <c r="QR25" s="14">
        <v>18.600000000000001</v>
      </c>
      <c r="QS25" s="14">
        <v>17.881440000000001</v>
      </c>
      <c r="QT25" s="14">
        <v>17.881440000000001</v>
      </c>
      <c r="QU25" s="14">
        <v>0.71855999999999998</v>
      </c>
      <c r="QV25" s="14">
        <v>5.7</v>
      </c>
      <c r="QW25" s="14"/>
      <c r="QX25" s="14">
        <v>6.3310000000000004</v>
      </c>
      <c r="QY25" s="14">
        <v>-0.63100000000000001</v>
      </c>
      <c r="QZ25" s="14">
        <v>5.8</v>
      </c>
      <c r="RA25" s="14"/>
      <c r="RB25" s="14">
        <v>5.7510000000000003</v>
      </c>
      <c r="RC25" s="14">
        <v>4.9000000000000002E-2</v>
      </c>
      <c r="RD25" s="14">
        <v>0</v>
      </c>
      <c r="RE25" s="14">
        <v>1.5</v>
      </c>
      <c r="RF25" s="14">
        <v>2.117</v>
      </c>
      <c r="RG25" s="14">
        <v>-2.117</v>
      </c>
      <c r="RH25" s="14">
        <v>0</v>
      </c>
      <c r="RI25" s="14">
        <v>5.0999999999999996</v>
      </c>
      <c r="RJ25" s="14">
        <v>6.6180000000000003</v>
      </c>
      <c r="RK25" s="14">
        <v>-6.6180000000000003</v>
      </c>
      <c r="RL25" s="14">
        <v>7.2</v>
      </c>
      <c r="RM25" s="14"/>
      <c r="RN25" s="14">
        <v>9.282</v>
      </c>
      <c r="RO25" s="14">
        <v>-2.0819999999999999</v>
      </c>
      <c r="RP25" s="14">
        <v>3.3</v>
      </c>
      <c r="RQ25" s="14">
        <v>3</v>
      </c>
      <c r="RR25" s="14">
        <v>3</v>
      </c>
      <c r="RS25" s="14">
        <v>0.3</v>
      </c>
      <c r="RT25" s="14">
        <v>19.600000000000001</v>
      </c>
      <c r="RU25" s="14">
        <v>19.792000000000002</v>
      </c>
      <c r="RV25" s="14">
        <v>19.792000000000002</v>
      </c>
      <c r="RW25" s="14">
        <v>-0.192</v>
      </c>
      <c r="RX25" s="14">
        <v>2.8</v>
      </c>
      <c r="RY25" s="14">
        <v>2</v>
      </c>
      <c r="RZ25" s="14">
        <v>2</v>
      </c>
      <c r="SA25" s="14">
        <v>0.8</v>
      </c>
      <c r="SB25" s="14">
        <v>0</v>
      </c>
      <c r="SC25" s="14"/>
      <c r="SD25" s="14">
        <v>0.4</v>
      </c>
      <c r="SE25" s="14">
        <v>-0.4</v>
      </c>
      <c r="SF25" s="14">
        <v>0.2</v>
      </c>
      <c r="SG25" s="14"/>
      <c r="SH25" s="14">
        <v>0.16300000000000001</v>
      </c>
      <c r="SI25" s="14">
        <v>3.6999999999999998E-2</v>
      </c>
      <c r="SJ25" s="14">
        <v>19.8</v>
      </c>
      <c r="SK25" s="14">
        <v>19.1448</v>
      </c>
      <c r="SL25" s="14">
        <v>19.1448</v>
      </c>
      <c r="SM25" s="14">
        <v>0.6552</v>
      </c>
      <c r="SN25" s="14">
        <v>13.1</v>
      </c>
      <c r="SO25" s="14">
        <v>12.05053</v>
      </c>
      <c r="SP25" s="14">
        <v>12.05053</v>
      </c>
      <c r="SQ25" s="14">
        <v>1.0494699999999999</v>
      </c>
      <c r="SR25" s="14">
        <v>20.2</v>
      </c>
      <c r="SS25" s="14">
        <v>19.436350000000001</v>
      </c>
      <c r="ST25" s="14">
        <v>19.436350000000001</v>
      </c>
      <c r="SU25" s="14">
        <v>0.76365000000000005</v>
      </c>
      <c r="SV25" s="14">
        <v>20.3</v>
      </c>
      <c r="SW25" s="14">
        <v>19.436350000000001</v>
      </c>
      <c r="SX25" s="14">
        <v>19.436350000000001</v>
      </c>
      <c r="SY25" s="14">
        <v>0.86365000000000003</v>
      </c>
      <c r="SZ25" s="14">
        <v>20</v>
      </c>
      <c r="TA25" s="14">
        <v>19.241980000000002</v>
      </c>
      <c r="TB25" s="14">
        <v>19.241980000000002</v>
      </c>
      <c r="TC25" s="14">
        <v>0.75802000000000003</v>
      </c>
      <c r="TD25" s="14">
        <v>10.4</v>
      </c>
      <c r="TE25" s="14">
        <v>11.9</v>
      </c>
      <c r="TF25" s="14">
        <v>10.224</v>
      </c>
      <c r="TG25" s="14">
        <v>0.17599999999999999</v>
      </c>
      <c r="TH25" s="14">
        <v>16.7</v>
      </c>
      <c r="TI25" s="14">
        <v>18.12</v>
      </c>
      <c r="TJ25" s="14">
        <v>18.12</v>
      </c>
      <c r="TK25" s="14">
        <v>-1.42</v>
      </c>
      <c r="TL25" s="14">
        <v>17.399999999999999</v>
      </c>
      <c r="TM25" s="14"/>
      <c r="TN25" s="14">
        <v>21.276</v>
      </c>
      <c r="TO25" s="14">
        <v>-3.8759999999999999</v>
      </c>
      <c r="TP25" s="14">
        <v>0</v>
      </c>
      <c r="TQ25" s="14">
        <v>0.9</v>
      </c>
      <c r="TR25" s="14">
        <v>0.57599999999999996</v>
      </c>
      <c r="TS25" s="14">
        <v>-0.57599999999999996</v>
      </c>
      <c r="TT25" s="14">
        <v>0</v>
      </c>
      <c r="TU25" s="14">
        <v>2.6</v>
      </c>
      <c r="TV25" s="14">
        <v>1.9890000000000001</v>
      </c>
      <c r="TW25" s="14">
        <v>-1.9890000000000001</v>
      </c>
      <c r="TX25" s="14">
        <v>0</v>
      </c>
      <c r="TY25" s="14">
        <v>0.4</v>
      </c>
      <c r="TZ25" s="14">
        <v>0.182</v>
      </c>
      <c r="UA25" s="14">
        <v>-0.182</v>
      </c>
      <c r="UB25" s="14">
        <v>0</v>
      </c>
      <c r="UC25" s="14">
        <v>0.4</v>
      </c>
      <c r="UD25" s="14">
        <v>0.34599999999999997</v>
      </c>
      <c r="UE25" s="14">
        <v>-0.34599999999999997</v>
      </c>
      <c r="UF25" s="14">
        <v>15.2</v>
      </c>
      <c r="UG25" s="14"/>
      <c r="UH25" s="14">
        <v>34.56</v>
      </c>
      <c r="UI25" s="14">
        <v>-19.36</v>
      </c>
      <c r="UJ25" s="14">
        <v>14.7</v>
      </c>
      <c r="UK25" s="14">
        <v>21</v>
      </c>
      <c r="UL25" s="14">
        <v>19.436350000000001</v>
      </c>
      <c r="UM25" s="14">
        <v>-4.7363499999999998</v>
      </c>
      <c r="UN25" s="14">
        <v>3</v>
      </c>
      <c r="UO25" s="14">
        <v>8.1999999999999993</v>
      </c>
      <c r="UP25" s="14">
        <v>8.1999999999999993</v>
      </c>
      <c r="UQ25" s="14">
        <v>-5.2</v>
      </c>
      <c r="UR25" s="14">
        <v>4.8</v>
      </c>
      <c r="US25" s="14">
        <v>6.7</v>
      </c>
      <c r="UT25" s="14">
        <v>6.7</v>
      </c>
      <c r="UU25" s="14">
        <v>-1.9</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0</v>
      </c>
      <c r="VI25" s="14">
        <v>0.94</v>
      </c>
      <c r="VJ25" s="14">
        <v>0.94</v>
      </c>
      <c r="VK25" s="14">
        <v>-0.94</v>
      </c>
      <c r="VL25" s="14">
        <v>66.400000000000006</v>
      </c>
      <c r="VM25" s="14"/>
      <c r="VN25" s="14">
        <v>234.285</v>
      </c>
      <c r="VO25" s="14">
        <v>-167.88499999999999</v>
      </c>
      <c r="VP25" s="14">
        <v>3.8</v>
      </c>
      <c r="VQ25" s="14"/>
      <c r="VR25" s="14">
        <v>9.0340000000000007</v>
      </c>
      <c r="VS25" s="14">
        <v>-5.234</v>
      </c>
      <c r="VT25" s="14">
        <v>33.5</v>
      </c>
      <c r="VU25" s="14"/>
      <c r="VV25" s="14">
        <v>61.905000000000001</v>
      </c>
      <c r="VW25" s="14">
        <v>-28.405000000000001</v>
      </c>
      <c r="VX25" s="14">
        <v>0.3</v>
      </c>
      <c r="VY25" s="14">
        <v>0.6</v>
      </c>
      <c r="VZ25" s="14">
        <v>0.6</v>
      </c>
      <c r="WA25" s="14">
        <v>-0.3</v>
      </c>
      <c r="WB25" s="14">
        <v>0</v>
      </c>
      <c r="WC25" s="14">
        <v>1</v>
      </c>
      <c r="WD25" s="14">
        <v>0.65300000000000002</v>
      </c>
      <c r="WE25" s="14">
        <v>-0.65300000000000002</v>
      </c>
      <c r="WF25" s="14">
        <v>0</v>
      </c>
      <c r="WG25" s="14">
        <v>1</v>
      </c>
      <c r="WH25" s="14">
        <v>1.669</v>
      </c>
      <c r="WI25" s="14">
        <v>-1.669</v>
      </c>
      <c r="WJ25" s="14">
        <v>26.4</v>
      </c>
      <c r="WK25" s="14"/>
      <c r="WL25" s="14">
        <v>54.042999999999999</v>
      </c>
      <c r="WM25" s="14">
        <v>-27.643000000000001</v>
      </c>
      <c r="WN25" s="14">
        <v>3.4</v>
      </c>
      <c r="WO25" s="14">
        <v>4.2</v>
      </c>
      <c r="WP25" s="14">
        <v>4.2</v>
      </c>
      <c r="WQ25" s="14">
        <v>-0.8</v>
      </c>
      <c r="WR25" s="14">
        <v>1.1000000000000001</v>
      </c>
      <c r="WS25" s="14">
        <v>1.2</v>
      </c>
      <c r="WT25" s="14">
        <v>1.2</v>
      </c>
      <c r="WU25" s="14">
        <v>-0.1</v>
      </c>
      <c r="WV25" s="14">
        <v>2.4</v>
      </c>
      <c r="WW25" s="14">
        <v>2.4</v>
      </c>
      <c r="WX25" s="14">
        <v>2.4</v>
      </c>
      <c r="WY25" s="14">
        <v>0</v>
      </c>
      <c r="WZ25" s="14">
        <v>1</v>
      </c>
      <c r="XA25" s="14">
        <v>1.4</v>
      </c>
      <c r="XB25" s="14">
        <v>1.4</v>
      </c>
      <c r="XC25" s="14">
        <v>-0.4</v>
      </c>
      <c r="XD25" s="14">
        <v>5</v>
      </c>
      <c r="XE25" s="14"/>
      <c r="XF25" s="14">
        <v>9.2620000000000005</v>
      </c>
      <c r="XG25" s="14">
        <v>-4.2619999999999996</v>
      </c>
      <c r="XH25" s="14">
        <v>8.6999999999999993</v>
      </c>
      <c r="XI25" s="14">
        <v>8.8000000000000007</v>
      </c>
      <c r="XJ25" s="14">
        <v>8.8000000000000007</v>
      </c>
      <c r="XK25" s="14">
        <v>-0.1</v>
      </c>
      <c r="XL25" s="14">
        <v>20</v>
      </c>
      <c r="XM25" s="14">
        <v>19.241980000000002</v>
      </c>
      <c r="XN25" s="14">
        <v>19.241980000000002</v>
      </c>
      <c r="XO25" s="14">
        <v>0.75802000000000003</v>
      </c>
      <c r="XP25" s="14">
        <v>7.5</v>
      </c>
      <c r="XQ25" s="14">
        <v>10.7</v>
      </c>
      <c r="XR25" s="14">
        <v>10.7</v>
      </c>
      <c r="XS25" s="14">
        <v>-3.2</v>
      </c>
      <c r="XT25" s="14">
        <v>27.47</v>
      </c>
      <c r="XU25" s="14">
        <v>30</v>
      </c>
      <c r="XV25" s="14">
        <v>29</v>
      </c>
      <c r="XW25" s="14">
        <v>-1.53</v>
      </c>
      <c r="XX25" s="14">
        <v>34.450000000000003</v>
      </c>
      <c r="XY25" s="14">
        <v>30</v>
      </c>
      <c r="XZ25" s="14">
        <v>29</v>
      </c>
      <c r="YA25" s="14">
        <v>5.45</v>
      </c>
      <c r="YB25" s="14">
        <v>13.2</v>
      </c>
      <c r="YC25" s="14">
        <v>14</v>
      </c>
      <c r="YD25" s="14">
        <v>14</v>
      </c>
      <c r="YE25" s="14">
        <v>-0.8</v>
      </c>
      <c r="YF25" s="14">
        <v>16.3</v>
      </c>
      <c r="YG25" s="14">
        <v>18.966000000000001</v>
      </c>
      <c r="YH25" s="14">
        <v>18.966000000000001</v>
      </c>
      <c r="YI25" s="14">
        <v>-2.6659999999999999</v>
      </c>
      <c r="YJ25" s="14">
        <v>7.5</v>
      </c>
      <c r="YK25" s="14">
        <v>7.87</v>
      </c>
      <c r="YL25" s="14">
        <v>7.87</v>
      </c>
      <c r="YM25" s="14">
        <v>-0.37</v>
      </c>
      <c r="YN25" s="14">
        <v>11.1</v>
      </c>
      <c r="YO25" s="14">
        <v>11</v>
      </c>
      <c r="YP25" s="14">
        <v>11</v>
      </c>
      <c r="YQ25" s="14">
        <v>0.1</v>
      </c>
      <c r="YR25" s="14">
        <v>20.6</v>
      </c>
      <c r="YS25" s="14">
        <v>22</v>
      </c>
      <c r="YT25" s="14">
        <v>22</v>
      </c>
      <c r="YU25" s="14">
        <v>-1.4</v>
      </c>
    </row>
    <row r="26" spans="1:671" ht="24" customHeight="1" x14ac:dyDescent="0.3">
      <c r="A26" s="1"/>
      <c r="B26" s="16" t="s">
        <v>69</v>
      </c>
      <c r="C26" s="16" t="s">
        <v>806</v>
      </c>
      <c r="D26" s="17">
        <v>198.3</v>
      </c>
      <c r="E26" s="17">
        <v>203.40136000000001</v>
      </c>
      <c r="F26" s="17">
        <v>203.40136000000001</v>
      </c>
      <c r="G26" s="17">
        <v>-5.1013599999999997</v>
      </c>
      <c r="H26" s="17">
        <v>625.20000000000005</v>
      </c>
      <c r="I26" s="17">
        <v>631.22380999999996</v>
      </c>
      <c r="J26" s="17">
        <v>631.22380999999996</v>
      </c>
      <c r="K26" s="17">
        <v>-6.0238100000000001</v>
      </c>
      <c r="L26" s="17">
        <v>213.9</v>
      </c>
      <c r="M26" s="17">
        <v>205.54789</v>
      </c>
      <c r="N26" s="17">
        <v>205.54789</v>
      </c>
      <c r="O26" s="17">
        <v>8.3521099999999997</v>
      </c>
      <c r="P26" s="17"/>
      <c r="Q26" s="17"/>
      <c r="R26" s="17"/>
      <c r="S26" s="17">
        <v>0</v>
      </c>
      <c r="T26" s="17"/>
      <c r="U26" s="17"/>
      <c r="V26" s="17"/>
      <c r="W26" s="17">
        <v>0</v>
      </c>
      <c r="X26" s="17">
        <v>89.7</v>
      </c>
      <c r="Y26" s="17">
        <v>91.867829999999998</v>
      </c>
      <c r="Z26" s="17">
        <v>91.867829999999998</v>
      </c>
      <c r="AA26" s="17">
        <v>-2.1678299999999999</v>
      </c>
      <c r="AB26" s="17">
        <v>239.5</v>
      </c>
      <c r="AC26" s="17">
        <v>242</v>
      </c>
      <c r="AD26" s="17">
        <v>242</v>
      </c>
      <c r="AE26" s="17">
        <v>-2.5</v>
      </c>
      <c r="AF26" s="17"/>
      <c r="AG26" s="17"/>
      <c r="AH26" s="17"/>
      <c r="AI26" s="17">
        <v>0</v>
      </c>
      <c r="AJ26" s="17"/>
      <c r="AK26" s="17"/>
      <c r="AL26" s="17"/>
      <c r="AM26" s="17">
        <v>0</v>
      </c>
      <c r="AN26" s="17">
        <v>0</v>
      </c>
      <c r="AO26" s="17"/>
      <c r="AP26" s="17"/>
      <c r="AQ26" s="17">
        <v>0</v>
      </c>
      <c r="AR26" s="17">
        <v>201.8</v>
      </c>
      <c r="AS26" s="17">
        <v>175.29417000000001</v>
      </c>
      <c r="AT26" s="17"/>
      <c r="AU26" s="17">
        <v>201.8</v>
      </c>
      <c r="AV26" s="17">
        <v>200.4</v>
      </c>
      <c r="AW26" s="17">
        <v>199.47789</v>
      </c>
      <c r="AX26" s="17"/>
      <c r="AY26" s="17">
        <v>200.4</v>
      </c>
      <c r="AZ26" s="17"/>
      <c r="BA26" s="17"/>
      <c r="BB26" s="17"/>
      <c r="BC26" s="17">
        <v>0</v>
      </c>
      <c r="BD26" s="17">
        <v>0</v>
      </c>
      <c r="BE26" s="17"/>
      <c r="BF26" s="17"/>
      <c r="BG26" s="17">
        <v>0</v>
      </c>
      <c r="BH26" s="17"/>
      <c r="BI26" s="17"/>
      <c r="BJ26" s="17"/>
      <c r="BK26" s="17">
        <v>0</v>
      </c>
      <c r="BL26" s="17">
        <v>541.6</v>
      </c>
      <c r="BM26" s="17">
        <v>557.29155000000003</v>
      </c>
      <c r="BN26" s="17">
        <v>557.29155000000003</v>
      </c>
      <c r="BO26" s="17">
        <v>-15.691549999999999</v>
      </c>
      <c r="BP26" s="17">
        <v>10.1</v>
      </c>
      <c r="BQ26" s="17">
        <v>9.6976200000000006</v>
      </c>
      <c r="BR26" s="17">
        <v>3.45607</v>
      </c>
      <c r="BS26" s="17">
        <v>6.6439300000000001</v>
      </c>
      <c r="BT26" s="17"/>
      <c r="BU26" s="17"/>
      <c r="BV26" s="17"/>
      <c r="BW26" s="17">
        <v>0</v>
      </c>
      <c r="BX26" s="17"/>
      <c r="BY26" s="17"/>
      <c r="BZ26" s="17"/>
      <c r="CA26" s="17">
        <v>0</v>
      </c>
      <c r="CB26" s="17"/>
      <c r="CC26" s="17"/>
      <c r="CD26" s="17"/>
      <c r="CE26" s="17">
        <v>0</v>
      </c>
      <c r="CF26" s="17"/>
      <c r="CG26" s="17"/>
      <c r="CH26" s="17"/>
      <c r="CI26" s="17">
        <v>0</v>
      </c>
      <c r="CJ26" s="17">
        <v>163.5</v>
      </c>
      <c r="CK26" s="17">
        <v>164.06706</v>
      </c>
      <c r="CL26" s="17">
        <v>164.06706</v>
      </c>
      <c r="CM26" s="17">
        <v>-0.56706000000000001</v>
      </c>
      <c r="CN26" s="17">
        <v>7.6</v>
      </c>
      <c r="CO26" s="17">
        <v>5.1383299999999998</v>
      </c>
      <c r="CP26" s="17">
        <v>5.1383299999999998</v>
      </c>
      <c r="CQ26" s="17">
        <v>2.4616699999999998</v>
      </c>
      <c r="CR26" s="17">
        <v>5.0999999999999996</v>
      </c>
      <c r="CS26" s="17">
        <v>2.8205</v>
      </c>
      <c r="CT26" s="17">
        <v>2.8205</v>
      </c>
      <c r="CU26" s="17">
        <v>2.2795000000000001</v>
      </c>
      <c r="CV26" s="17">
        <v>21</v>
      </c>
      <c r="CW26" s="17"/>
      <c r="CX26" s="17"/>
      <c r="CY26" s="17">
        <v>21</v>
      </c>
      <c r="CZ26" s="17">
        <v>6.9</v>
      </c>
      <c r="DA26" s="17">
        <v>6.8787000000000003</v>
      </c>
      <c r="DB26" s="17">
        <v>6.8787000000000003</v>
      </c>
      <c r="DC26" s="17">
        <v>2.1299999999999999E-2</v>
      </c>
      <c r="DD26" s="17">
        <v>9.8000000000000007</v>
      </c>
      <c r="DE26" s="17">
        <v>9.9609199999999998</v>
      </c>
      <c r="DF26" s="17">
        <v>9.9609199999999998</v>
      </c>
      <c r="DG26" s="17">
        <v>-0.16092000000000001</v>
      </c>
      <c r="DH26" s="17">
        <v>94</v>
      </c>
      <c r="DI26" s="17">
        <v>125.00414000000001</v>
      </c>
      <c r="DJ26" s="17">
        <v>128.43145999999999</v>
      </c>
      <c r="DK26" s="17">
        <v>-34.431460000000001</v>
      </c>
      <c r="DL26" s="17"/>
      <c r="DM26" s="17"/>
      <c r="DN26" s="17"/>
      <c r="DO26" s="17">
        <v>0</v>
      </c>
      <c r="DP26" s="17"/>
      <c r="DQ26" s="17"/>
      <c r="DR26" s="17"/>
      <c r="DS26" s="17">
        <v>0</v>
      </c>
      <c r="DT26" s="17"/>
      <c r="DU26" s="17"/>
      <c r="DV26" s="17"/>
      <c r="DW26" s="17">
        <v>0</v>
      </c>
      <c r="DX26" s="17"/>
      <c r="DY26" s="17"/>
      <c r="DZ26" s="17"/>
      <c r="EA26" s="17">
        <v>0</v>
      </c>
      <c r="EB26" s="17">
        <v>110.1</v>
      </c>
      <c r="EC26" s="17">
        <v>110.09343</v>
      </c>
      <c r="ED26" s="17">
        <v>112.46647</v>
      </c>
      <c r="EE26" s="17">
        <v>-2.3664700000000001</v>
      </c>
      <c r="EF26" s="17">
        <v>205</v>
      </c>
      <c r="EG26" s="17">
        <v>190.01365000000001</v>
      </c>
      <c r="EH26" s="17">
        <v>190.05939000000001</v>
      </c>
      <c r="EI26" s="17">
        <v>14.94061</v>
      </c>
      <c r="EJ26" s="17"/>
      <c r="EK26" s="17"/>
      <c r="EL26" s="17"/>
      <c r="EM26" s="17">
        <v>0</v>
      </c>
      <c r="EN26" s="17"/>
      <c r="EO26" s="17"/>
      <c r="EP26" s="17"/>
      <c r="EQ26" s="17">
        <v>0</v>
      </c>
      <c r="ER26" s="17">
        <v>0</v>
      </c>
      <c r="ES26" s="17"/>
      <c r="ET26" s="17"/>
      <c r="EU26" s="17">
        <v>0</v>
      </c>
      <c r="EV26" s="17">
        <v>6.5</v>
      </c>
      <c r="EW26" s="17">
        <v>6.39</v>
      </c>
      <c r="EX26" s="17">
        <v>6.39</v>
      </c>
      <c r="EY26" s="17">
        <v>0.11</v>
      </c>
      <c r="EZ26" s="17">
        <v>451.6</v>
      </c>
      <c r="FA26" s="17">
        <v>449.28086000000002</v>
      </c>
      <c r="FB26" s="17">
        <v>449.28086000000002</v>
      </c>
      <c r="FC26" s="17">
        <v>2.31914</v>
      </c>
      <c r="FD26" s="17">
        <v>71.7</v>
      </c>
      <c r="FE26" s="17">
        <v>69.582040000000006</v>
      </c>
      <c r="FF26" s="17">
        <v>81.635570000000001</v>
      </c>
      <c r="FG26" s="17">
        <v>-9.9355700000000002</v>
      </c>
      <c r="FH26" s="17">
        <v>137.9</v>
      </c>
      <c r="FI26" s="17">
        <v>138.15534</v>
      </c>
      <c r="FJ26" s="17">
        <v>138.15534</v>
      </c>
      <c r="FK26" s="17">
        <v>-0.25534000000000001</v>
      </c>
      <c r="FL26" s="17">
        <v>42.1</v>
      </c>
      <c r="FM26" s="17">
        <v>41.89893</v>
      </c>
      <c r="FN26" s="17">
        <v>41.89893</v>
      </c>
      <c r="FO26" s="17">
        <v>0.20107</v>
      </c>
      <c r="FP26" s="17">
        <v>18.5</v>
      </c>
      <c r="FQ26" s="17">
        <v>19.21088</v>
      </c>
      <c r="FR26" s="17">
        <v>19.21088</v>
      </c>
      <c r="FS26" s="17">
        <v>-0.71087999999999996</v>
      </c>
      <c r="FT26" s="17">
        <v>18.899999999999999</v>
      </c>
      <c r="FU26" s="17">
        <v>19</v>
      </c>
      <c r="FV26" s="17">
        <v>18.172979999999999</v>
      </c>
      <c r="FW26" s="17">
        <v>0.72702</v>
      </c>
      <c r="FX26" s="17">
        <v>89.3</v>
      </c>
      <c r="FY26" s="17">
        <v>87.773570000000007</v>
      </c>
      <c r="FZ26" s="17">
        <v>87.773570000000007</v>
      </c>
      <c r="GA26" s="17">
        <v>1.52643</v>
      </c>
      <c r="GB26" s="17">
        <v>177.8</v>
      </c>
      <c r="GC26" s="17">
        <v>182.15100000000001</v>
      </c>
      <c r="GD26" s="17">
        <v>182.15100000000001</v>
      </c>
      <c r="GE26" s="17">
        <v>-4.351</v>
      </c>
      <c r="GF26" s="17">
        <v>178.4</v>
      </c>
      <c r="GG26" s="17">
        <v>182.15100000000001</v>
      </c>
      <c r="GH26" s="17">
        <v>182.15100000000001</v>
      </c>
      <c r="GI26" s="17">
        <v>-3.7509999999999999</v>
      </c>
      <c r="GJ26" s="17">
        <v>184.3</v>
      </c>
      <c r="GK26" s="17">
        <v>182.69800000000001</v>
      </c>
      <c r="GL26" s="17">
        <v>182.69800000000001</v>
      </c>
      <c r="GM26" s="17">
        <v>1.6020000000000001</v>
      </c>
      <c r="GN26" s="17">
        <v>105</v>
      </c>
      <c r="GO26" s="17">
        <v>110.48202000000001</v>
      </c>
      <c r="GP26" s="17">
        <v>110.48202000000001</v>
      </c>
      <c r="GQ26" s="17">
        <v>-5.4820200000000003</v>
      </c>
      <c r="GR26" s="17">
        <v>26.8</v>
      </c>
      <c r="GS26" s="17">
        <v>29.575209999999998</v>
      </c>
      <c r="GT26" s="17">
        <v>29.575209999999998</v>
      </c>
      <c r="GU26" s="17">
        <v>-2.77521</v>
      </c>
      <c r="GV26" s="17">
        <v>42.6</v>
      </c>
      <c r="GW26" s="17">
        <v>38.272109999999998</v>
      </c>
      <c r="GX26" s="17">
        <v>38.272109999999998</v>
      </c>
      <c r="GY26" s="17">
        <v>4.32789</v>
      </c>
      <c r="GZ26" s="17">
        <v>2.1</v>
      </c>
      <c r="HA26" s="17">
        <v>2.1456300000000001</v>
      </c>
      <c r="HB26" s="17">
        <v>2.1456300000000001</v>
      </c>
      <c r="HC26" s="17">
        <v>-4.5629999999999997E-2</v>
      </c>
      <c r="HD26" s="17">
        <v>31.8</v>
      </c>
      <c r="HE26" s="17">
        <v>30.332239999999999</v>
      </c>
      <c r="HF26" s="17">
        <v>30.332239999999999</v>
      </c>
      <c r="HG26" s="17">
        <v>1.46776</v>
      </c>
      <c r="HH26" s="17">
        <v>157.80000000000001</v>
      </c>
      <c r="HI26" s="17">
        <v>164.13149000000001</v>
      </c>
      <c r="HJ26" s="17">
        <v>164.13149000000001</v>
      </c>
      <c r="HK26" s="17">
        <v>-6.3314899999999996</v>
      </c>
      <c r="HL26" s="17"/>
      <c r="HM26" s="17"/>
      <c r="HN26" s="17"/>
      <c r="HO26" s="17">
        <v>0</v>
      </c>
      <c r="HP26" s="17"/>
      <c r="HQ26" s="17"/>
      <c r="HR26" s="17"/>
      <c r="HS26" s="17">
        <v>0</v>
      </c>
      <c r="HT26" s="17">
        <v>51.1</v>
      </c>
      <c r="HU26" s="17">
        <v>49.714790000000001</v>
      </c>
      <c r="HV26" s="17">
        <v>47.531379999999999</v>
      </c>
      <c r="HW26" s="17">
        <v>3.5686200000000001</v>
      </c>
      <c r="HX26" s="17"/>
      <c r="HY26" s="17"/>
      <c r="HZ26" s="17"/>
      <c r="IA26" s="17">
        <v>0</v>
      </c>
      <c r="IB26" s="17"/>
      <c r="IC26" s="17"/>
      <c r="ID26" s="17"/>
      <c r="IE26" s="17">
        <v>0</v>
      </c>
      <c r="IF26" s="17">
        <v>44.4</v>
      </c>
      <c r="IG26" s="17">
        <v>45.265309999999999</v>
      </c>
      <c r="IH26" s="17"/>
      <c r="II26" s="17">
        <v>44.4</v>
      </c>
      <c r="IJ26" s="17"/>
      <c r="IK26" s="17"/>
      <c r="IL26" s="17"/>
      <c r="IM26" s="17">
        <v>0</v>
      </c>
      <c r="IN26" s="17"/>
      <c r="IO26" s="17"/>
      <c r="IP26" s="17"/>
      <c r="IQ26" s="17">
        <v>0</v>
      </c>
      <c r="IR26" s="17"/>
      <c r="IS26" s="17"/>
      <c r="IT26" s="17"/>
      <c r="IU26" s="17">
        <v>0</v>
      </c>
      <c r="IV26" s="17">
        <v>127.1</v>
      </c>
      <c r="IW26" s="17">
        <v>128.10932</v>
      </c>
      <c r="IX26" s="17">
        <v>132.83837</v>
      </c>
      <c r="IY26" s="17">
        <v>-5.7383699999999997</v>
      </c>
      <c r="IZ26" s="17">
        <v>163.80000000000001</v>
      </c>
      <c r="JA26" s="17">
        <v>165.16794999999999</v>
      </c>
      <c r="JB26" s="17">
        <v>169.608</v>
      </c>
      <c r="JC26" s="17">
        <v>-5.8079999999999998</v>
      </c>
      <c r="JD26" s="17">
        <v>163.6</v>
      </c>
      <c r="JE26" s="17">
        <v>165.16794999999999</v>
      </c>
      <c r="JF26" s="17">
        <v>169.608</v>
      </c>
      <c r="JG26" s="17">
        <v>-6.008</v>
      </c>
      <c r="JH26" s="17">
        <v>164.9</v>
      </c>
      <c r="JI26" s="17">
        <v>165.16794999999999</v>
      </c>
      <c r="JJ26" s="17">
        <v>169.608</v>
      </c>
      <c r="JK26" s="17">
        <v>-4.7080000000000002</v>
      </c>
      <c r="JL26" s="17">
        <v>248.4</v>
      </c>
      <c r="JM26" s="17">
        <v>248.49592999999999</v>
      </c>
      <c r="JN26" s="17">
        <v>255.17599999999999</v>
      </c>
      <c r="JO26" s="17">
        <v>-6.7759999999999998</v>
      </c>
      <c r="JP26" s="17">
        <v>72.099999999999994</v>
      </c>
      <c r="JQ26" s="17">
        <v>73.275930000000002</v>
      </c>
      <c r="JR26" s="17">
        <v>73.275930000000002</v>
      </c>
      <c r="JS26" s="17">
        <v>-1.1759299999999999</v>
      </c>
      <c r="JT26" s="17">
        <v>35.200000000000003</v>
      </c>
      <c r="JU26" s="17">
        <v>36.747990000000001</v>
      </c>
      <c r="JV26" s="17">
        <v>36.747990000000001</v>
      </c>
      <c r="JW26" s="17">
        <v>-1.54799</v>
      </c>
      <c r="JX26" s="17"/>
      <c r="JY26" s="17"/>
      <c r="JZ26" s="17"/>
      <c r="KA26" s="17">
        <v>0</v>
      </c>
      <c r="KB26" s="17"/>
      <c r="KC26" s="17"/>
      <c r="KD26" s="17"/>
      <c r="KE26" s="17">
        <v>0</v>
      </c>
      <c r="KF26" s="17"/>
      <c r="KG26" s="17"/>
      <c r="KH26" s="17"/>
      <c r="KI26" s="17">
        <v>0</v>
      </c>
      <c r="KJ26" s="17">
        <v>0</v>
      </c>
      <c r="KK26" s="17">
        <v>16</v>
      </c>
      <c r="KL26" s="17">
        <v>16</v>
      </c>
      <c r="KM26" s="17">
        <v>-16</v>
      </c>
      <c r="KN26" s="17"/>
      <c r="KO26" s="17"/>
      <c r="KP26" s="17"/>
      <c r="KQ26" s="17">
        <v>0</v>
      </c>
      <c r="KR26" s="17"/>
      <c r="KS26" s="17"/>
      <c r="KT26" s="17"/>
      <c r="KU26" s="17">
        <v>0</v>
      </c>
      <c r="KV26" s="17">
        <v>2.1</v>
      </c>
      <c r="KW26" s="17">
        <v>1.7823899999999999</v>
      </c>
      <c r="KX26" s="17">
        <v>1.7823899999999999</v>
      </c>
      <c r="KY26" s="17">
        <v>0.31761</v>
      </c>
      <c r="KZ26" s="17">
        <v>140.69999999999999</v>
      </c>
      <c r="LA26" s="17">
        <v>206.04858999999999</v>
      </c>
      <c r="LB26" s="17">
        <v>206.04858999999999</v>
      </c>
      <c r="LC26" s="17">
        <v>-65.348590000000002</v>
      </c>
      <c r="LD26" s="17">
        <v>120.5</v>
      </c>
      <c r="LE26" s="17">
        <v>125.8177</v>
      </c>
      <c r="LF26" s="17">
        <v>125.8177</v>
      </c>
      <c r="LG26" s="17">
        <v>-5.3177000000000003</v>
      </c>
      <c r="LH26" s="17">
        <v>65.3</v>
      </c>
      <c r="LI26" s="17">
        <v>67.199219999999997</v>
      </c>
      <c r="LJ26" s="17">
        <v>67.199219999999997</v>
      </c>
      <c r="LK26" s="17">
        <v>-1.8992199999999999</v>
      </c>
      <c r="LL26" s="17">
        <v>64.3</v>
      </c>
      <c r="LM26" s="17">
        <v>65.925659999999993</v>
      </c>
      <c r="LN26" s="17">
        <v>65.925659999999993</v>
      </c>
      <c r="LO26" s="17">
        <v>-1.6256600000000001</v>
      </c>
      <c r="LP26" s="17">
        <v>29.7</v>
      </c>
      <c r="LQ26" s="17">
        <v>29.980560000000001</v>
      </c>
      <c r="LR26" s="17">
        <v>29.980560000000001</v>
      </c>
      <c r="LS26" s="17">
        <v>-0.28055999999999998</v>
      </c>
      <c r="LT26" s="17"/>
      <c r="LU26" s="17"/>
      <c r="LV26" s="17"/>
      <c r="LW26" s="17">
        <v>0</v>
      </c>
      <c r="LX26" s="17"/>
      <c r="LY26" s="17"/>
      <c r="LZ26" s="17"/>
      <c r="MA26" s="17">
        <v>0</v>
      </c>
      <c r="MB26" s="17"/>
      <c r="MC26" s="17"/>
      <c r="MD26" s="17"/>
      <c r="ME26" s="17">
        <v>0</v>
      </c>
      <c r="MF26" s="17">
        <v>139.5</v>
      </c>
      <c r="MG26" s="17">
        <v>141.52494999999999</v>
      </c>
      <c r="MH26" s="17">
        <v>151.08886000000001</v>
      </c>
      <c r="MI26" s="17">
        <v>-11.58886</v>
      </c>
      <c r="MJ26" s="17">
        <v>139.6</v>
      </c>
      <c r="MK26" s="17">
        <v>141.52494999999999</v>
      </c>
      <c r="ML26" s="17">
        <v>151.08886000000001</v>
      </c>
      <c r="MM26" s="17">
        <v>-11.488860000000001</v>
      </c>
      <c r="MN26" s="17">
        <v>146.4</v>
      </c>
      <c r="MO26" s="17">
        <v>141.94995</v>
      </c>
      <c r="MP26" s="17">
        <v>151.54257999999999</v>
      </c>
      <c r="MQ26" s="17">
        <v>-5.1425799999999997</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c r="NQ26" s="17"/>
      <c r="NR26" s="17"/>
      <c r="NS26" s="17">
        <v>0</v>
      </c>
      <c r="NT26" s="17">
        <v>7</v>
      </c>
      <c r="NU26" s="17">
        <v>1.9391400000000001</v>
      </c>
      <c r="NV26" s="17">
        <v>5.9157599999999997</v>
      </c>
      <c r="NW26" s="17">
        <v>1.0842400000000001</v>
      </c>
      <c r="NX26" s="17">
        <v>2.4</v>
      </c>
      <c r="NY26" s="17">
        <v>2.0343399999999998</v>
      </c>
      <c r="NZ26" s="17">
        <v>6.2061900000000003</v>
      </c>
      <c r="OA26" s="17">
        <v>-3.80619</v>
      </c>
      <c r="OB26" s="17">
        <v>20</v>
      </c>
      <c r="OC26" s="17">
        <v>20</v>
      </c>
      <c r="OD26" s="17">
        <v>17.492709999999999</v>
      </c>
      <c r="OE26" s="17">
        <v>2.5072899999999998</v>
      </c>
      <c r="OF26" s="17">
        <v>0.7</v>
      </c>
      <c r="OG26" s="17"/>
      <c r="OH26" s="17">
        <v>0.54900000000000004</v>
      </c>
      <c r="OI26" s="17">
        <v>0.151</v>
      </c>
      <c r="OJ26" s="17">
        <v>0</v>
      </c>
      <c r="OK26" s="17">
        <v>9.9</v>
      </c>
      <c r="OL26" s="17">
        <v>13.798999999999999</v>
      </c>
      <c r="OM26" s="17">
        <v>-13.798999999999999</v>
      </c>
      <c r="ON26" s="17">
        <v>31.9</v>
      </c>
      <c r="OO26" s="17"/>
      <c r="OP26" s="17">
        <v>72.861000000000004</v>
      </c>
      <c r="OQ26" s="17">
        <v>-40.960999999999999</v>
      </c>
      <c r="OR26" s="17">
        <v>0</v>
      </c>
      <c r="OS26" s="17">
        <v>1.268</v>
      </c>
      <c r="OT26" s="17">
        <v>1.268</v>
      </c>
      <c r="OU26" s="17">
        <v>-1.268</v>
      </c>
      <c r="OV26" s="17">
        <v>0.1</v>
      </c>
      <c r="OW26" s="17"/>
      <c r="OX26" s="17">
        <v>0.2</v>
      </c>
      <c r="OY26" s="17">
        <v>-0.1</v>
      </c>
      <c r="OZ26" s="17">
        <v>20.100000000000001</v>
      </c>
      <c r="PA26" s="17">
        <v>19.436350000000001</v>
      </c>
      <c r="PB26" s="17">
        <v>19.436350000000001</v>
      </c>
      <c r="PC26" s="17">
        <v>0.66364999999999996</v>
      </c>
      <c r="PD26" s="17">
        <v>10</v>
      </c>
      <c r="PE26" s="17">
        <v>9.9830000000000005</v>
      </c>
      <c r="PF26" s="17">
        <v>9.9830000000000005</v>
      </c>
      <c r="PG26" s="17">
        <v>1.7000000000000001E-2</v>
      </c>
      <c r="PH26" s="17">
        <v>5.4</v>
      </c>
      <c r="PI26" s="17">
        <v>5.67</v>
      </c>
      <c r="PJ26" s="17">
        <v>5.67</v>
      </c>
      <c r="PK26" s="17">
        <v>-0.27</v>
      </c>
      <c r="PL26" s="17">
        <v>60</v>
      </c>
      <c r="PM26" s="17"/>
      <c r="PN26" s="17">
        <v>186.809</v>
      </c>
      <c r="PO26" s="17">
        <v>-126.809</v>
      </c>
      <c r="PP26" s="17">
        <v>2.2000000000000002</v>
      </c>
      <c r="PQ26" s="17">
        <v>1</v>
      </c>
      <c r="PR26" s="17">
        <v>1</v>
      </c>
      <c r="PS26" s="17">
        <v>1.2</v>
      </c>
      <c r="PT26" s="17">
        <v>1.8</v>
      </c>
      <c r="PU26" s="17">
        <v>1.75</v>
      </c>
      <c r="PV26" s="17">
        <v>1.75</v>
      </c>
      <c r="PW26" s="17">
        <v>0.05</v>
      </c>
      <c r="PX26" s="17">
        <v>5</v>
      </c>
      <c r="PY26" s="17">
        <v>5</v>
      </c>
      <c r="PZ26" s="17">
        <v>5</v>
      </c>
      <c r="QA26" s="17">
        <v>0</v>
      </c>
      <c r="QB26" s="17">
        <v>20</v>
      </c>
      <c r="QC26" s="17">
        <v>20.274049999999999</v>
      </c>
      <c r="QD26" s="17">
        <v>20.274049999999999</v>
      </c>
      <c r="QE26" s="17">
        <v>-0.27405000000000002</v>
      </c>
      <c r="QF26" s="17">
        <v>20</v>
      </c>
      <c r="QG26" s="17">
        <v>20</v>
      </c>
      <c r="QH26" s="17">
        <v>19.436350000000001</v>
      </c>
      <c r="QI26" s="17">
        <v>0.56364999999999998</v>
      </c>
      <c r="QJ26" s="17">
        <v>18.7</v>
      </c>
      <c r="QK26" s="17">
        <v>19</v>
      </c>
      <c r="QL26" s="17">
        <v>17.492709999999999</v>
      </c>
      <c r="QM26" s="17">
        <v>1.20729</v>
      </c>
      <c r="QN26" s="17">
        <v>3.4</v>
      </c>
      <c r="QO26" s="17">
        <v>3.4</v>
      </c>
      <c r="QP26" s="17">
        <v>3.4</v>
      </c>
      <c r="QQ26" s="17">
        <v>0</v>
      </c>
      <c r="QR26" s="17">
        <v>18.600000000000001</v>
      </c>
      <c r="QS26" s="17">
        <v>19</v>
      </c>
      <c r="QT26" s="17">
        <v>17.881440000000001</v>
      </c>
      <c r="QU26" s="17">
        <v>0.71855999999999998</v>
      </c>
      <c r="QV26" s="17">
        <v>8.6</v>
      </c>
      <c r="QW26" s="17"/>
      <c r="QX26" s="17">
        <v>7.952</v>
      </c>
      <c r="QY26" s="17">
        <v>0.64800000000000002</v>
      </c>
      <c r="QZ26" s="17">
        <v>10.1</v>
      </c>
      <c r="RA26" s="17"/>
      <c r="RB26" s="17">
        <v>7.3769999999999998</v>
      </c>
      <c r="RC26" s="17">
        <v>2.7229999999999999</v>
      </c>
      <c r="RD26" s="17">
        <v>0</v>
      </c>
      <c r="RE26" s="17">
        <v>1.6</v>
      </c>
      <c r="RF26" s="17">
        <v>2.1779999999999999</v>
      </c>
      <c r="RG26" s="17">
        <v>-2.1779999999999999</v>
      </c>
      <c r="RH26" s="17">
        <v>0</v>
      </c>
      <c r="RI26" s="17">
        <v>6.1</v>
      </c>
      <c r="RJ26" s="17">
        <v>7.2190000000000003</v>
      </c>
      <c r="RK26" s="17">
        <v>-7.2190000000000003</v>
      </c>
      <c r="RL26" s="17">
        <v>10</v>
      </c>
      <c r="RM26" s="17"/>
      <c r="RN26" s="17">
        <v>10.522</v>
      </c>
      <c r="RO26" s="17">
        <v>-0.52200000000000002</v>
      </c>
      <c r="RP26" s="17">
        <v>3.3</v>
      </c>
      <c r="RQ26" s="17">
        <v>3</v>
      </c>
      <c r="RR26" s="17">
        <v>3</v>
      </c>
      <c r="RS26" s="17">
        <v>0.3</v>
      </c>
      <c r="RT26" s="17">
        <v>20</v>
      </c>
      <c r="RU26" s="17">
        <v>19.792000000000002</v>
      </c>
      <c r="RV26" s="17">
        <v>19.792000000000002</v>
      </c>
      <c r="RW26" s="17">
        <v>0.20799999999999999</v>
      </c>
      <c r="RX26" s="17">
        <v>3</v>
      </c>
      <c r="RY26" s="17">
        <v>2</v>
      </c>
      <c r="RZ26" s="17">
        <v>2</v>
      </c>
      <c r="SA26" s="17">
        <v>1</v>
      </c>
      <c r="SB26" s="17">
        <v>0</v>
      </c>
      <c r="SC26" s="17"/>
      <c r="SD26" s="17">
        <v>0.4</v>
      </c>
      <c r="SE26" s="17">
        <v>-0.4</v>
      </c>
      <c r="SF26" s="17">
        <v>0.3</v>
      </c>
      <c r="SG26" s="17"/>
      <c r="SH26" s="17">
        <v>0.20100000000000001</v>
      </c>
      <c r="SI26" s="17">
        <v>9.9000000000000005E-2</v>
      </c>
      <c r="SJ26" s="17">
        <v>19.7</v>
      </c>
      <c r="SK26" s="17">
        <v>20</v>
      </c>
      <c r="SL26" s="17">
        <v>19.1448</v>
      </c>
      <c r="SM26" s="17">
        <v>0.55520000000000003</v>
      </c>
      <c r="SN26" s="17">
        <v>12.9</v>
      </c>
      <c r="SO26" s="17">
        <v>13</v>
      </c>
      <c r="SP26" s="17">
        <v>12.05053</v>
      </c>
      <c r="SQ26" s="17">
        <v>0.84946999999999995</v>
      </c>
      <c r="SR26" s="17">
        <v>20.100000000000001</v>
      </c>
      <c r="SS26" s="17">
        <v>20</v>
      </c>
      <c r="ST26" s="17">
        <v>19.436350000000001</v>
      </c>
      <c r="SU26" s="17">
        <v>0.66364999999999996</v>
      </c>
      <c r="SV26" s="17">
        <v>20.2</v>
      </c>
      <c r="SW26" s="17">
        <v>20</v>
      </c>
      <c r="SX26" s="17">
        <v>19.436350000000001</v>
      </c>
      <c r="SY26" s="17">
        <v>0.76365000000000005</v>
      </c>
      <c r="SZ26" s="17">
        <v>20</v>
      </c>
      <c r="TA26" s="17">
        <v>20</v>
      </c>
      <c r="TB26" s="17">
        <v>19.241980000000002</v>
      </c>
      <c r="TC26" s="17">
        <v>0.75802000000000003</v>
      </c>
      <c r="TD26" s="17">
        <v>12.4</v>
      </c>
      <c r="TE26" s="17">
        <v>11.6</v>
      </c>
      <c r="TF26" s="17">
        <v>9.9510000000000005</v>
      </c>
      <c r="TG26" s="17">
        <v>2.4489999999999998</v>
      </c>
      <c r="TH26" s="17">
        <v>13.4</v>
      </c>
      <c r="TI26" s="17">
        <v>19.484000000000002</v>
      </c>
      <c r="TJ26" s="17">
        <v>19.484000000000002</v>
      </c>
      <c r="TK26" s="17">
        <v>-6.0839999999999996</v>
      </c>
      <c r="TL26" s="17">
        <v>28.3</v>
      </c>
      <c r="TM26" s="17"/>
      <c r="TN26" s="17">
        <v>26.869</v>
      </c>
      <c r="TO26" s="17">
        <v>1.431</v>
      </c>
      <c r="TP26" s="17">
        <v>0</v>
      </c>
      <c r="TQ26" s="17">
        <v>3</v>
      </c>
      <c r="TR26" s="17">
        <v>0.8</v>
      </c>
      <c r="TS26" s="17">
        <v>-0.8</v>
      </c>
      <c r="TT26" s="17">
        <v>0</v>
      </c>
      <c r="TU26" s="17">
        <v>3.9</v>
      </c>
      <c r="TV26" s="17">
        <v>2.5419999999999998</v>
      </c>
      <c r="TW26" s="17">
        <v>-2.5419999999999998</v>
      </c>
      <c r="TX26" s="17">
        <v>0</v>
      </c>
      <c r="TY26" s="17">
        <v>0.6</v>
      </c>
      <c r="TZ26" s="17">
        <v>0.28499999999999998</v>
      </c>
      <c r="UA26" s="17">
        <v>-0.28499999999999998</v>
      </c>
      <c r="UB26" s="17">
        <v>0</v>
      </c>
      <c r="UC26" s="17">
        <v>0.4</v>
      </c>
      <c r="UD26" s="17">
        <v>0.4</v>
      </c>
      <c r="UE26" s="17">
        <v>-0.4</v>
      </c>
      <c r="UF26" s="17">
        <v>24.6</v>
      </c>
      <c r="UG26" s="17"/>
      <c r="UH26" s="17">
        <v>41.45</v>
      </c>
      <c r="UI26" s="17">
        <v>-16.850000000000001</v>
      </c>
      <c r="UJ26" s="17">
        <v>13.4</v>
      </c>
      <c r="UK26" s="17">
        <v>21</v>
      </c>
      <c r="UL26" s="17">
        <v>19.436350000000001</v>
      </c>
      <c r="UM26" s="17">
        <v>-6.0363499999999997</v>
      </c>
      <c r="UN26" s="17">
        <v>3</v>
      </c>
      <c r="UO26" s="17">
        <v>3</v>
      </c>
      <c r="UP26" s="17">
        <v>8.1999999999999993</v>
      </c>
      <c r="UQ26" s="17">
        <v>-5.2</v>
      </c>
      <c r="UR26" s="17">
        <v>4.8</v>
      </c>
      <c r="US26" s="17">
        <v>5</v>
      </c>
      <c r="UT26" s="17">
        <v>6.7</v>
      </c>
      <c r="UU26" s="17">
        <v>-1.9</v>
      </c>
      <c r="UV26" s="17">
        <v>20.399999999999999</v>
      </c>
      <c r="UW26" s="17">
        <v>20</v>
      </c>
      <c r="UX26" s="17">
        <v>19.436350000000001</v>
      </c>
      <c r="UY26" s="17">
        <v>0.96365000000000001</v>
      </c>
      <c r="UZ26" s="17">
        <v>20.399999999999999</v>
      </c>
      <c r="VA26" s="17">
        <v>20</v>
      </c>
      <c r="VB26" s="17">
        <v>19.436350000000001</v>
      </c>
      <c r="VC26" s="17">
        <v>0.96365000000000001</v>
      </c>
      <c r="VD26" s="17">
        <v>20.100000000000001</v>
      </c>
      <c r="VE26" s="17">
        <v>20</v>
      </c>
      <c r="VF26" s="17">
        <v>19.436350000000001</v>
      </c>
      <c r="VG26" s="17">
        <v>0.66364999999999996</v>
      </c>
      <c r="VH26" s="17">
        <v>0</v>
      </c>
      <c r="VI26" s="17">
        <v>1.274</v>
      </c>
      <c r="VJ26" s="17">
        <v>1.274</v>
      </c>
      <c r="VK26" s="17">
        <v>-1.274</v>
      </c>
      <c r="VL26" s="17">
        <v>84.7</v>
      </c>
      <c r="VM26" s="17"/>
      <c r="VN26" s="17">
        <v>240.512</v>
      </c>
      <c r="VO26" s="17">
        <v>-155.81200000000001</v>
      </c>
      <c r="VP26" s="17">
        <v>5.5</v>
      </c>
      <c r="VQ26" s="17"/>
      <c r="VR26" s="17">
        <v>10.32</v>
      </c>
      <c r="VS26" s="17">
        <v>-4.82</v>
      </c>
      <c r="VT26" s="17">
        <v>81.8</v>
      </c>
      <c r="VU26" s="17"/>
      <c r="VV26" s="17">
        <v>71.338999999999999</v>
      </c>
      <c r="VW26" s="17">
        <v>10.461</v>
      </c>
      <c r="VX26" s="17">
        <v>0.3</v>
      </c>
      <c r="VY26" s="17">
        <v>0.6</v>
      </c>
      <c r="VZ26" s="17">
        <v>0.6</v>
      </c>
      <c r="WA26" s="17">
        <v>-0.3</v>
      </c>
      <c r="WB26" s="17">
        <v>0</v>
      </c>
      <c r="WC26" s="17">
        <v>1</v>
      </c>
      <c r="WD26" s="17">
        <v>0.61699999999999999</v>
      </c>
      <c r="WE26" s="17">
        <v>-0.61699999999999999</v>
      </c>
      <c r="WF26" s="17">
        <v>0</v>
      </c>
      <c r="WG26" s="17">
        <v>1</v>
      </c>
      <c r="WH26" s="17">
        <v>1.8879999999999999</v>
      </c>
      <c r="WI26" s="17">
        <v>-1.8879999999999999</v>
      </c>
      <c r="WJ26" s="17">
        <v>65.900000000000006</v>
      </c>
      <c r="WK26" s="17"/>
      <c r="WL26" s="17">
        <v>59.872</v>
      </c>
      <c r="WM26" s="17">
        <v>6.0279999999999996</v>
      </c>
      <c r="WN26" s="17">
        <v>3.4</v>
      </c>
      <c r="WO26" s="17">
        <v>4.2</v>
      </c>
      <c r="WP26" s="17">
        <v>4.2</v>
      </c>
      <c r="WQ26" s="17">
        <v>-0.8</v>
      </c>
      <c r="WR26" s="17">
        <v>1.1000000000000001</v>
      </c>
      <c r="WS26" s="17">
        <v>1.2</v>
      </c>
      <c r="WT26" s="17">
        <v>1.2</v>
      </c>
      <c r="WU26" s="17">
        <v>-0.1</v>
      </c>
      <c r="WV26" s="17">
        <v>2.4</v>
      </c>
      <c r="WW26" s="17">
        <v>2.4</v>
      </c>
      <c r="WX26" s="17">
        <v>2.4</v>
      </c>
      <c r="WY26" s="17">
        <v>0</v>
      </c>
      <c r="WZ26" s="17">
        <v>1</v>
      </c>
      <c r="XA26" s="17">
        <v>1.4</v>
      </c>
      <c r="XB26" s="17">
        <v>1.4</v>
      </c>
      <c r="XC26" s="17">
        <v>-0.4</v>
      </c>
      <c r="XD26" s="17">
        <v>5.4</v>
      </c>
      <c r="XE26" s="17"/>
      <c r="XF26" s="17">
        <v>11.211</v>
      </c>
      <c r="XG26" s="17">
        <v>-5.8109999999999999</v>
      </c>
      <c r="XH26" s="17">
        <v>8.6999999999999993</v>
      </c>
      <c r="XI26" s="17">
        <v>8.8000000000000007</v>
      </c>
      <c r="XJ26" s="17">
        <v>8.8000000000000007</v>
      </c>
      <c r="XK26" s="17">
        <v>-0.1</v>
      </c>
      <c r="XL26" s="17">
        <v>20</v>
      </c>
      <c r="XM26" s="17">
        <v>20</v>
      </c>
      <c r="XN26" s="17">
        <v>19.241980000000002</v>
      </c>
      <c r="XO26" s="17">
        <v>0.75802000000000003</v>
      </c>
      <c r="XP26" s="17">
        <v>7.5</v>
      </c>
      <c r="XQ26" s="17">
        <v>8</v>
      </c>
      <c r="XR26" s="17">
        <v>10.7</v>
      </c>
      <c r="XS26" s="17">
        <v>-3.2</v>
      </c>
      <c r="XT26" s="17">
        <v>27.33</v>
      </c>
      <c r="XU26" s="17">
        <v>30</v>
      </c>
      <c r="XV26" s="17">
        <v>29</v>
      </c>
      <c r="XW26" s="17">
        <v>-1.67</v>
      </c>
      <c r="XX26" s="17">
        <v>34.369999999999997</v>
      </c>
      <c r="XY26" s="17">
        <v>30</v>
      </c>
      <c r="XZ26" s="17">
        <v>29</v>
      </c>
      <c r="YA26" s="17">
        <v>5.37</v>
      </c>
      <c r="YB26" s="17">
        <v>13</v>
      </c>
      <c r="YC26" s="17">
        <v>12</v>
      </c>
      <c r="YD26" s="17">
        <v>14</v>
      </c>
      <c r="YE26" s="17">
        <v>-1</v>
      </c>
      <c r="YF26" s="17">
        <v>16.3</v>
      </c>
      <c r="YG26" s="17">
        <v>16</v>
      </c>
      <c r="YH26" s="17">
        <v>18.966000000000001</v>
      </c>
      <c r="YI26" s="17">
        <v>-2.6659999999999999</v>
      </c>
      <c r="YJ26" s="17">
        <v>9.1999999999999993</v>
      </c>
      <c r="YK26" s="17">
        <v>7.87</v>
      </c>
      <c r="YL26" s="17">
        <v>7.87</v>
      </c>
      <c r="YM26" s="17">
        <v>1.33</v>
      </c>
      <c r="YN26" s="17">
        <v>4.4000000000000004</v>
      </c>
      <c r="YO26" s="17">
        <v>11</v>
      </c>
      <c r="YP26" s="17">
        <v>11</v>
      </c>
      <c r="YQ26" s="17">
        <v>-6.6</v>
      </c>
      <c r="YR26" s="17">
        <v>20.2</v>
      </c>
      <c r="YS26" s="17">
        <v>19</v>
      </c>
      <c r="YT26" s="17">
        <v>22</v>
      </c>
      <c r="YU26" s="17">
        <v>-1.8</v>
      </c>
    </row>
    <row r="27" spans="1:671" ht="24" customHeight="1" x14ac:dyDescent="0.3">
      <c r="A27" s="1"/>
      <c r="B27" s="16" t="s">
        <v>69</v>
      </c>
      <c r="C27" s="16" t="s">
        <v>807</v>
      </c>
      <c r="D27" s="17">
        <v>205.9</v>
      </c>
      <c r="E27" s="17">
        <v>203.40136000000001</v>
      </c>
      <c r="F27" s="17">
        <v>203.40136000000001</v>
      </c>
      <c r="G27" s="17">
        <v>2.49864</v>
      </c>
      <c r="H27" s="17">
        <v>635.1</v>
      </c>
      <c r="I27" s="17">
        <v>631.22380999999996</v>
      </c>
      <c r="J27" s="17">
        <v>631.22380999999996</v>
      </c>
      <c r="K27" s="17">
        <v>3.8761899999999998</v>
      </c>
      <c r="L27" s="17">
        <v>214.1</v>
      </c>
      <c r="M27" s="17">
        <v>205.54789</v>
      </c>
      <c r="N27" s="17">
        <v>205.54789</v>
      </c>
      <c r="O27" s="17">
        <v>8.5521100000000008</v>
      </c>
      <c r="P27" s="17"/>
      <c r="Q27" s="17"/>
      <c r="R27" s="17"/>
      <c r="S27" s="17">
        <v>0</v>
      </c>
      <c r="T27" s="17"/>
      <c r="U27" s="17"/>
      <c r="V27" s="17"/>
      <c r="W27" s="17">
        <v>0</v>
      </c>
      <c r="X27" s="17">
        <v>90.3</v>
      </c>
      <c r="Y27" s="17">
        <v>91.867829999999998</v>
      </c>
      <c r="Z27" s="17">
        <v>91.867829999999998</v>
      </c>
      <c r="AA27" s="17">
        <v>-1.5678300000000001</v>
      </c>
      <c r="AB27" s="17">
        <v>243.2</v>
      </c>
      <c r="AC27" s="17">
        <v>242</v>
      </c>
      <c r="AD27" s="17">
        <v>242</v>
      </c>
      <c r="AE27" s="17">
        <v>1.2</v>
      </c>
      <c r="AF27" s="17"/>
      <c r="AG27" s="17"/>
      <c r="AH27" s="17"/>
      <c r="AI27" s="17">
        <v>0</v>
      </c>
      <c r="AJ27" s="17"/>
      <c r="AK27" s="17"/>
      <c r="AL27" s="17"/>
      <c r="AM27" s="17">
        <v>0</v>
      </c>
      <c r="AN27" s="17">
        <v>0</v>
      </c>
      <c r="AO27" s="17"/>
      <c r="AP27" s="17"/>
      <c r="AQ27" s="17">
        <v>0</v>
      </c>
      <c r="AR27" s="17">
        <v>198.1</v>
      </c>
      <c r="AS27" s="17">
        <v>134.81558000000001</v>
      </c>
      <c r="AT27" s="17"/>
      <c r="AU27" s="17">
        <v>198.1</v>
      </c>
      <c r="AV27" s="17">
        <v>198.6</v>
      </c>
      <c r="AW27" s="17">
        <v>199.47789</v>
      </c>
      <c r="AX27" s="17"/>
      <c r="AY27" s="17">
        <v>198.6</v>
      </c>
      <c r="AZ27" s="17"/>
      <c r="BA27" s="17"/>
      <c r="BB27" s="17"/>
      <c r="BC27" s="17">
        <v>0</v>
      </c>
      <c r="BD27" s="17">
        <v>151.9</v>
      </c>
      <c r="BE27" s="17"/>
      <c r="BF27" s="17"/>
      <c r="BG27" s="17">
        <v>151.9</v>
      </c>
      <c r="BH27" s="17"/>
      <c r="BI27" s="17"/>
      <c r="BJ27" s="17"/>
      <c r="BK27" s="17">
        <v>0</v>
      </c>
      <c r="BL27" s="17">
        <v>550.5</v>
      </c>
      <c r="BM27" s="17">
        <v>557.29155000000003</v>
      </c>
      <c r="BN27" s="17">
        <v>557.29155000000003</v>
      </c>
      <c r="BO27" s="17">
        <v>-6.79155</v>
      </c>
      <c r="BP27" s="17">
        <v>10.199999999999999</v>
      </c>
      <c r="BQ27" s="17">
        <v>9.6976200000000006</v>
      </c>
      <c r="BR27" s="17">
        <v>3.45607</v>
      </c>
      <c r="BS27" s="17">
        <v>6.7439299999999998</v>
      </c>
      <c r="BT27" s="17"/>
      <c r="BU27" s="17"/>
      <c r="BV27" s="17"/>
      <c r="BW27" s="17">
        <v>0</v>
      </c>
      <c r="BX27" s="17"/>
      <c r="BY27" s="17"/>
      <c r="BZ27" s="17"/>
      <c r="CA27" s="17">
        <v>0</v>
      </c>
      <c r="CB27" s="17"/>
      <c r="CC27" s="17"/>
      <c r="CD27" s="17"/>
      <c r="CE27" s="17">
        <v>0</v>
      </c>
      <c r="CF27" s="17"/>
      <c r="CG27" s="17"/>
      <c r="CH27" s="17"/>
      <c r="CI27" s="17">
        <v>0</v>
      </c>
      <c r="CJ27" s="17">
        <v>156.5</v>
      </c>
      <c r="CK27" s="17">
        <v>164.06706</v>
      </c>
      <c r="CL27" s="17">
        <v>164.06706</v>
      </c>
      <c r="CM27" s="17">
        <v>-7.5670599999999997</v>
      </c>
      <c r="CN27" s="17">
        <v>7.8</v>
      </c>
      <c r="CO27" s="17">
        <v>5.1383299999999998</v>
      </c>
      <c r="CP27" s="17">
        <v>5.1383299999999998</v>
      </c>
      <c r="CQ27" s="17">
        <v>2.66167</v>
      </c>
      <c r="CR27" s="17">
        <v>6</v>
      </c>
      <c r="CS27" s="17">
        <v>2.8205</v>
      </c>
      <c r="CT27" s="17">
        <v>2.8205</v>
      </c>
      <c r="CU27" s="17">
        <v>3.1795</v>
      </c>
      <c r="CV27" s="17">
        <v>22</v>
      </c>
      <c r="CW27" s="17">
        <v>22.410769999999999</v>
      </c>
      <c r="CX27" s="17">
        <v>21</v>
      </c>
      <c r="CY27" s="17">
        <v>1</v>
      </c>
      <c r="CZ27" s="17">
        <v>7</v>
      </c>
      <c r="DA27" s="17">
        <v>6.8787000000000003</v>
      </c>
      <c r="DB27" s="17">
        <v>6.8787000000000003</v>
      </c>
      <c r="DC27" s="17">
        <v>0.12130000000000001</v>
      </c>
      <c r="DD27" s="17">
        <v>9.8000000000000007</v>
      </c>
      <c r="DE27" s="17">
        <v>9.9609199999999998</v>
      </c>
      <c r="DF27" s="17">
        <v>9.9609199999999998</v>
      </c>
      <c r="DG27" s="17">
        <v>-0.16092000000000001</v>
      </c>
      <c r="DH27" s="17">
        <v>95</v>
      </c>
      <c r="DI27" s="17">
        <v>125.00414000000001</v>
      </c>
      <c r="DJ27" s="17">
        <v>136.26042000000001</v>
      </c>
      <c r="DK27" s="17">
        <v>-41.260420000000003</v>
      </c>
      <c r="DL27" s="17"/>
      <c r="DM27" s="17"/>
      <c r="DN27" s="17"/>
      <c r="DO27" s="17">
        <v>0</v>
      </c>
      <c r="DP27" s="17"/>
      <c r="DQ27" s="17"/>
      <c r="DR27" s="17"/>
      <c r="DS27" s="17">
        <v>0</v>
      </c>
      <c r="DT27" s="17"/>
      <c r="DU27" s="17"/>
      <c r="DV27" s="17"/>
      <c r="DW27" s="17">
        <v>0</v>
      </c>
      <c r="DX27" s="17"/>
      <c r="DY27" s="17"/>
      <c r="DZ27" s="17"/>
      <c r="EA27" s="17">
        <v>0</v>
      </c>
      <c r="EB27" s="17">
        <v>110.9</v>
      </c>
      <c r="EC27" s="17">
        <v>110.09343</v>
      </c>
      <c r="ED27" s="17">
        <v>112.46647</v>
      </c>
      <c r="EE27" s="17">
        <v>-1.56647</v>
      </c>
      <c r="EF27" s="17">
        <v>190</v>
      </c>
      <c r="EG27" s="17">
        <v>190.01365000000001</v>
      </c>
      <c r="EH27" s="17">
        <v>190.05939000000001</v>
      </c>
      <c r="EI27" s="17">
        <v>-5.9389999999999998E-2</v>
      </c>
      <c r="EJ27" s="17"/>
      <c r="EK27" s="17"/>
      <c r="EL27" s="17"/>
      <c r="EM27" s="17">
        <v>0</v>
      </c>
      <c r="EN27" s="17"/>
      <c r="EO27" s="17"/>
      <c r="EP27" s="17"/>
      <c r="EQ27" s="17">
        <v>0</v>
      </c>
      <c r="ER27" s="17">
        <v>7.7</v>
      </c>
      <c r="ES27" s="17"/>
      <c r="ET27" s="17">
        <v>7.8</v>
      </c>
      <c r="EU27" s="17">
        <v>-0.1</v>
      </c>
      <c r="EV27" s="17">
        <v>6.5</v>
      </c>
      <c r="EW27" s="17">
        <v>6.39</v>
      </c>
      <c r="EX27" s="17">
        <v>6.39</v>
      </c>
      <c r="EY27" s="17">
        <v>0.11</v>
      </c>
      <c r="EZ27" s="17">
        <v>453</v>
      </c>
      <c r="FA27" s="17">
        <v>449.28086000000002</v>
      </c>
      <c r="FB27" s="17">
        <v>449.28086000000002</v>
      </c>
      <c r="FC27" s="17">
        <v>3.7191399999999999</v>
      </c>
      <c r="FD27" s="17">
        <v>73</v>
      </c>
      <c r="FE27" s="17">
        <v>69.582040000000006</v>
      </c>
      <c r="FF27" s="17">
        <v>81.635570000000001</v>
      </c>
      <c r="FG27" s="17">
        <v>-8.6355699999999995</v>
      </c>
      <c r="FH27" s="17">
        <v>140.69999999999999</v>
      </c>
      <c r="FI27" s="17">
        <v>138.15534</v>
      </c>
      <c r="FJ27" s="17">
        <v>138.15534</v>
      </c>
      <c r="FK27" s="17">
        <v>2.5446599999999999</v>
      </c>
      <c r="FL27" s="17">
        <v>42.1</v>
      </c>
      <c r="FM27" s="17">
        <v>41.89893</v>
      </c>
      <c r="FN27" s="17">
        <v>41.89893</v>
      </c>
      <c r="FO27" s="17">
        <v>0.20107</v>
      </c>
      <c r="FP27" s="17">
        <v>18.399999999999999</v>
      </c>
      <c r="FQ27" s="17">
        <v>19.21088</v>
      </c>
      <c r="FR27" s="17">
        <v>19.21088</v>
      </c>
      <c r="FS27" s="17">
        <v>-0.81088000000000005</v>
      </c>
      <c r="FT27" s="17">
        <v>18.899999999999999</v>
      </c>
      <c r="FU27" s="17">
        <v>19</v>
      </c>
      <c r="FV27" s="17">
        <v>18.172979999999999</v>
      </c>
      <c r="FW27" s="17">
        <v>0.72702</v>
      </c>
      <c r="FX27" s="17">
        <v>95.2</v>
      </c>
      <c r="FY27" s="17">
        <v>87.773570000000007</v>
      </c>
      <c r="FZ27" s="17">
        <v>87.773570000000007</v>
      </c>
      <c r="GA27" s="17">
        <v>7.4264299999999999</v>
      </c>
      <c r="GB27" s="17">
        <v>177.7</v>
      </c>
      <c r="GC27" s="17">
        <v>174.42857000000001</v>
      </c>
      <c r="GD27" s="17">
        <v>174.42857000000001</v>
      </c>
      <c r="GE27" s="17">
        <v>3.2714300000000001</v>
      </c>
      <c r="GF27" s="17">
        <v>178</v>
      </c>
      <c r="GG27" s="17">
        <v>174.42857000000001</v>
      </c>
      <c r="GH27" s="17">
        <v>174.42857000000001</v>
      </c>
      <c r="GI27" s="17">
        <v>3.5714299999999999</v>
      </c>
      <c r="GJ27" s="17">
        <v>181.9</v>
      </c>
      <c r="GK27" s="17">
        <v>174.95238000000001</v>
      </c>
      <c r="GL27" s="17">
        <v>174.95238000000001</v>
      </c>
      <c r="GM27" s="17">
        <v>6.9476199999999997</v>
      </c>
      <c r="GN27" s="17">
        <v>108.7</v>
      </c>
      <c r="GO27" s="17">
        <v>110.48202000000001</v>
      </c>
      <c r="GP27" s="17">
        <v>110.48202000000001</v>
      </c>
      <c r="GQ27" s="17">
        <v>-1.7820199999999999</v>
      </c>
      <c r="GR27" s="17">
        <v>23</v>
      </c>
      <c r="GS27" s="17">
        <v>29.575209999999998</v>
      </c>
      <c r="GT27" s="17">
        <v>29.575209999999998</v>
      </c>
      <c r="GU27" s="17">
        <v>-6.5752100000000002</v>
      </c>
      <c r="GV27" s="17">
        <v>44.9</v>
      </c>
      <c r="GW27" s="17">
        <v>44.103009999999998</v>
      </c>
      <c r="GX27" s="17">
        <v>44.103009999999998</v>
      </c>
      <c r="GY27" s="17">
        <v>0.79698999999999998</v>
      </c>
      <c r="GZ27" s="17">
        <v>2.1</v>
      </c>
      <c r="HA27" s="17">
        <v>2.1456300000000001</v>
      </c>
      <c r="HB27" s="17">
        <v>2.1456300000000001</v>
      </c>
      <c r="HC27" s="17">
        <v>-4.5629999999999997E-2</v>
      </c>
      <c r="HD27" s="17">
        <v>32.799999999999997</v>
      </c>
      <c r="HE27" s="17">
        <v>30.332239999999999</v>
      </c>
      <c r="HF27" s="17">
        <v>30.332239999999999</v>
      </c>
      <c r="HG27" s="17">
        <v>2.4677600000000002</v>
      </c>
      <c r="HH27" s="17">
        <v>159.80000000000001</v>
      </c>
      <c r="HI27" s="17">
        <v>164.13149000000001</v>
      </c>
      <c r="HJ27" s="17">
        <v>164.13149000000001</v>
      </c>
      <c r="HK27" s="17">
        <v>-4.3314899999999996</v>
      </c>
      <c r="HL27" s="17"/>
      <c r="HM27" s="17"/>
      <c r="HN27" s="17"/>
      <c r="HO27" s="17">
        <v>0</v>
      </c>
      <c r="HP27" s="17"/>
      <c r="HQ27" s="17"/>
      <c r="HR27" s="17"/>
      <c r="HS27" s="17">
        <v>0</v>
      </c>
      <c r="HT27" s="17">
        <v>53.1</v>
      </c>
      <c r="HU27" s="17">
        <v>47.531390000000002</v>
      </c>
      <c r="HV27" s="17">
        <v>47.531379999999999</v>
      </c>
      <c r="HW27" s="17">
        <v>5.5686200000000001</v>
      </c>
      <c r="HX27" s="17"/>
      <c r="HY27" s="17"/>
      <c r="HZ27" s="17"/>
      <c r="IA27" s="17">
        <v>0</v>
      </c>
      <c r="IB27" s="17"/>
      <c r="IC27" s="17"/>
      <c r="ID27" s="17"/>
      <c r="IE27" s="17">
        <v>0</v>
      </c>
      <c r="IF27" s="17">
        <v>43.8</v>
      </c>
      <c r="IG27" s="17">
        <v>45.265309999999999</v>
      </c>
      <c r="IH27" s="17"/>
      <c r="II27" s="17">
        <v>43.8</v>
      </c>
      <c r="IJ27" s="17"/>
      <c r="IK27" s="17"/>
      <c r="IL27" s="17"/>
      <c r="IM27" s="17">
        <v>0</v>
      </c>
      <c r="IN27" s="17"/>
      <c r="IO27" s="17"/>
      <c r="IP27" s="17"/>
      <c r="IQ27" s="17">
        <v>0</v>
      </c>
      <c r="IR27" s="17"/>
      <c r="IS27" s="17"/>
      <c r="IT27" s="17"/>
      <c r="IU27" s="17">
        <v>0</v>
      </c>
      <c r="IV27" s="17">
        <v>128.30000000000001</v>
      </c>
      <c r="IW27" s="17">
        <v>128.10932</v>
      </c>
      <c r="IX27" s="17">
        <v>132.83837</v>
      </c>
      <c r="IY27" s="17">
        <v>-4.5383699999999996</v>
      </c>
      <c r="IZ27" s="17">
        <v>152.19999999999999</v>
      </c>
      <c r="JA27" s="17">
        <v>165.16794999999999</v>
      </c>
      <c r="JB27" s="17">
        <v>169.608</v>
      </c>
      <c r="JC27" s="17">
        <v>-17.408000000000001</v>
      </c>
      <c r="JD27" s="17">
        <v>152.1</v>
      </c>
      <c r="JE27" s="17">
        <v>165.16794999999999</v>
      </c>
      <c r="JF27" s="17">
        <v>169.608</v>
      </c>
      <c r="JG27" s="17">
        <v>-17.507999999999999</v>
      </c>
      <c r="JH27" s="17">
        <v>151.19999999999999</v>
      </c>
      <c r="JI27" s="17">
        <v>165.16794999999999</v>
      </c>
      <c r="JJ27" s="17">
        <v>169.608</v>
      </c>
      <c r="JK27" s="17">
        <v>-18.408000000000001</v>
      </c>
      <c r="JL27" s="17">
        <v>225.9</v>
      </c>
      <c r="JM27" s="17">
        <v>248.49592999999999</v>
      </c>
      <c r="JN27" s="17">
        <v>255.17599999999999</v>
      </c>
      <c r="JO27" s="17">
        <v>-29.276</v>
      </c>
      <c r="JP27" s="17">
        <v>72</v>
      </c>
      <c r="JQ27" s="17">
        <v>73.275930000000002</v>
      </c>
      <c r="JR27" s="17">
        <v>73.275930000000002</v>
      </c>
      <c r="JS27" s="17">
        <v>-1.27593</v>
      </c>
      <c r="JT27" s="17">
        <v>34.700000000000003</v>
      </c>
      <c r="JU27" s="17">
        <v>36.747990000000001</v>
      </c>
      <c r="JV27" s="17">
        <v>36.747990000000001</v>
      </c>
      <c r="JW27" s="17">
        <v>-2.04799</v>
      </c>
      <c r="JX27" s="17"/>
      <c r="JY27" s="17"/>
      <c r="JZ27" s="17"/>
      <c r="KA27" s="17">
        <v>0</v>
      </c>
      <c r="KB27" s="17"/>
      <c r="KC27" s="17"/>
      <c r="KD27" s="17"/>
      <c r="KE27" s="17">
        <v>0</v>
      </c>
      <c r="KF27" s="17"/>
      <c r="KG27" s="17"/>
      <c r="KH27" s="17"/>
      <c r="KI27" s="17">
        <v>0</v>
      </c>
      <c r="KJ27" s="17">
        <v>0</v>
      </c>
      <c r="KK27" s="17">
        <v>16</v>
      </c>
      <c r="KL27" s="17">
        <v>16</v>
      </c>
      <c r="KM27" s="17">
        <v>-16</v>
      </c>
      <c r="KN27" s="17"/>
      <c r="KO27" s="17"/>
      <c r="KP27" s="17"/>
      <c r="KQ27" s="17">
        <v>0</v>
      </c>
      <c r="KR27" s="17"/>
      <c r="KS27" s="17"/>
      <c r="KT27" s="17"/>
      <c r="KU27" s="17">
        <v>0</v>
      </c>
      <c r="KV27" s="17">
        <v>2</v>
      </c>
      <c r="KW27" s="17">
        <v>1.7823899999999999</v>
      </c>
      <c r="KX27" s="17">
        <v>1.7823899999999999</v>
      </c>
      <c r="KY27" s="17">
        <v>0.21761</v>
      </c>
      <c r="KZ27" s="17">
        <v>183</v>
      </c>
      <c r="LA27" s="17">
        <v>206.04858999999999</v>
      </c>
      <c r="LB27" s="17">
        <v>206.04858999999999</v>
      </c>
      <c r="LC27" s="17">
        <v>-23.048590000000001</v>
      </c>
      <c r="LD27" s="17">
        <v>120.8</v>
      </c>
      <c r="LE27" s="17">
        <v>125.8177</v>
      </c>
      <c r="LF27" s="17">
        <v>125.8177</v>
      </c>
      <c r="LG27" s="17">
        <v>-5.0176999999999996</v>
      </c>
      <c r="LH27" s="17">
        <v>66.400000000000006</v>
      </c>
      <c r="LI27" s="17">
        <v>67.199219999999997</v>
      </c>
      <c r="LJ27" s="17">
        <v>67.199219999999997</v>
      </c>
      <c r="LK27" s="17">
        <v>-0.79922000000000004</v>
      </c>
      <c r="LL27" s="17">
        <v>64.8</v>
      </c>
      <c r="LM27" s="17">
        <v>65.925659999999993</v>
      </c>
      <c r="LN27" s="17">
        <v>65.925659999999993</v>
      </c>
      <c r="LO27" s="17">
        <v>-1.1256600000000001</v>
      </c>
      <c r="LP27" s="17">
        <v>30.4</v>
      </c>
      <c r="LQ27" s="17">
        <v>29.980560000000001</v>
      </c>
      <c r="LR27" s="17">
        <v>29.980560000000001</v>
      </c>
      <c r="LS27" s="17">
        <v>0.41943999999999998</v>
      </c>
      <c r="LT27" s="17"/>
      <c r="LU27" s="17"/>
      <c r="LV27" s="17"/>
      <c r="LW27" s="17">
        <v>0</v>
      </c>
      <c r="LX27" s="17"/>
      <c r="LY27" s="17"/>
      <c r="LZ27" s="17"/>
      <c r="MA27" s="17">
        <v>0</v>
      </c>
      <c r="MB27" s="17"/>
      <c r="MC27" s="17"/>
      <c r="MD27" s="17"/>
      <c r="ME27" s="17">
        <v>0</v>
      </c>
      <c r="MF27" s="17">
        <v>138.80000000000001</v>
      </c>
      <c r="MG27" s="17">
        <v>141.52494999999999</v>
      </c>
      <c r="MH27" s="17">
        <v>151.08886000000001</v>
      </c>
      <c r="MI27" s="17">
        <v>-12.28886</v>
      </c>
      <c r="MJ27" s="17">
        <v>139.6</v>
      </c>
      <c r="MK27" s="17">
        <v>141.52494999999999</v>
      </c>
      <c r="ML27" s="17">
        <v>151.08886000000001</v>
      </c>
      <c r="MM27" s="17">
        <v>-11.488860000000001</v>
      </c>
      <c r="MN27" s="17">
        <v>146.4</v>
      </c>
      <c r="MO27" s="17">
        <v>141.94995</v>
      </c>
      <c r="MP27" s="17">
        <v>151.54257999999999</v>
      </c>
      <c r="MQ27" s="17">
        <v>-5.1425799999999997</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c r="NQ27" s="17"/>
      <c r="NR27" s="17"/>
      <c r="NS27" s="17">
        <v>0</v>
      </c>
      <c r="NT27" s="17">
        <v>6.6</v>
      </c>
      <c r="NU27" s="17">
        <v>1.9391400000000001</v>
      </c>
      <c r="NV27" s="17">
        <v>5.9157599999999997</v>
      </c>
      <c r="NW27" s="17">
        <v>0.68423999999999996</v>
      </c>
      <c r="NX27" s="17">
        <v>2.4</v>
      </c>
      <c r="NY27" s="17">
        <v>2.0343399999999998</v>
      </c>
      <c r="NZ27" s="17">
        <v>6.2061900000000003</v>
      </c>
      <c r="OA27" s="17">
        <v>-3.80619</v>
      </c>
      <c r="OB27" s="17">
        <v>20</v>
      </c>
      <c r="OC27" s="17">
        <v>20</v>
      </c>
      <c r="OD27" s="17">
        <v>17.492709999999999</v>
      </c>
      <c r="OE27" s="17">
        <v>2.5072899999999998</v>
      </c>
      <c r="OF27" s="17">
        <v>0.8</v>
      </c>
      <c r="OG27" s="17"/>
      <c r="OH27" s="17">
        <v>0.68100000000000005</v>
      </c>
      <c r="OI27" s="17">
        <v>0.11899999999999999</v>
      </c>
      <c r="OJ27" s="17">
        <v>0</v>
      </c>
      <c r="OK27" s="17">
        <v>8.6</v>
      </c>
      <c r="OL27" s="17">
        <v>15.875999999999999</v>
      </c>
      <c r="OM27" s="17">
        <v>-15.875999999999999</v>
      </c>
      <c r="ON27" s="17">
        <v>40</v>
      </c>
      <c r="OO27" s="17"/>
      <c r="OP27" s="17">
        <v>74.519000000000005</v>
      </c>
      <c r="OQ27" s="17">
        <v>-34.518999999999998</v>
      </c>
      <c r="OR27" s="17">
        <v>0</v>
      </c>
      <c r="OS27" s="17">
        <v>1.1619999999999999</v>
      </c>
      <c r="OT27" s="17">
        <v>1.1619999999999999</v>
      </c>
      <c r="OU27" s="17">
        <v>-1.1619999999999999</v>
      </c>
      <c r="OV27" s="17">
        <v>0.1</v>
      </c>
      <c r="OW27" s="17"/>
      <c r="OX27" s="17">
        <v>0.3</v>
      </c>
      <c r="OY27" s="17">
        <v>-0.2</v>
      </c>
      <c r="OZ27" s="17">
        <v>20.2</v>
      </c>
      <c r="PA27" s="17">
        <v>19.436350000000001</v>
      </c>
      <c r="PB27" s="17">
        <v>19.436350000000001</v>
      </c>
      <c r="PC27" s="17">
        <v>0.76365000000000005</v>
      </c>
      <c r="PD27" s="17">
        <v>9.9</v>
      </c>
      <c r="PE27" s="17">
        <v>9.9830000000000005</v>
      </c>
      <c r="PF27" s="17">
        <v>9.9830000000000005</v>
      </c>
      <c r="PG27" s="17">
        <v>-8.3000000000000004E-2</v>
      </c>
      <c r="PH27" s="17">
        <v>5.5</v>
      </c>
      <c r="PI27" s="17">
        <v>5.67</v>
      </c>
      <c r="PJ27" s="17">
        <v>5.67</v>
      </c>
      <c r="PK27" s="17">
        <v>-0.17</v>
      </c>
      <c r="PL27" s="17">
        <v>94</v>
      </c>
      <c r="PM27" s="17"/>
      <c r="PN27" s="17">
        <v>193.62</v>
      </c>
      <c r="PO27" s="17">
        <v>-99.62</v>
      </c>
      <c r="PP27" s="17">
        <v>2.2000000000000002</v>
      </c>
      <c r="PQ27" s="17">
        <v>1</v>
      </c>
      <c r="PR27" s="17">
        <v>1</v>
      </c>
      <c r="PS27" s="17">
        <v>1.2</v>
      </c>
      <c r="PT27" s="17">
        <v>1.8</v>
      </c>
      <c r="PU27" s="17">
        <v>1.75</v>
      </c>
      <c r="PV27" s="17">
        <v>1.75</v>
      </c>
      <c r="PW27" s="17">
        <v>0.05</v>
      </c>
      <c r="PX27" s="17">
        <v>5</v>
      </c>
      <c r="PY27" s="17">
        <v>5</v>
      </c>
      <c r="PZ27" s="17">
        <v>5</v>
      </c>
      <c r="QA27" s="17">
        <v>0</v>
      </c>
      <c r="QB27" s="17">
        <v>20.5</v>
      </c>
      <c r="QC27" s="17">
        <v>20.274049999999999</v>
      </c>
      <c r="QD27" s="17">
        <v>20.274049999999999</v>
      </c>
      <c r="QE27" s="17">
        <v>0.22595000000000001</v>
      </c>
      <c r="QF27" s="17">
        <v>20</v>
      </c>
      <c r="QG27" s="17">
        <v>20</v>
      </c>
      <c r="QH27" s="17">
        <v>19.436350000000001</v>
      </c>
      <c r="QI27" s="17">
        <v>0.56364999999999998</v>
      </c>
      <c r="QJ27" s="17">
        <v>18.7</v>
      </c>
      <c r="QK27" s="17">
        <v>19</v>
      </c>
      <c r="QL27" s="17">
        <v>17.492709999999999</v>
      </c>
      <c r="QM27" s="17">
        <v>1.20729</v>
      </c>
      <c r="QN27" s="17">
        <v>3.4</v>
      </c>
      <c r="QO27" s="17">
        <v>3.4</v>
      </c>
      <c r="QP27" s="17">
        <v>3.4</v>
      </c>
      <c r="QQ27" s="17">
        <v>0</v>
      </c>
      <c r="QR27" s="17">
        <v>18.600000000000001</v>
      </c>
      <c r="QS27" s="17">
        <v>19</v>
      </c>
      <c r="QT27" s="17">
        <v>17.881440000000001</v>
      </c>
      <c r="QU27" s="17">
        <v>0.71855999999999998</v>
      </c>
      <c r="QV27" s="17">
        <v>12</v>
      </c>
      <c r="QW27" s="17"/>
      <c r="QX27" s="17">
        <v>9.0389999999999997</v>
      </c>
      <c r="QY27" s="17">
        <v>2.9609999999999999</v>
      </c>
      <c r="QZ27" s="17">
        <v>15.3</v>
      </c>
      <c r="RA27" s="17"/>
      <c r="RB27" s="17">
        <v>9.1560000000000006</v>
      </c>
      <c r="RC27" s="17">
        <v>6.1440000000000001</v>
      </c>
      <c r="RD27" s="17">
        <v>0</v>
      </c>
      <c r="RE27" s="17">
        <v>1.8</v>
      </c>
      <c r="RF27" s="17">
        <v>2.5739999999999998</v>
      </c>
      <c r="RG27" s="17">
        <v>-2.5739999999999998</v>
      </c>
      <c r="RH27" s="17">
        <v>0</v>
      </c>
      <c r="RI27" s="17">
        <v>7.3</v>
      </c>
      <c r="RJ27" s="17">
        <v>8.7720000000000002</v>
      </c>
      <c r="RK27" s="17">
        <v>-8.7720000000000002</v>
      </c>
      <c r="RL27" s="17">
        <v>9.6999999999999993</v>
      </c>
      <c r="RM27" s="17"/>
      <c r="RN27" s="17">
        <v>12.247</v>
      </c>
      <c r="RO27" s="17">
        <v>-2.5470000000000002</v>
      </c>
      <c r="RP27" s="17">
        <v>3.2</v>
      </c>
      <c r="RQ27" s="17">
        <v>3</v>
      </c>
      <c r="RR27" s="17">
        <v>3</v>
      </c>
      <c r="RS27" s="17">
        <v>0.2</v>
      </c>
      <c r="RT27" s="17">
        <v>13.5</v>
      </c>
      <c r="RU27" s="17">
        <v>19.792000000000002</v>
      </c>
      <c r="RV27" s="17">
        <v>19.792000000000002</v>
      </c>
      <c r="RW27" s="17">
        <v>-6.2919999999999998</v>
      </c>
      <c r="RX27" s="17">
        <v>3</v>
      </c>
      <c r="RY27" s="17">
        <v>2</v>
      </c>
      <c r="RZ27" s="17">
        <v>2</v>
      </c>
      <c r="SA27" s="17">
        <v>1</v>
      </c>
      <c r="SB27" s="17">
        <v>0</v>
      </c>
      <c r="SC27" s="17"/>
      <c r="SD27" s="17">
        <v>0.4</v>
      </c>
      <c r="SE27" s="17">
        <v>-0.4</v>
      </c>
      <c r="SF27" s="17">
        <v>0.3</v>
      </c>
      <c r="SG27" s="17"/>
      <c r="SH27" s="17">
        <v>0.24</v>
      </c>
      <c r="SI27" s="17">
        <v>0.06</v>
      </c>
      <c r="SJ27" s="17">
        <v>19.8</v>
      </c>
      <c r="SK27" s="17">
        <v>20</v>
      </c>
      <c r="SL27" s="17">
        <v>19.1448</v>
      </c>
      <c r="SM27" s="17">
        <v>0.6552</v>
      </c>
      <c r="SN27" s="17">
        <v>13.1</v>
      </c>
      <c r="SO27" s="17">
        <v>13</v>
      </c>
      <c r="SP27" s="17">
        <v>12.05053</v>
      </c>
      <c r="SQ27" s="17">
        <v>1.0494699999999999</v>
      </c>
      <c r="SR27" s="17">
        <v>20.3</v>
      </c>
      <c r="SS27" s="17">
        <v>20</v>
      </c>
      <c r="ST27" s="17">
        <v>19.436350000000001</v>
      </c>
      <c r="SU27" s="17">
        <v>0.86365000000000003</v>
      </c>
      <c r="SV27" s="17">
        <v>20.2</v>
      </c>
      <c r="SW27" s="17">
        <v>20</v>
      </c>
      <c r="SX27" s="17">
        <v>19.436350000000001</v>
      </c>
      <c r="SY27" s="17">
        <v>0.76365000000000005</v>
      </c>
      <c r="SZ27" s="17">
        <v>20</v>
      </c>
      <c r="TA27" s="17">
        <v>20</v>
      </c>
      <c r="TB27" s="17">
        <v>19.241980000000002</v>
      </c>
      <c r="TC27" s="17">
        <v>0.75802000000000003</v>
      </c>
      <c r="TD27" s="17">
        <v>11.7</v>
      </c>
      <c r="TE27" s="17">
        <v>11.4</v>
      </c>
      <c r="TF27" s="17">
        <v>9.6720000000000006</v>
      </c>
      <c r="TG27" s="17">
        <v>2.028</v>
      </c>
      <c r="TH27" s="17">
        <v>16.899999999999999</v>
      </c>
      <c r="TI27" s="17">
        <v>23.123999999999999</v>
      </c>
      <c r="TJ27" s="17">
        <v>23.123999999999999</v>
      </c>
      <c r="TK27" s="17">
        <v>-6.2240000000000002</v>
      </c>
      <c r="TL27" s="17">
        <v>26.1</v>
      </c>
      <c r="TM27" s="17"/>
      <c r="TN27" s="17">
        <v>30.571000000000002</v>
      </c>
      <c r="TO27" s="17">
        <v>-4.4710000000000001</v>
      </c>
      <c r="TP27" s="17">
        <v>0</v>
      </c>
      <c r="TQ27" s="17">
        <v>5.7</v>
      </c>
      <c r="TR27" s="17">
        <v>2.6789999999999998</v>
      </c>
      <c r="TS27" s="17">
        <v>-2.6789999999999998</v>
      </c>
      <c r="TT27" s="17">
        <v>0</v>
      </c>
      <c r="TU27" s="17">
        <v>5.5</v>
      </c>
      <c r="TV27" s="17">
        <v>3.5390000000000001</v>
      </c>
      <c r="TW27" s="17">
        <v>-3.5390000000000001</v>
      </c>
      <c r="TX27" s="17">
        <v>0</v>
      </c>
      <c r="TY27" s="17">
        <v>0.8</v>
      </c>
      <c r="TZ27" s="17">
        <v>0.38400000000000001</v>
      </c>
      <c r="UA27" s="17">
        <v>-0.38400000000000001</v>
      </c>
      <c r="UB27" s="17">
        <v>0.1</v>
      </c>
      <c r="UC27" s="17">
        <v>0.5</v>
      </c>
      <c r="UD27" s="17">
        <v>0.45</v>
      </c>
      <c r="UE27" s="17">
        <v>-0.35</v>
      </c>
      <c r="UF27" s="17">
        <v>0</v>
      </c>
      <c r="UG27" s="17"/>
      <c r="UH27" s="17">
        <v>42.89</v>
      </c>
      <c r="UI27" s="17">
        <v>-42.89</v>
      </c>
      <c r="UJ27" s="17">
        <v>7.6</v>
      </c>
      <c r="UK27" s="17">
        <v>21</v>
      </c>
      <c r="UL27" s="17">
        <v>19.436350000000001</v>
      </c>
      <c r="UM27" s="17">
        <v>-11.836349999999999</v>
      </c>
      <c r="UN27" s="17">
        <v>3</v>
      </c>
      <c r="UO27" s="17">
        <v>3</v>
      </c>
      <c r="UP27" s="17">
        <v>8.1999999999999993</v>
      </c>
      <c r="UQ27" s="17">
        <v>-5.2</v>
      </c>
      <c r="UR27" s="17">
        <v>4.8</v>
      </c>
      <c r="US27" s="17">
        <v>5</v>
      </c>
      <c r="UT27" s="17">
        <v>6.7</v>
      </c>
      <c r="UU27" s="17">
        <v>-1.9</v>
      </c>
      <c r="UV27" s="17">
        <v>20.399999999999999</v>
      </c>
      <c r="UW27" s="17">
        <v>20</v>
      </c>
      <c r="UX27" s="17">
        <v>19.436350000000001</v>
      </c>
      <c r="UY27" s="17">
        <v>0.96365000000000001</v>
      </c>
      <c r="UZ27" s="17">
        <v>20.399999999999999</v>
      </c>
      <c r="VA27" s="17">
        <v>20</v>
      </c>
      <c r="VB27" s="17">
        <v>19.436350000000001</v>
      </c>
      <c r="VC27" s="17">
        <v>0.96365000000000001</v>
      </c>
      <c r="VD27" s="17">
        <v>20.100000000000001</v>
      </c>
      <c r="VE27" s="17">
        <v>20</v>
      </c>
      <c r="VF27" s="17">
        <v>19.436350000000001</v>
      </c>
      <c r="VG27" s="17">
        <v>0.66364999999999996</v>
      </c>
      <c r="VH27" s="17">
        <v>0</v>
      </c>
      <c r="VI27" s="17">
        <v>1.3109999999999999</v>
      </c>
      <c r="VJ27" s="17">
        <v>1.3109999999999999</v>
      </c>
      <c r="VK27" s="17">
        <v>-1.3109999999999999</v>
      </c>
      <c r="VL27" s="17">
        <v>119.9</v>
      </c>
      <c r="VM27" s="17"/>
      <c r="VN27" s="17">
        <v>243.52699999999999</v>
      </c>
      <c r="VO27" s="17">
        <v>-123.627</v>
      </c>
      <c r="VP27" s="17">
        <v>10.1</v>
      </c>
      <c r="VQ27" s="17"/>
      <c r="VR27" s="17">
        <v>11.388999999999999</v>
      </c>
      <c r="VS27" s="17">
        <v>-1.2889999999999999</v>
      </c>
      <c r="VT27" s="17">
        <v>112.8</v>
      </c>
      <c r="VU27" s="17"/>
      <c r="VV27" s="17">
        <v>84.36</v>
      </c>
      <c r="VW27" s="17">
        <v>28.44</v>
      </c>
      <c r="VX27" s="17">
        <v>0.3</v>
      </c>
      <c r="VY27" s="17">
        <v>0.6</v>
      </c>
      <c r="VZ27" s="17">
        <v>0.6</v>
      </c>
      <c r="WA27" s="17">
        <v>-0.3</v>
      </c>
      <c r="WB27" s="17">
        <v>0</v>
      </c>
      <c r="WC27" s="17">
        <v>1</v>
      </c>
      <c r="WD27" s="17">
        <v>0.93899999999999995</v>
      </c>
      <c r="WE27" s="17">
        <v>-0.93899999999999995</v>
      </c>
      <c r="WF27" s="17">
        <v>0</v>
      </c>
      <c r="WG27" s="17">
        <v>1</v>
      </c>
      <c r="WH27" s="17">
        <v>3.2309999999999999</v>
      </c>
      <c r="WI27" s="17">
        <v>-3.2309999999999999</v>
      </c>
      <c r="WJ27" s="17">
        <v>73.2</v>
      </c>
      <c r="WK27" s="17"/>
      <c r="WL27" s="17">
        <v>69.319999999999993</v>
      </c>
      <c r="WM27" s="17">
        <v>3.88</v>
      </c>
      <c r="WN27" s="17">
        <v>3.4</v>
      </c>
      <c r="WO27" s="17">
        <v>4.2</v>
      </c>
      <c r="WP27" s="17">
        <v>4.2</v>
      </c>
      <c r="WQ27" s="17">
        <v>-0.8</v>
      </c>
      <c r="WR27" s="17">
        <v>1.1000000000000001</v>
      </c>
      <c r="WS27" s="17">
        <v>1.2</v>
      </c>
      <c r="WT27" s="17">
        <v>1.2</v>
      </c>
      <c r="WU27" s="17">
        <v>-0.1</v>
      </c>
      <c r="WV27" s="17">
        <v>2.4</v>
      </c>
      <c r="WW27" s="17">
        <v>2.4</v>
      </c>
      <c r="WX27" s="17">
        <v>2.4</v>
      </c>
      <c r="WY27" s="17">
        <v>0</v>
      </c>
      <c r="WZ27" s="17">
        <v>1</v>
      </c>
      <c r="XA27" s="17">
        <v>1.4</v>
      </c>
      <c r="XB27" s="17">
        <v>1.4</v>
      </c>
      <c r="XC27" s="17">
        <v>-0.4</v>
      </c>
      <c r="XD27" s="17">
        <v>8.8000000000000007</v>
      </c>
      <c r="XE27" s="17"/>
      <c r="XF27" s="17">
        <v>11.698</v>
      </c>
      <c r="XG27" s="17">
        <v>-2.8980000000000001</v>
      </c>
      <c r="XH27" s="17">
        <v>8.8000000000000007</v>
      </c>
      <c r="XI27" s="17">
        <v>8.8000000000000007</v>
      </c>
      <c r="XJ27" s="17">
        <v>8.8000000000000007</v>
      </c>
      <c r="XK27" s="17">
        <v>0</v>
      </c>
      <c r="XL27" s="17">
        <v>20</v>
      </c>
      <c r="XM27" s="17">
        <v>20</v>
      </c>
      <c r="XN27" s="17">
        <v>19.241980000000002</v>
      </c>
      <c r="XO27" s="17">
        <v>0.75802000000000003</v>
      </c>
      <c r="XP27" s="17">
        <v>7.5</v>
      </c>
      <c r="XQ27" s="17">
        <v>8</v>
      </c>
      <c r="XR27" s="17">
        <v>10.7</v>
      </c>
      <c r="XS27" s="17">
        <v>-3.2</v>
      </c>
      <c r="XT27" s="17">
        <v>27.2</v>
      </c>
      <c r="XU27" s="17">
        <v>30</v>
      </c>
      <c r="XV27" s="17">
        <v>29</v>
      </c>
      <c r="XW27" s="17">
        <v>-1.8</v>
      </c>
      <c r="XX27" s="17">
        <v>34.119999999999997</v>
      </c>
      <c r="XY27" s="17">
        <v>30</v>
      </c>
      <c r="XZ27" s="17">
        <v>29</v>
      </c>
      <c r="YA27" s="17">
        <v>5.12</v>
      </c>
      <c r="YB27" s="17">
        <v>13</v>
      </c>
      <c r="YC27" s="17">
        <v>12</v>
      </c>
      <c r="YD27" s="17">
        <v>14</v>
      </c>
      <c r="YE27" s="17">
        <v>-1</v>
      </c>
      <c r="YF27" s="17">
        <v>16.3</v>
      </c>
      <c r="YG27" s="17">
        <v>16</v>
      </c>
      <c r="YH27" s="17">
        <v>18.966000000000001</v>
      </c>
      <c r="YI27" s="17">
        <v>-2.6659999999999999</v>
      </c>
      <c r="YJ27" s="17">
        <v>9.1</v>
      </c>
      <c r="YK27" s="17">
        <v>7.87</v>
      </c>
      <c r="YL27" s="17">
        <v>7.87</v>
      </c>
      <c r="YM27" s="17">
        <v>1.23</v>
      </c>
      <c r="YN27" s="17">
        <v>5.7</v>
      </c>
      <c r="YO27" s="17">
        <v>11</v>
      </c>
      <c r="YP27" s="17">
        <v>11</v>
      </c>
      <c r="YQ27" s="17">
        <v>-5.3</v>
      </c>
      <c r="YR27" s="17">
        <v>20.8</v>
      </c>
      <c r="YS27" s="17">
        <v>19</v>
      </c>
      <c r="YT27" s="17">
        <v>22</v>
      </c>
      <c r="YU27" s="17">
        <v>-1.2</v>
      </c>
    </row>
    <row r="28" spans="1:671" ht="24" customHeight="1" x14ac:dyDescent="0.3">
      <c r="A28" s="1"/>
      <c r="B28" s="16" t="s">
        <v>69</v>
      </c>
      <c r="C28" s="16" t="s">
        <v>808</v>
      </c>
      <c r="D28" s="17">
        <v>202.4</v>
      </c>
      <c r="E28" s="17">
        <v>203.40136000000001</v>
      </c>
      <c r="F28" s="17">
        <v>203.40136000000001</v>
      </c>
      <c r="G28" s="17">
        <v>-1.00136</v>
      </c>
      <c r="H28" s="17">
        <v>632.29999999999995</v>
      </c>
      <c r="I28" s="17">
        <v>631.22380999999996</v>
      </c>
      <c r="J28" s="17">
        <v>631.22380999999996</v>
      </c>
      <c r="K28" s="17">
        <v>1.07619</v>
      </c>
      <c r="L28" s="17">
        <v>214</v>
      </c>
      <c r="M28" s="17">
        <v>205.54789</v>
      </c>
      <c r="N28" s="17">
        <v>205.54789</v>
      </c>
      <c r="O28" s="17">
        <v>8.4521099999999993</v>
      </c>
      <c r="P28" s="17"/>
      <c r="Q28" s="17"/>
      <c r="R28" s="17"/>
      <c r="S28" s="17">
        <v>0</v>
      </c>
      <c r="T28" s="17"/>
      <c r="U28" s="17"/>
      <c r="V28" s="17"/>
      <c r="W28" s="17">
        <v>0</v>
      </c>
      <c r="X28" s="17">
        <v>90.1</v>
      </c>
      <c r="Y28" s="17">
        <v>91.867829999999998</v>
      </c>
      <c r="Z28" s="17">
        <v>91.867829999999998</v>
      </c>
      <c r="AA28" s="17">
        <v>-1.76783</v>
      </c>
      <c r="AB28" s="17">
        <v>243.2</v>
      </c>
      <c r="AC28" s="17">
        <v>242</v>
      </c>
      <c r="AD28" s="17">
        <v>242</v>
      </c>
      <c r="AE28" s="17">
        <v>1.2</v>
      </c>
      <c r="AF28" s="17"/>
      <c r="AG28" s="17"/>
      <c r="AH28" s="17"/>
      <c r="AI28" s="17">
        <v>0</v>
      </c>
      <c r="AJ28" s="17"/>
      <c r="AK28" s="17"/>
      <c r="AL28" s="17"/>
      <c r="AM28" s="17">
        <v>0</v>
      </c>
      <c r="AN28" s="17">
        <v>0</v>
      </c>
      <c r="AO28" s="17"/>
      <c r="AP28" s="17"/>
      <c r="AQ28" s="17">
        <v>0</v>
      </c>
      <c r="AR28" s="17">
        <v>196.2</v>
      </c>
      <c r="AS28" s="17">
        <v>151.67331999999999</v>
      </c>
      <c r="AT28" s="17"/>
      <c r="AU28" s="17">
        <v>196.2</v>
      </c>
      <c r="AV28" s="17">
        <v>196.2</v>
      </c>
      <c r="AW28" s="17">
        <v>199.47789</v>
      </c>
      <c r="AX28" s="17"/>
      <c r="AY28" s="17">
        <v>196.2</v>
      </c>
      <c r="AZ28" s="17"/>
      <c r="BA28" s="17"/>
      <c r="BB28" s="17"/>
      <c r="BC28" s="17">
        <v>0</v>
      </c>
      <c r="BD28" s="17">
        <v>201.9</v>
      </c>
      <c r="BE28" s="17"/>
      <c r="BF28" s="17"/>
      <c r="BG28" s="17">
        <v>201.9</v>
      </c>
      <c r="BH28" s="17"/>
      <c r="BI28" s="17"/>
      <c r="BJ28" s="17"/>
      <c r="BK28" s="17">
        <v>0</v>
      </c>
      <c r="BL28" s="17">
        <v>537.70000000000005</v>
      </c>
      <c r="BM28" s="17">
        <v>557.29155000000003</v>
      </c>
      <c r="BN28" s="17">
        <v>557.29155000000003</v>
      </c>
      <c r="BO28" s="17">
        <v>-19.591550000000002</v>
      </c>
      <c r="BP28" s="17">
        <v>10.199999999999999</v>
      </c>
      <c r="BQ28" s="17">
        <v>9.6976200000000006</v>
      </c>
      <c r="BR28" s="17">
        <v>3.45607</v>
      </c>
      <c r="BS28" s="17">
        <v>6.7439299999999998</v>
      </c>
      <c r="BT28" s="17"/>
      <c r="BU28" s="17"/>
      <c r="BV28" s="17"/>
      <c r="BW28" s="17">
        <v>0</v>
      </c>
      <c r="BX28" s="17"/>
      <c r="BY28" s="17"/>
      <c r="BZ28" s="17"/>
      <c r="CA28" s="17">
        <v>0</v>
      </c>
      <c r="CB28" s="17"/>
      <c r="CC28" s="17"/>
      <c r="CD28" s="17"/>
      <c r="CE28" s="17">
        <v>0</v>
      </c>
      <c r="CF28" s="17"/>
      <c r="CG28" s="17"/>
      <c r="CH28" s="17"/>
      <c r="CI28" s="17">
        <v>0</v>
      </c>
      <c r="CJ28" s="17">
        <v>167.1</v>
      </c>
      <c r="CK28" s="17">
        <v>164.06706</v>
      </c>
      <c r="CL28" s="17">
        <v>164.06706</v>
      </c>
      <c r="CM28" s="17">
        <v>3.03294</v>
      </c>
      <c r="CN28" s="17">
        <v>7.8</v>
      </c>
      <c r="CO28" s="17">
        <v>5.1383299999999998</v>
      </c>
      <c r="CP28" s="17">
        <v>5.1383299999999998</v>
      </c>
      <c r="CQ28" s="17">
        <v>2.66167</v>
      </c>
      <c r="CR28" s="17">
        <v>6.3</v>
      </c>
      <c r="CS28" s="17">
        <v>2.8205</v>
      </c>
      <c r="CT28" s="17">
        <v>2.8205</v>
      </c>
      <c r="CU28" s="17">
        <v>3.4794999999999998</v>
      </c>
      <c r="CV28" s="17">
        <v>21.6</v>
      </c>
      <c r="CW28" s="17">
        <v>22.410769999999999</v>
      </c>
      <c r="CX28" s="17">
        <v>22.410769999999999</v>
      </c>
      <c r="CY28" s="17">
        <v>-0.81076999999999999</v>
      </c>
      <c r="CZ28" s="17">
        <v>7</v>
      </c>
      <c r="DA28" s="17">
        <v>6.8787000000000003</v>
      </c>
      <c r="DB28" s="17">
        <v>6.8787000000000003</v>
      </c>
      <c r="DC28" s="17">
        <v>0.12130000000000001</v>
      </c>
      <c r="DD28" s="17">
        <v>9.8000000000000007</v>
      </c>
      <c r="DE28" s="17">
        <v>9.9609199999999998</v>
      </c>
      <c r="DF28" s="17">
        <v>9.9609199999999998</v>
      </c>
      <c r="DG28" s="17">
        <v>-0.16092000000000001</v>
      </c>
      <c r="DH28" s="17">
        <v>94.4</v>
      </c>
      <c r="DI28" s="17">
        <v>125.00414000000001</v>
      </c>
      <c r="DJ28" s="17">
        <v>142.44412</v>
      </c>
      <c r="DK28" s="17">
        <v>-48.044119999999999</v>
      </c>
      <c r="DL28" s="17"/>
      <c r="DM28" s="17"/>
      <c r="DN28" s="17"/>
      <c r="DO28" s="17">
        <v>0</v>
      </c>
      <c r="DP28" s="17"/>
      <c r="DQ28" s="17"/>
      <c r="DR28" s="17"/>
      <c r="DS28" s="17">
        <v>0</v>
      </c>
      <c r="DT28" s="17"/>
      <c r="DU28" s="17"/>
      <c r="DV28" s="17"/>
      <c r="DW28" s="17">
        <v>0</v>
      </c>
      <c r="DX28" s="17"/>
      <c r="DY28" s="17"/>
      <c r="DZ28" s="17"/>
      <c r="EA28" s="17">
        <v>0</v>
      </c>
      <c r="EB28" s="17">
        <v>110.9</v>
      </c>
      <c r="EC28" s="17">
        <v>110.09343</v>
      </c>
      <c r="ED28" s="17">
        <v>112.46647</v>
      </c>
      <c r="EE28" s="17">
        <v>-1.56647</v>
      </c>
      <c r="EF28" s="17">
        <v>176.4</v>
      </c>
      <c r="EG28" s="17">
        <v>190.01365000000001</v>
      </c>
      <c r="EH28" s="17">
        <v>190.05939000000001</v>
      </c>
      <c r="EI28" s="17">
        <v>-13.65939</v>
      </c>
      <c r="EJ28" s="17"/>
      <c r="EK28" s="17"/>
      <c r="EL28" s="17"/>
      <c r="EM28" s="17">
        <v>0</v>
      </c>
      <c r="EN28" s="17"/>
      <c r="EO28" s="17"/>
      <c r="EP28" s="17"/>
      <c r="EQ28" s="17">
        <v>0</v>
      </c>
      <c r="ER28" s="17">
        <v>0</v>
      </c>
      <c r="ES28" s="17"/>
      <c r="ET28" s="17"/>
      <c r="EU28" s="17">
        <v>0</v>
      </c>
      <c r="EV28" s="17">
        <v>6.5</v>
      </c>
      <c r="EW28" s="17">
        <v>6.39</v>
      </c>
      <c r="EX28" s="17">
        <v>6.39</v>
      </c>
      <c r="EY28" s="17">
        <v>0.11</v>
      </c>
      <c r="EZ28" s="17">
        <v>447.7</v>
      </c>
      <c r="FA28" s="17">
        <v>449.28086000000002</v>
      </c>
      <c r="FB28" s="17">
        <v>449.28086000000002</v>
      </c>
      <c r="FC28" s="17">
        <v>-1.5808599999999999</v>
      </c>
      <c r="FD28" s="17">
        <v>72.3</v>
      </c>
      <c r="FE28" s="17">
        <v>69.582040000000006</v>
      </c>
      <c r="FF28" s="17">
        <v>81.635570000000001</v>
      </c>
      <c r="FG28" s="17">
        <v>-9.3355700000000006</v>
      </c>
      <c r="FH28" s="17">
        <v>151.19999999999999</v>
      </c>
      <c r="FI28" s="17">
        <v>138.15534</v>
      </c>
      <c r="FJ28" s="17">
        <v>138.15534</v>
      </c>
      <c r="FK28" s="17">
        <v>13.04466</v>
      </c>
      <c r="FL28" s="17">
        <v>42</v>
      </c>
      <c r="FM28" s="17">
        <v>41.89893</v>
      </c>
      <c r="FN28" s="17">
        <v>41.89893</v>
      </c>
      <c r="FO28" s="17">
        <v>0.10106999999999999</v>
      </c>
      <c r="FP28" s="17">
        <v>18.399999999999999</v>
      </c>
      <c r="FQ28" s="17">
        <v>19.21088</v>
      </c>
      <c r="FR28" s="17">
        <v>19.21088</v>
      </c>
      <c r="FS28" s="17">
        <v>-0.81088000000000005</v>
      </c>
      <c r="FT28" s="17">
        <v>18.899999999999999</v>
      </c>
      <c r="FU28" s="17">
        <v>19</v>
      </c>
      <c r="FV28" s="17">
        <v>18.172979999999999</v>
      </c>
      <c r="FW28" s="17">
        <v>0.72702</v>
      </c>
      <c r="FX28" s="17">
        <v>96.2</v>
      </c>
      <c r="FY28" s="17">
        <v>87.773570000000007</v>
      </c>
      <c r="FZ28" s="17">
        <v>87.773570000000007</v>
      </c>
      <c r="GA28" s="17">
        <v>8.4264299999999999</v>
      </c>
      <c r="GB28" s="17">
        <v>171.7</v>
      </c>
      <c r="GC28" s="17">
        <v>174.42857000000001</v>
      </c>
      <c r="GD28" s="17">
        <v>174.42857000000001</v>
      </c>
      <c r="GE28" s="17">
        <v>-2.7285699999999999</v>
      </c>
      <c r="GF28" s="17">
        <v>172</v>
      </c>
      <c r="GG28" s="17">
        <v>174.42857000000001</v>
      </c>
      <c r="GH28" s="17">
        <v>174.42857000000001</v>
      </c>
      <c r="GI28" s="17">
        <v>-2.4285700000000001</v>
      </c>
      <c r="GJ28" s="17">
        <v>177.6</v>
      </c>
      <c r="GK28" s="17">
        <v>174.95238000000001</v>
      </c>
      <c r="GL28" s="17">
        <v>174.95238000000001</v>
      </c>
      <c r="GM28" s="17">
        <v>2.6476199999999999</v>
      </c>
      <c r="GN28" s="17">
        <v>107.5</v>
      </c>
      <c r="GO28" s="17">
        <v>110.48202000000001</v>
      </c>
      <c r="GP28" s="17">
        <v>110.48202000000001</v>
      </c>
      <c r="GQ28" s="17">
        <v>-2.9820199999999999</v>
      </c>
      <c r="GR28" s="17">
        <v>25.2</v>
      </c>
      <c r="GS28" s="17">
        <v>29.575209999999998</v>
      </c>
      <c r="GT28" s="17">
        <v>29.575209999999998</v>
      </c>
      <c r="GU28" s="17">
        <v>-4.37521</v>
      </c>
      <c r="GV28" s="17">
        <v>44.4</v>
      </c>
      <c r="GW28" s="17">
        <v>44.103009999999998</v>
      </c>
      <c r="GX28" s="17">
        <v>44.103009999999998</v>
      </c>
      <c r="GY28" s="17">
        <v>0.29698999999999998</v>
      </c>
      <c r="GZ28" s="17">
        <v>2.1</v>
      </c>
      <c r="HA28" s="17">
        <v>2.1456300000000001</v>
      </c>
      <c r="HB28" s="17">
        <v>2.1456300000000001</v>
      </c>
      <c r="HC28" s="17">
        <v>-4.5629999999999997E-2</v>
      </c>
      <c r="HD28" s="17">
        <v>32.700000000000003</v>
      </c>
      <c r="HE28" s="17">
        <v>30.332239999999999</v>
      </c>
      <c r="HF28" s="17">
        <v>30.332239999999999</v>
      </c>
      <c r="HG28" s="17">
        <v>2.3677600000000001</v>
      </c>
      <c r="HH28" s="17">
        <v>162.1</v>
      </c>
      <c r="HI28" s="17">
        <v>164.13149000000001</v>
      </c>
      <c r="HJ28" s="17">
        <v>164.13149000000001</v>
      </c>
      <c r="HK28" s="17">
        <v>-2.0314899999999998</v>
      </c>
      <c r="HL28" s="17"/>
      <c r="HM28" s="17"/>
      <c r="HN28" s="17"/>
      <c r="HO28" s="17">
        <v>0</v>
      </c>
      <c r="HP28" s="17"/>
      <c r="HQ28" s="17"/>
      <c r="HR28" s="17"/>
      <c r="HS28" s="17">
        <v>0</v>
      </c>
      <c r="HT28" s="17">
        <v>52.7</v>
      </c>
      <c r="HU28" s="17">
        <v>47.531399999999998</v>
      </c>
      <c r="HV28" s="17">
        <v>90.548869999999994</v>
      </c>
      <c r="HW28" s="17">
        <v>-37.848869999999998</v>
      </c>
      <c r="HX28" s="17"/>
      <c r="HY28" s="17"/>
      <c r="HZ28" s="17"/>
      <c r="IA28" s="17">
        <v>0</v>
      </c>
      <c r="IB28" s="17"/>
      <c r="IC28" s="17"/>
      <c r="ID28" s="17"/>
      <c r="IE28" s="17">
        <v>0</v>
      </c>
      <c r="IF28" s="17">
        <v>43.5</v>
      </c>
      <c r="IG28" s="17">
        <v>45.265309999999999</v>
      </c>
      <c r="IH28" s="17"/>
      <c r="II28" s="17">
        <v>43.5</v>
      </c>
      <c r="IJ28" s="17"/>
      <c r="IK28" s="17"/>
      <c r="IL28" s="17"/>
      <c r="IM28" s="17">
        <v>0</v>
      </c>
      <c r="IN28" s="17"/>
      <c r="IO28" s="17"/>
      <c r="IP28" s="17"/>
      <c r="IQ28" s="17">
        <v>0</v>
      </c>
      <c r="IR28" s="17"/>
      <c r="IS28" s="17"/>
      <c r="IT28" s="17"/>
      <c r="IU28" s="17">
        <v>0</v>
      </c>
      <c r="IV28" s="17">
        <v>128.4</v>
      </c>
      <c r="IW28" s="17">
        <v>128.10932</v>
      </c>
      <c r="IX28" s="17">
        <v>132.83837</v>
      </c>
      <c r="IY28" s="17">
        <v>-4.4383699999999999</v>
      </c>
      <c r="IZ28" s="17">
        <v>133.9</v>
      </c>
      <c r="JA28" s="17">
        <v>165.16794999999999</v>
      </c>
      <c r="JB28" s="17">
        <v>169.608</v>
      </c>
      <c r="JC28" s="17">
        <v>-35.707999999999998</v>
      </c>
      <c r="JD28" s="17">
        <v>133.80000000000001</v>
      </c>
      <c r="JE28" s="17">
        <v>165.16794999999999</v>
      </c>
      <c r="JF28" s="17">
        <v>169.608</v>
      </c>
      <c r="JG28" s="17">
        <v>-35.808</v>
      </c>
      <c r="JH28" s="17">
        <v>135.1</v>
      </c>
      <c r="JI28" s="17">
        <v>165.16794999999999</v>
      </c>
      <c r="JJ28" s="17">
        <v>169.608</v>
      </c>
      <c r="JK28" s="17">
        <v>-34.508000000000003</v>
      </c>
      <c r="JL28" s="17">
        <v>226.1</v>
      </c>
      <c r="JM28" s="17">
        <v>248.49592999999999</v>
      </c>
      <c r="JN28" s="17">
        <v>255.17599999999999</v>
      </c>
      <c r="JO28" s="17">
        <v>-29.076000000000001</v>
      </c>
      <c r="JP28" s="17">
        <v>71</v>
      </c>
      <c r="JQ28" s="17">
        <v>73.275930000000002</v>
      </c>
      <c r="JR28" s="17">
        <v>73.275930000000002</v>
      </c>
      <c r="JS28" s="17">
        <v>-2.2759299999999998</v>
      </c>
      <c r="JT28" s="17">
        <v>34.6</v>
      </c>
      <c r="JU28" s="17">
        <v>36.747990000000001</v>
      </c>
      <c r="JV28" s="17">
        <v>36.747990000000001</v>
      </c>
      <c r="JW28" s="17">
        <v>-2.1479900000000001</v>
      </c>
      <c r="JX28" s="17"/>
      <c r="JY28" s="17"/>
      <c r="JZ28" s="17"/>
      <c r="KA28" s="17">
        <v>0</v>
      </c>
      <c r="KB28" s="17"/>
      <c r="KC28" s="17"/>
      <c r="KD28" s="17"/>
      <c r="KE28" s="17">
        <v>0</v>
      </c>
      <c r="KF28" s="17"/>
      <c r="KG28" s="17"/>
      <c r="KH28" s="17"/>
      <c r="KI28" s="17">
        <v>0</v>
      </c>
      <c r="KJ28" s="17">
        <v>16.2</v>
      </c>
      <c r="KK28" s="17">
        <v>26</v>
      </c>
      <c r="KL28" s="17">
        <v>26</v>
      </c>
      <c r="KM28" s="17">
        <v>-9.8000000000000007</v>
      </c>
      <c r="KN28" s="17"/>
      <c r="KO28" s="17"/>
      <c r="KP28" s="17"/>
      <c r="KQ28" s="17">
        <v>0</v>
      </c>
      <c r="KR28" s="17"/>
      <c r="KS28" s="17"/>
      <c r="KT28" s="17"/>
      <c r="KU28" s="17">
        <v>0</v>
      </c>
      <c r="KV28" s="17">
        <v>2</v>
      </c>
      <c r="KW28" s="17">
        <v>1.7823899999999999</v>
      </c>
      <c r="KX28" s="17">
        <v>1.7823899999999999</v>
      </c>
      <c r="KY28" s="17">
        <v>0.21761</v>
      </c>
      <c r="KZ28" s="17">
        <v>156.6</v>
      </c>
      <c r="LA28" s="17">
        <v>206.04858999999999</v>
      </c>
      <c r="LB28" s="17">
        <v>206.04858999999999</v>
      </c>
      <c r="LC28" s="17">
        <v>-49.448590000000003</v>
      </c>
      <c r="LD28" s="17">
        <v>112.7</v>
      </c>
      <c r="LE28" s="17">
        <v>125.8177</v>
      </c>
      <c r="LF28" s="17">
        <v>125.8177</v>
      </c>
      <c r="LG28" s="17">
        <v>-13.117699999999999</v>
      </c>
      <c r="LH28" s="17">
        <v>66.099999999999994</v>
      </c>
      <c r="LI28" s="17">
        <v>67.199219999999997</v>
      </c>
      <c r="LJ28" s="17">
        <v>67.199219999999997</v>
      </c>
      <c r="LK28" s="17">
        <v>-1.0992200000000001</v>
      </c>
      <c r="LL28" s="17">
        <v>64.400000000000006</v>
      </c>
      <c r="LM28" s="17">
        <v>65.925659999999993</v>
      </c>
      <c r="LN28" s="17">
        <v>65.925659999999993</v>
      </c>
      <c r="LO28" s="17">
        <v>-1.52566</v>
      </c>
      <c r="LP28" s="17">
        <v>30.2</v>
      </c>
      <c r="LQ28" s="17">
        <v>29.980560000000001</v>
      </c>
      <c r="LR28" s="17">
        <v>29.980560000000001</v>
      </c>
      <c r="LS28" s="17">
        <v>0.21944</v>
      </c>
      <c r="LT28" s="17"/>
      <c r="LU28" s="17"/>
      <c r="LV28" s="17"/>
      <c r="LW28" s="17">
        <v>0</v>
      </c>
      <c r="LX28" s="17"/>
      <c r="LY28" s="17"/>
      <c r="LZ28" s="17"/>
      <c r="MA28" s="17">
        <v>0</v>
      </c>
      <c r="MB28" s="17"/>
      <c r="MC28" s="17"/>
      <c r="MD28" s="17"/>
      <c r="ME28" s="17">
        <v>0</v>
      </c>
      <c r="MF28" s="17">
        <v>138.80000000000001</v>
      </c>
      <c r="MG28" s="17">
        <v>141.52494999999999</v>
      </c>
      <c r="MH28" s="17">
        <v>151.08886000000001</v>
      </c>
      <c r="MI28" s="17">
        <v>-12.28886</v>
      </c>
      <c r="MJ28" s="17">
        <v>139.1</v>
      </c>
      <c r="MK28" s="17">
        <v>141.52494999999999</v>
      </c>
      <c r="ML28" s="17">
        <v>151.08886000000001</v>
      </c>
      <c r="MM28" s="17">
        <v>-11.988860000000001</v>
      </c>
      <c r="MN28" s="17">
        <v>146.30000000000001</v>
      </c>
      <c r="MO28" s="17">
        <v>141.94995</v>
      </c>
      <c r="MP28" s="17">
        <v>151.54257999999999</v>
      </c>
      <c r="MQ28" s="17">
        <v>-5.2425800000000002</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c r="NQ28" s="17"/>
      <c r="NR28" s="17"/>
      <c r="NS28" s="17">
        <v>0</v>
      </c>
      <c r="NT28" s="17">
        <v>6</v>
      </c>
      <c r="NU28" s="17">
        <v>1.9391400000000001</v>
      </c>
      <c r="NV28" s="17">
        <v>5.9157599999999997</v>
      </c>
      <c r="NW28" s="17">
        <v>8.4239999999999995E-2</v>
      </c>
      <c r="NX28" s="17">
        <v>2.5</v>
      </c>
      <c r="NY28" s="17">
        <v>2.0343399999999998</v>
      </c>
      <c r="NZ28" s="17">
        <v>6.2061900000000003</v>
      </c>
      <c r="OA28" s="17">
        <v>-3.7061899999999999</v>
      </c>
      <c r="OB28" s="17">
        <v>20.100000000000001</v>
      </c>
      <c r="OC28" s="17">
        <v>20</v>
      </c>
      <c r="OD28" s="17">
        <v>17.492709999999999</v>
      </c>
      <c r="OE28" s="17">
        <v>2.6072899999999999</v>
      </c>
      <c r="OF28" s="17">
        <v>1.1000000000000001</v>
      </c>
      <c r="OG28" s="17"/>
      <c r="OH28" s="17">
        <v>0.76200000000000001</v>
      </c>
      <c r="OI28" s="17">
        <v>0.33800000000000002</v>
      </c>
      <c r="OJ28" s="17">
        <v>0</v>
      </c>
      <c r="OK28" s="17">
        <v>7.3</v>
      </c>
      <c r="OL28" s="17">
        <v>18.327999999999999</v>
      </c>
      <c r="OM28" s="17">
        <v>-18.327999999999999</v>
      </c>
      <c r="ON28" s="17">
        <v>22.7</v>
      </c>
      <c r="OO28" s="17"/>
      <c r="OP28" s="17">
        <v>75.820999999999998</v>
      </c>
      <c r="OQ28" s="17">
        <v>-53.121000000000002</v>
      </c>
      <c r="OR28" s="17">
        <v>0</v>
      </c>
      <c r="OS28" s="17">
        <v>0.83699999999999997</v>
      </c>
      <c r="OT28" s="17">
        <v>0.83699999999999997</v>
      </c>
      <c r="OU28" s="17">
        <v>-0.83699999999999997</v>
      </c>
      <c r="OV28" s="17">
        <v>0.2</v>
      </c>
      <c r="OW28" s="17"/>
      <c r="OX28" s="17">
        <v>0.3</v>
      </c>
      <c r="OY28" s="17">
        <v>-0.1</v>
      </c>
      <c r="OZ28" s="17">
        <v>20.2</v>
      </c>
      <c r="PA28" s="17">
        <v>19.436350000000001</v>
      </c>
      <c r="PB28" s="17">
        <v>19.436350000000001</v>
      </c>
      <c r="PC28" s="17">
        <v>0.76365000000000005</v>
      </c>
      <c r="PD28" s="17">
        <v>9.9</v>
      </c>
      <c r="PE28" s="17">
        <v>9.9830000000000005</v>
      </c>
      <c r="PF28" s="17">
        <v>9.9830000000000005</v>
      </c>
      <c r="PG28" s="17">
        <v>-8.3000000000000004E-2</v>
      </c>
      <c r="PH28" s="17">
        <v>5.6</v>
      </c>
      <c r="PI28" s="17">
        <v>5.67</v>
      </c>
      <c r="PJ28" s="17">
        <v>5.67</v>
      </c>
      <c r="PK28" s="17">
        <v>-7.0000000000000007E-2</v>
      </c>
      <c r="PL28" s="17">
        <v>117</v>
      </c>
      <c r="PM28" s="17"/>
      <c r="PN28" s="17">
        <v>196.994</v>
      </c>
      <c r="PO28" s="17">
        <v>-79.994</v>
      </c>
      <c r="PP28" s="17">
        <v>2.2000000000000002</v>
      </c>
      <c r="PQ28" s="17">
        <v>1</v>
      </c>
      <c r="PR28" s="17">
        <v>1</v>
      </c>
      <c r="PS28" s="17">
        <v>1.2</v>
      </c>
      <c r="PT28" s="17">
        <v>1.8</v>
      </c>
      <c r="PU28" s="17">
        <v>1.75</v>
      </c>
      <c r="PV28" s="17">
        <v>1.75</v>
      </c>
      <c r="PW28" s="17">
        <v>0.05</v>
      </c>
      <c r="PX28" s="17">
        <v>5</v>
      </c>
      <c r="PY28" s="17">
        <v>5</v>
      </c>
      <c r="PZ28" s="17">
        <v>5</v>
      </c>
      <c r="QA28" s="17">
        <v>0</v>
      </c>
      <c r="QB28" s="17">
        <v>20.3</v>
      </c>
      <c r="QC28" s="17">
        <v>20.274049999999999</v>
      </c>
      <c r="QD28" s="17">
        <v>20.274049999999999</v>
      </c>
      <c r="QE28" s="17">
        <v>2.5950000000000001E-2</v>
      </c>
      <c r="QF28" s="17">
        <v>20</v>
      </c>
      <c r="QG28" s="17">
        <v>20</v>
      </c>
      <c r="QH28" s="17">
        <v>19.436350000000001</v>
      </c>
      <c r="QI28" s="17">
        <v>0.56364999999999998</v>
      </c>
      <c r="QJ28" s="17">
        <v>18.600000000000001</v>
      </c>
      <c r="QK28" s="17">
        <v>19</v>
      </c>
      <c r="QL28" s="17">
        <v>17.492709999999999</v>
      </c>
      <c r="QM28" s="17">
        <v>1.1072900000000001</v>
      </c>
      <c r="QN28" s="17">
        <v>3.4</v>
      </c>
      <c r="QO28" s="17">
        <v>3.4</v>
      </c>
      <c r="QP28" s="17">
        <v>3.4</v>
      </c>
      <c r="QQ28" s="17">
        <v>0</v>
      </c>
      <c r="QR28" s="17">
        <v>18.600000000000001</v>
      </c>
      <c r="QS28" s="17">
        <v>19</v>
      </c>
      <c r="QT28" s="17">
        <v>17.881440000000001</v>
      </c>
      <c r="QU28" s="17">
        <v>0.71855999999999998</v>
      </c>
      <c r="QV28" s="17">
        <v>11</v>
      </c>
      <c r="QW28" s="17"/>
      <c r="QX28" s="17">
        <v>10.397</v>
      </c>
      <c r="QY28" s="17">
        <v>0.60299999999999998</v>
      </c>
      <c r="QZ28" s="17">
        <v>16.3</v>
      </c>
      <c r="RA28" s="17"/>
      <c r="RB28" s="17">
        <v>11.061999999999999</v>
      </c>
      <c r="RC28" s="17">
        <v>5.2380000000000004</v>
      </c>
      <c r="RD28" s="17">
        <v>0</v>
      </c>
      <c r="RE28" s="17">
        <v>2.5</v>
      </c>
      <c r="RF28" s="17">
        <v>3.081</v>
      </c>
      <c r="RG28" s="17">
        <v>-3.081</v>
      </c>
      <c r="RH28" s="17">
        <v>0</v>
      </c>
      <c r="RI28" s="17">
        <v>9.6</v>
      </c>
      <c r="RJ28" s="17">
        <v>10.643000000000001</v>
      </c>
      <c r="RK28" s="17">
        <v>-10.643000000000001</v>
      </c>
      <c r="RL28" s="17">
        <v>8.3000000000000007</v>
      </c>
      <c r="RM28" s="17"/>
      <c r="RN28" s="17">
        <v>13.166</v>
      </c>
      <c r="RO28" s="17">
        <v>-4.8659999999999997</v>
      </c>
      <c r="RP28" s="17">
        <v>3.3</v>
      </c>
      <c r="RQ28" s="17">
        <v>3</v>
      </c>
      <c r="RR28" s="17">
        <v>3</v>
      </c>
      <c r="RS28" s="17">
        <v>0.3</v>
      </c>
      <c r="RT28" s="17">
        <v>14.7</v>
      </c>
      <c r="RU28" s="17">
        <v>19.792000000000002</v>
      </c>
      <c r="RV28" s="17">
        <v>19.792000000000002</v>
      </c>
      <c r="RW28" s="17">
        <v>-5.0919999999999996</v>
      </c>
      <c r="RX28" s="17">
        <v>3</v>
      </c>
      <c r="RY28" s="17">
        <v>2</v>
      </c>
      <c r="RZ28" s="17">
        <v>2</v>
      </c>
      <c r="SA28" s="17">
        <v>1</v>
      </c>
      <c r="SB28" s="17">
        <v>0</v>
      </c>
      <c r="SC28" s="17"/>
      <c r="SD28" s="17">
        <v>0.4</v>
      </c>
      <c r="SE28" s="17">
        <v>-0.4</v>
      </c>
      <c r="SF28" s="17">
        <v>0.3</v>
      </c>
      <c r="SG28" s="17"/>
      <c r="SH28" s="17">
        <v>0.27100000000000002</v>
      </c>
      <c r="SI28" s="17">
        <v>2.9000000000000001E-2</v>
      </c>
      <c r="SJ28" s="17">
        <v>19.8</v>
      </c>
      <c r="SK28" s="17">
        <v>20</v>
      </c>
      <c r="SL28" s="17">
        <v>19.1448</v>
      </c>
      <c r="SM28" s="17">
        <v>0.6552</v>
      </c>
      <c r="SN28" s="17">
        <v>13.1</v>
      </c>
      <c r="SO28" s="17">
        <v>13</v>
      </c>
      <c r="SP28" s="17">
        <v>12.05053</v>
      </c>
      <c r="SQ28" s="17">
        <v>1.0494699999999999</v>
      </c>
      <c r="SR28" s="17">
        <v>20.2</v>
      </c>
      <c r="SS28" s="17">
        <v>20</v>
      </c>
      <c r="ST28" s="17">
        <v>19.436350000000001</v>
      </c>
      <c r="SU28" s="17">
        <v>0.76365000000000005</v>
      </c>
      <c r="SV28" s="17">
        <v>20.2</v>
      </c>
      <c r="SW28" s="17">
        <v>20</v>
      </c>
      <c r="SX28" s="17">
        <v>19.436350000000001</v>
      </c>
      <c r="SY28" s="17">
        <v>0.76365000000000005</v>
      </c>
      <c r="SZ28" s="17">
        <v>20</v>
      </c>
      <c r="TA28" s="17">
        <v>20</v>
      </c>
      <c r="TB28" s="17">
        <v>19.241980000000002</v>
      </c>
      <c r="TC28" s="17">
        <v>0.75802000000000003</v>
      </c>
      <c r="TD28" s="17">
        <v>12.6</v>
      </c>
      <c r="TE28" s="17">
        <v>11.4</v>
      </c>
      <c r="TF28" s="17">
        <v>9.3889999999999993</v>
      </c>
      <c r="TG28" s="17">
        <v>3.2109999999999999</v>
      </c>
      <c r="TH28" s="17">
        <v>16.7</v>
      </c>
      <c r="TI28" s="17">
        <v>27.523</v>
      </c>
      <c r="TJ28" s="17">
        <v>27.523</v>
      </c>
      <c r="TK28" s="17">
        <v>-10.823</v>
      </c>
      <c r="TL28" s="17">
        <v>34</v>
      </c>
      <c r="TM28" s="17"/>
      <c r="TN28" s="17">
        <v>32.055999999999997</v>
      </c>
      <c r="TO28" s="17">
        <v>1.944</v>
      </c>
      <c r="TP28" s="17">
        <v>0.4</v>
      </c>
      <c r="TQ28" s="17">
        <v>6.4</v>
      </c>
      <c r="TR28" s="17">
        <v>5.109</v>
      </c>
      <c r="TS28" s="17">
        <v>-4.7089999999999996</v>
      </c>
      <c r="TT28" s="17">
        <v>0</v>
      </c>
      <c r="TU28" s="17">
        <v>6.1</v>
      </c>
      <c r="TV28" s="17">
        <v>4.6859999999999999</v>
      </c>
      <c r="TW28" s="17">
        <v>-4.6859999999999999</v>
      </c>
      <c r="TX28" s="17">
        <v>0</v>
      </c>
      <c r="TY28" s="17">
        <v>1.1000000000000001</v>
      </c>
      <c r="TZ28" s="17">
        <v>0.48</v>
      </c>
      <c r="UA28" s="17">
        <v>-0.48</v>
      </c>
      <c r="UB28" s="17">
        <v>0.1</v>
      </c>
      <c r="UC28" s="17">
        <v>0.6</v>
      </c>
      <c r="UD28" s="17">
        <v>0.5</v>
      </c>
      <c r="UE28" s="17">
        <v>-0.4</v>
      </c>
      <c r="UF28" s="17">
        <v>32.6</v>
      </c>
      <c r="UG28" s="17"/>
      <c r="UH28" s="17">
        <v>44.34</v>
      </c>
      <c r="UI28" s="17">
        <v>-11.74</v>
      </c>
      <c r="UJ28" s="17">
        <v>2.9</v>
      </c>
      <c r="UK28" s="17">
        <v>21</v>
      </c>
      <c r="UL28" s="17">
        <v>19.436350000000001</v>
      </c>
      <c r="UM28" s="17">
        <v>-16.536349999999999</v>
      </c>
      <c r="UN28" s="17">
        <v>3</v>
      </c>
      <c r="UO28" s="17">
        <v>3</v>
      </c>
      <c r="UP28" s="17">
        <v>8.1999999999999993</v>
      </c>
      <c r="UQ28" s="17">
        <v>-5.2</v>
      </c>
      <c r="UR28" s="17">
        <v>4.8</v>
      </c>
      <c r="US28" s="17">
        <v>5</v>
      </c>
      <c r="UT28" s="17">
        <v>6.7</v>
      </c>
      <c r="UU28" s="17">
        <v>-1.9</v>
      </c>
      <c r="UV28" s="17">
        <v>20.399999999999999</v>
      </c>
      <c r="UW28" s="17">
        <v>20</v>
      </c>
      <c r="UX28" s="17">
        <v>19.436350000000001</v>
      </c>
      <c r="UY28" s="17">
        <v>0.96365000000000001</v>
      </c>
      <c r="UZ28" s="17">
        <v>20.399999999999999</v>
      </c>
      <c r="VA28" s="17">
        <v>20</v>
      </c>
      <c r="VB28" s="17">
        <v>19.436350000000001</v>
      </c>
      <c r="VC28" s="17">
        <v>0.96365000000000001</v>
      </c>
      <c r="VD28" s="17">
        <v>20.100000000000001</v>
      </c>
      <c r="VE28" s="17">
        <v>20</v>
      </c>
      <c r="VF28" s="17">
        <v>19.436350000000001</v>
      </c>
      <c r="VG28" s="17">
        <v>0.66364999999999996</v>
      </c>
      <c r="VH28" s="17">
        <v>0</v>
      </c>
      <c r="VI28" s="17">
        <v>1.25</v>
      </c>
      <c r="VJ28" s="17">
        <v>1.25</v>
      </c>
      <c r="VK28" s="17">
        <v>-1.25</v>
      </c>
      <c r="VL28" s="17">
        <v>172</v>
      </c>
      <c r="VM28" s="17"/>
      <c r="VN28" s="17">
        <v>245.19900000000001</v>
      </c>
      <c r="VO28" s="17">
        <v>-73.198999999999998</v>
      </c>
      <c r="VP28" s="17">
        <v>9.4</v>
      </c>
      <c r="VQ28" s="17"/>
      <c r="VR28" s="17">
        <v>12.752000000000001</v>
      </c>
      <c r="VS28" s="17">
        <v>-3.3519999999999999</v>
      </c>
      <c r="VT28" s="17">
        <v>95.9</v>
      </c>
      <c r="VU28" s="17"/>
      <c r="VV28" s="17">
        <v>101.524</v>
      </c>
      <c r="VW28" s="17">
        <v>-5.6239999999999997</v>
      </c>
      <c r="VX28" s="17">
        <v>0.3</v>
      </c>
      <c r="VY28" s="17">
        <v>0.6</v>
      </c>
      <c r="VZ28" s="17">
        <v>0.6</v>
      </c>
      <c r="WA28" s="17">
        <v>-0.3</v>
      </c>
      <c r="WB28" s="17">
        <v>0</v>
      </c>
      <c r="WC28" s="17">
        <v>1</v>
      </c>
      <c r="WD28" s="17">
        <v>1.38</v>
      </c>
      <c r="WE28" s="17">
        <v>-1.38</v>
      </c>
      <c r="WF28" s="17">
        <v>0</v>
      </c>
      <c r="WG28" s="17">
        <v>1</v>
      </c>
      <c r="WH28" s="17">
        <v>4.9489999999999998</v>
      </c>
      <c r="WI28" s="17">
        <v>-4.9489999999999998</v>
      </c>
      <c r="WJ28" s="17">
        <v>57.9</v>
      </c>
      <c r="WK28" s="17"/>
      <c r="WL28" s="17">
        <v>80.994</v>
      </c>
      <c r="WM28" s="17">
        <v>-23.094000000000001</v>
      </c>
      <c r="WN28" s="17">
        <v>3.4</v>
      </c>
      <c r="WO28" s="17">
        <v>4.2</v>
      </c>
      <c r="WP28" s="17">
        <v>4.2</v>
      </c>
      <c r="WQ28" s="17">
        <v>-0.8</v>
      </c>
      <c r="WR28" s="17">
        <v>1.1000000000000001</v>
      </c>
      <c r="WS28" s="17">
        <v>1.2</v>
      </c>
      <c r="WT28" s="17">
        <v>1.2</v>
      </c>
      <c r="WU28" s="17">
        <v>-0.1</v>
      </c>
      <c r="WV28" s="17">
        <v>2.4</v>
      </c>
      <c r="WW28" s="17">
        <v>2.4</v>
      </c>
      <c r="WX28" s="17">
        <v>2.4</v>
      </c>
      <c r="WY28" s="17">
        <v>0</v>
      </c>
      <c r="WZ28" s="17">
        <v>1</v>
      </c>
      <c r="XA28" s="17">
        <v>1.4</v>
      </c>
      <c r="XB28" s="17">
        <v>1.4</v>
      </c>
      <c r="XC28" s="17">
        <v>-0.4</v>
      </c>
      <c r="XD28" s="17">
        <v>9.6</v>
      </c>
      <c r="XE28" s="17"/>
      <c r="XF28" s="17">
        <v>11.805</v>
      </c>
      <c r="XG28" s="17">
        <v>-2.2050000000000001</v>
      </c>
      <c r="XH28" s="17">
        <v>8.8000000000000007</v>
      </c>
      <c r="XI28" s="17">
        <v>8.8000000000000007</v>
      </c>
      <c r="XJ28" s="17">
        <v>8.8000000000000007</v>
      </c>
      <c r="XK28" s="17">
        <v>0</v>
      </c>
      <c r="XL28" s="17">
        <v>19.899999999999999</v>
      </c>
      <c r="XM28" s="17">
        <v>20</v>
      </c>
      <c r="XN28" s="17">
        <v>19.241980000000002</v>
      </c>
      <c r="XO28" s="17">
        <v>0.65802000000000005</v>
      </c>
      <c r="XP28" s="17">
        <v>7.6</v>
      </c>
      <c r="XQ28" s="17">
        <v>8</v>
      </c>
      <c r="XR28" s="17">
        <v>10.7</v>
      </c>
      <c r="XS28" s="17">
        <v>-3.1</v>
      </c>
      <c r="XT28" s="17">
        <v>27.31</v>
      </c>
      <c r="XU28" s="17">
        <v>30</v>
      </c>
      <c r="XV28" s="17">
        <v>29</v>
      </c>
      <c r="XW28" s="17">
        <v>-1.69</v>
      </c>
      <c r="XX28" s="17">
        <v>34.229999999999997</v>
      </c>
      <c r="XY28" s="17">
        <v>30</v>
      </c>
      <c r="XZ28" s="17">
        <v>29</v>
      </c>
      <c r="YA28" s="17">
        <v>5.23</v>
      </c>
      <c r="YB28" s="17">
        <v>12.5</v>
      </c>
      <c r="YC28" s="17">
        <v>12</v>
      </c>
      <c r="YD28" s="17">
        <v>14</v>
      </c>
      <c r="YE28" s="17">
        <v>-1.5</v>
      </c>
      <c r="YF28" s="17">
        <v>16.3</v>
      </c>
      <c r="YG28" s="17">
        <v>16</v>
      </c>
      <c r="YH28" s="17">
        <v>18.966000000000001</v>
      </c>
      <c r="YI28" s="17">
        <v>-2.6659999999999999</v>
      </c>
      <c r="YJ28" s="17">
        <v>8.3000000000000007</v>
      </c>
      <c r="YK28" s="17">
        <v>7.87</v>
      </c>
      <c r="YL28" s="17">
        <v>7.87</v>
      </c>
      <c r="YM28" s="17">
        <v>0.43</v>
      </c>
      <c r="YN28" s="17">
        <v>5.7</v>
      </c>
      <c r="YO28" s="17">
        <v>11</v>
      </c>
      <c r="YP28" s="17">
        <v>11</v>
      </c>
      <c r="YQ28" s="17">
        <v>-5.3</v>
      </c>
      <c r="YR28" s="17">
        <v>18.5</v>
      </c>
      <c r="YS28" s="17">
        <v>19</v>
      </c>
      <c r="YT28" s="17">
        <v>22</v>
      </c>
      <c r="YU28" s="17">
        <v>-3.5</v>
      </c>
    </row>
    <row r="29" spans="1:671" ht="24" customHeight="1" x14ac:dyDescent="0.3">
      <c r="A29" s="1"/>
      <c r="B29" s="16" t="s">
        <v>69</v>
      </c>
      <c r="C29" s="16" t="s">
        <v>809</v>
      </c>
      <c r="D29" s="17">
        <v>203.8</v>
      </c>
      <c r="E29" s="17">
        <v>203.40136000000001</v>
      </c>
      <c r="F29" s="17">
        <v>203.40136000000001</v>
      </c>
      <c r="G29" s="17">
        <v>0.39863999999999999</v>
      </c>
      <c r="H29" s="17">
        <v>636.70000000000005</v>
      </c>
      <c r="I29" s="17">
        <v>631.22380999999996</v>
      </c>
      <c r="J29" s="17">
        <v>631.22380999999996</v>
      </c>
      <c r="K29" s="17">
        <v>5.4761899999999999</v>
      </c>
      <c r="L29" s="17">
        <v>216.9</v>
      </c>
      <c r="M29" s="17">
        <v>205.54789</v>
      </c>
      <c r="N29" s="17">
        <v>205.54789</v>
      </c>
      <c r="O29" s="17">
        <v>11.35211</v>
      </c>
      <c r="P29" s="17"/>
      <c r="Q29" s="17"/>
      <c r="R29" s="17"/>
      <c r="S29" s="17">
        <v>0</v>
      </c>
      <c r="T29" s="17"/>
      <c r="U29" s="17"/>
      <c r="V29" s="17"/>
      <c r="W29" s="17">
        <v>0</v>
      </c>
      <c r="X29" s="17">
        <v>90.6</v>
      </c>
      <c r="Y29" s="17">
        <v>91.867829999999998</v>
      </c>
      <c r="Z29" s="17">
        <v>91.867829999999998</v>
      </c>
      <c r="AA29" s="17">
        <v>-1.26783</v>
      </c>
      <c r="AB29" s="17">
        <v>243.7</v>
      </c>
      <c r="AC29" s="17">
        <v>242</v>
      </c>
      <c r="AD29" s="17">
        <v>242</v>
      </c>
      <c r="AE29" s="17">
        <v>1.7</v>
      </c>
      <c r="AF29" s="17"/>
      <c r="AG29" s="17"/>
      <c r="AH29" s="17"/>
      <c r="AI29" s="17">
        <v>0</v>
      </c>
      <c r="AJ29" s="17"/>
      <c r="AK29" s="17"/>
      <c r="AL29" s="17"/>
      <c r="AM29" s="17">
        <v>0</v>
      </c>
      <c r="AN29" s="17">
        <v>0</v>
      </c>
      <c r="AO29" s="17"/>
      <c r="AP29" s="17"/>
      <c r="AQ29" s="17">
        <v>0</v>
      </c>
      <c r="AR29" s="17">
        <v>196.8</v>
      </c>
      <c r="AS29" s="17">
        <v>130.23661000000001</v>
      </c>
      <c r="AT29" s="17"/>
      <c r="AU29" s="17">
        <v>196.8</v>
      </c>
      <c r="AV29" s="17">
        <v>195.8</v>
      </c>
      <c r="AW29" s="17">
        <v>199.47789</v>
      </c>
      <c r="AX29" s="17"/>
      <c r="AY29" s="17">
        <v>195.8</v>
      </c>
      <c r="AZ29" s="17"/>
      <c r="BA29" s="17"/>
      <c r="BB29" s="17"/>
      <c r="BC29" s="17">
        <v>0</v>
      </c>
      <c r="BD29" s="17">
        <v>199.5</v>
      </c>
      <c r="BE29" s="17"/>
      <c r="BF29" s="17"/>
      <c r="BG29" s="17">
        <v>199.5</v>
      </c>
      <c r="BH29" s="17"/>
      <c r="BI29" s="17"/>
      <c r="BJ29" s="17"/>
      <c r="BK29" s="17">
        <v>0</v>
      </c>
      <c r="BL29" s="17">
        <v>558.79999999999995</v>
      </c>
      <c r="BM29" s="17">
        <v>557.29155000000003</v>
      </c>
      <c r="BN29" s="17">
        <v>557.29155000000003</v>
      </c>
      <c r="BO29" s="17">
        <v>1.5084500000000001</v>
      </c>
      <c r="BP29" s="17">
        <v>10.3</v>
      </c>
      <c r="BQ29" s="17">
        <v>9.6976200000000006</v>
      </c>
      <c r="BR29" s="17">
        <v>3.45607</v>
      </c>
      <c r="BS29" s="17">
        <v>6.8439300000000003</v>
      </c>
      <c r="BT29" s="17"/>
      <c r="BU29" s="17"/>
      <c r="BV29" s="17"/>
      <c r="BW29" s="17">
        <v>0</v>
      </c>
      <c r="BX29" s="17"/>
      <c r="BY29" s="17"/>
      <c r="BZ29" s="17"/>
      <c r="CA29" s="17">
        <v>0</v>
      </c>
      <c r="CB29" s="17"/>
      <c r="CC29" s="17"/>
      <c r="CD29" s="17"/>
      <c r="CE29" s="17">
        <v>0</v>
      </c>
      <c r="CF29" s="17"/>
      <c r="CG29" s="17"/>
      <c r="CH29" s="17"/>
      <c r="CI29" s="17">
        <v>0</v>
      </c>
      <c r="CJ29" s="17">
        <v>165.6</v>
      </c>
      <c r="CK29" s="17">
        <v>164.06706</v>
      </c>
      <c r="CL29" s="17">
        <v>164.06706</v>
      </c>
      <c r="CM29" s="17">
        <v>1.53294</v>
      </c>
      <c r="CN29" s="17">
        <v>8</v>
      </c>
      <c r="CO29" s="17">
        <v>5.1383299999999998</v>
      </c>
      <c r="CP29" s="17">
        <v>5.1383299999999998</v>
      </c>
      <c r="CQ29" s="17">
        <v>2.8616700000000002</v>
      </c>
      <c r="CR29" s="17">
        <v>6.4</v>
      </c>
      <c r="CS29" s="17">
        <v>2.8205</v>
      </c>
      <c r="CT29" s="17">
        <v>2.8205</v>
      </c>
      <c r="CU29" s="17">
        <v>3.5794999999999999</v>
      </c>
      <c r="CV29" s="17">
        <v>21.4</v>
      </c>
      <c r="CW29" s="17">
        <v>22.410769999999999</v>
      </c>
      <c r="CX29" s="17">
        <v>22.410769999999999</v>
      </c>
      <c r="CY29" s="17">
        <v>-1.0107699999999999</v>
      </c>
      <c r="CZ29" s="17">
        <v>7</v>
      </c>
      <c r="DA29" s="17">
        <v>6.8787000000000003</v>
      </c>
      <c r="DB29" s="17">
        <v>6.8787000000000003</v>
      </c>
      <c r="DC29" s="17">
        <v>0.12130000000000001</v>
      </c>
      <c r="DD29" s="17">
        <v>9.8000000000000007</v>
      </c>
      <c r="DE29" s="17">
        <v>9.9609199999999998</v>
      </c>
      <c r="DF29" s="17">
        <v>9.9609199999999998</v>
      </c>
      <c r="DG29" s="17">
        <v>-0.16092000000000001</v>
      </c>
      <c r="DH29" s="17">
        <v>95.6</v>
      </c>
      <c r="DI29" s="17">
        <v>125.00414000000001</v>
      </c>
      <c r="DJ29" s="17">
        <v>142.44412</v>
      </c>
      <c r="DK29" s="17">
        <v>-46.844119999999997</v>
      </c>
      <c r="DL29" s="17"/>
      <c r="DM29" s="17"/>
      <c r="DN29" s="17"/>
      <c r="DO29" s="17">
        <v>0</v>
      </c>
      <c r="DP29" s="17"/>
      <c r="DQ29" s="17"/>
      <c r="DR29" s="17"/>
      <c r="DS29" s="17">
        <v>0</v>
      </c>
      <c r="DT29" s="17"/>
      <c r="DU29" s="17"/>
      <c r="DV29" s="17"/>
      <c r="DW29" s="17">
        <v>0</v>
      </c>
      <c r="DX29" s="17"/>
      <c r="DY29" s="17"/>
      <c r="DZ29" s="17"/>
      <c r="EA29" s="17">
        <v>0</v>
      </c>
      <c r="EB29" s="17">
        <v>110.9</v>
      </c>
      <c r="EC29" s="17">
        <v>110.09343</v>
      </c>
      <c r="ED29" s="17">
        <v>112.46647</v>
      </c>
      <c r="EE29" s="17">
        <v>-1.56647</v>
      </c>
      <c r="EF29" s="17">
        <v>195.4</v>
      </c>
      <c r="EG29" s="17">
        <v>190.01365000000001</v>
      </c>
      <c r="EH29" s="17">
        <v>190.05939000000001</v>
      </c>
      <c r="EI29" s="17">
        <v>5.3406099999999999</v>
      </c>
      <c r="EJ29" s="17"/>
      <c r="EK29" s="17"/>
      <c r="EL29" s="17"/>
      <c r="EM29" s="17">
        <v>0</v>
      </c>
      <c r="EN29" s="17"/>
      <c r="EO29" s="17"/>
      <c r="EP29" s="17"/>
      <c r="EQ29" s="17">
        <v>0</v>
      </c>
      <c r="ER29" s="17">
        <v>0</v>
      </c>
      <c r="ES29" s="17"/>
      <c r="ET29" s="17"/>
      <c r="EU29" s="17">
        <v>0</v>
      </c>
      <c r="EV29" s="17">
        <v>6.5</v>
      </c>
      <c r="EW29" s="17">
        <v>6.39</v>
      </c>
      <c r="EX29" s="17">
        <v>6.39</v>
      </c>
      <c r="EY29" s="17">
        <v>0.11</v>
      </c>
      <c r="EZ29" s="17">
        <v>456.8</v>
      </c>
      <c r="FA29" s="17">
        <v>449.28086000000002</v>
      </c>
      <c r="FB29" s="17">
        <v>449.28086000000002</v>
      </c>
      <c r="FC29" s="17">
        <v>7.5191400000000002</v>
      </c>
      <c r="FD29" s="17">
        <v>71.7</v>
      </c>
      <c r="FE29" s="17">
        <v>69.582040000000006</v>
      </c>
      <c r="FF29" s="17">
        <v>81.635570000000001</v>
      </c>
      <c r="FG29" s="17">
        <v>-9.9355700000000002</v>
      </c>
      <c r="FH29" s="17">
        <v>146.4</v>
      </c>
      <c r="FI29" s="17">
        <v>138.15534</v>
      </c>
      <c r="FJ29" s="17">
        <v>138.15534</v>
      </c>
      <c r="FK29" s="17">
        <v>8.2446599999999997</v>
      </c>
      <c r="FL29" s="17">
        <v>42.1</v>
      </c>
      <c r="FM29" s="17">
        <v>41.89893</v>
      </c>
      <c r="FN29" s="17">
        <v>41.89893</v>
      </c>
      <c r="FO29" s="17">
        <v>0.20107</v>
      </c>
      <c r="FP29" s="17">
        <v>18.399999999999999</v>
      </c>
      <c r="FQ29" s="17">
        <v>19.21088</v>
      </c>
      <c r="FR29" s="17">
        <v>19.21088</v>
      </c>
      <c r="FS29" s="17">
        <v>-0.81088000000000005</v>
      </c>
      <c r="FT29" s="17">
        <v>18.899999999999999</v>
      </c>
      <c r="FU29" s="17">
        <v>19</v>
      </c>
      <c r="FV29" s="17">
        <v>18.172979999999999</v>
      </c>
      <c r="FW29" s="17">
        <v>0.72702</v>
      </c>
      <c r="FX29" s="17">
        <v>97.5</v>
      </c>
      <c r="FY29" s="17">
        <v>87.773570000000007</v>
      </c>
      <c r="FZ29" s="17">
        <v>87.773570000000007</v>
      </c>
      <c r="GA29" s="17">
        <v>9.7264300000000006</v>
      </c>
      <c r="GB29" s="17">
        <v>176.2</v>
      </c>
      <c r="GC29" s="17">
        <v>174.42857000000001</v>
      </c>
      <c r="GD29" s="17">
        <v>174.42857000000001</v>
      </c>
      <c r="GE29" s="17">
        <v>1.7714300000000001</v>
      </c>
      <c r="GF29" s="17">
        <v>176.5</v>
      </c>
      <c r="GG29" s="17">
        <v>174.42857000000001</v>
      </c>
      <c r="GH29" s="17">
        <v>174.42857000000001</v>
      </c>
      <c r="GI29" s="17">
        <v>2.0714299999999999</v>
      </c>
      <c r="GJ29" s="17">
        <v>180.9</v>
      </c>
      <c r="GK29" s="17">
        <v>174.95238000000001</v>
      </c>
      <c r="GL29" s="17">
        <v>174.95238000000001</v>
      </c>
      <c r="GM29" s="17">
        <v>5.9476199999999997</v>
      </c>
      <c r="GN29" s="17">
        <v>108.3</v>
      </c>
      <c r="GO29" s="17">
        <v>110.48202000000001</v>
      </c>
      <c r="GP29" s="17">
        <v>110.48202000000001</v>
      </c>
      <c r="GQ29" s="17">
        <v>-2.1820200000000001</v>
      </c>
      <c r="GR29" s="17">
        <v>35.200000000000003</v>
      </c>
      <c r="GS29" s="17">
        <v>29.575209999999998</v>
      </c>
      <c r="GT29" s="17">
        <v>29.575209999999998</v>
      </c>
      <c r="GU29" s="17">
        <v>5.62479</v>
      </c>
      <c r="GV29" s="17">
        <v>45.5</v>
      </c>
      <c r="GW29" s="17">
        <v>44.103009999999998</v>
      </c>
      <c r="GX29" s="17">
        <v>44.103009999999998</v>
      </c>
      <c r="GY29" s="17">
        <v>1.39699</v>
      </c>
      <c r="GZ29" s="17">
        <v>2.1</v>
      </c>
      <c r="HA29" s="17">
        <v>2.1456300000000001</v>
      </c>
      <c r="HB29" s="17">
        <v>2.1456300000000001</v>
      </c>
      <c r="HC29" s="17">
        <v>-4.5629999999999997E-2</v>
      </c>
      <c r="HD29" s="17">
        <v>32.9</v>
      </c>
      <c r="HE29" s="17">
        <v>30.332239999999999</v>
      </c>
      <c r="HF29" s="17">
        <v>30.332239999999999</v>
      </c>
      <c r="HG29" s="17">
        <v>2.5677599999999998</v>
      </c>
      <c r="HH29" s="17">
        <v>168.7</v>
      </c>
      <c r="HI29" s="17">
        <v>164.13149000000001</v>
      </c>
      <c r="HJ29" s="17">
        <v>164.13149000000001</v>
      </c>
      <c r="HK29" s="17">
        <v>4.5685099999999998</v>
      </c>
      <c r="HL29" s="17"/>
      <c r="HM29" s="17"/>
      <c r="HN29" s="17"/>
      <c r="HO29" s="17">
        <v>0</v>
      </c>
      <c r="HP29" s="17"/>
      <c r="HQ29" s="17"/>
      <c r="HR29" s="17"/>
      <c r="HS29" s="17">
        <v>0</v>
      </c>
      <c r="HT29" s="17">
        <v>84.7</v>
      </c>
      <c r="HU29" s="17">
        <v>47.531390000000002</v>
      </c>
      <c r="HV29" s="17">
        <v>95.545190000000005</v>
      </c>
      <c r="HW29" s="17">
        <v>-10.845190000000001</v>
      </c>
      <c r="HX29" s="17"/>
      <c r="HY29" s="17"/>
      <c r="HZ29" s="17"/>
      <c r="IA29" s="17">
        <v>0</v>
      </c>
      <c r="IB29" s="17"/>
      <c r="IC29" s="17"/>
      <c r="ID29" s="17"/>
      <c r="IE29" s="17">
        <v>0</v>
      </c>
      <c r="IF29" s="17">
        <v>44</v>
      </c>
      <c r="IG29" s="17">
        <v>45.265309999999999</v>
      </c>
      <c r="IH29" s="17"/>
      <c r="II29" s="17">
        <v>44</v>
      </c>
      <c r="IJ29" s="17"/>
      <c r="IK29" s="17"/>
      <c r="IL29" s="17"/>
      <c r="IM29" s="17">
        <v>0</v>
      </c>
      <c r="IN29" s="17"/>
      <c r="IO29" s="17"/>
      <c r="IP29" s="17"/>
      <c r="IQ29" s="17">
        <v>0</v>
      </c>
      <c r="IR29" s="17"/>
      <c r="IS29" s="17"/>
      <c r="IT29" s="17"/>
      <c r="IU29" s="17">
        <v>0</v>
      </c>
      <c r="IV29" s="17">
        <v>128.30000000000001</v>
      </c>
      <c r="IW29" s="17">
        <v>128.10932</v>
      </c>
      <c r="IX29" s="17">
        <v>132.83837</v>
      </c>
      <c r="IY29" s="17">
        <v>-4.5383699999999996</v>
      </c>
      <c r="IZ29" s="17">
        <v>164.7</v>
      </c>
      <c r="JA29" s="17">
        <v>165.16794999999999</v>
      </c>
      <c r="JB29" s="17">
        <v>169.608</v>
      </c>
      <c r="JC29" s="17">
        <v>-4.9080000000000004</v>
      </c>
      <c r="JD29" s="17">
        <v>162.1</v>
      </c>
      <c r="JE29" s="17">
        <v>165.16794999999999</v>
      </c>
      <c r="JF29" s="17">
        <v>169.608</v>
      </c>
      <c r="JG29" s="17">
        <v>-7.508</v>
      </c>
      <c r="JH29" s="17">
        <v>168.6</v>
      </c>
      <c r="JI29" s="17">
        <v>165.16794999999999</v>
      </c>
      <c r="JJ29" s="17">
        <v>169.608</v>
      </c>
      <c r="JK29" s="17">
        <v>-1.008</v>
      </c>
      <c r="JL29" s="17">
        <v>241.3</v>
      </c>
      <c r="JM29" s="17">
        <v>248.49592999999999</v>
      </c>
      <c r="JN29" s="17">
        <v>255.17599999999999</v>
      </c>
      <c r="JO29" s="17">
        <v>-13.875999999999999</v>
      </c>
      <c r="JP29" s="17">
        <v>71.400000000000006</v>
      </c>
      <c r="JQ29" s="17">
        <v>73.275930000000002</v>
      </c>
      <c r="JR29" s="17">
        <v>73.275930000000002</v>
      </c>
      <c r="JS29" s="17">
        <v>-1.8759300000000001</v>
      </c>
      <c r="JT29" s="17">
        <v>34.299999999999997</v>
      </c>
      <c r="JU29" s="17">
        <v>36.747990000000001</v>
      </c>
      <c r="JV29" s="17">
        <v>36.747990000000001</v>
      </c>
      <c r="JW29" s="17">
        <v>-2.4479899999999999</v>
      </c>
      <c r="JX29" s="17"/>
      <c r="JY29" s="17"/>
      <c r="JZ29" s="17"/>
      <c r="KA29" s="17">
        <v>0</v>
      </c>
      <c r="KB29" s="17"/>
      <c r="KC29" s="17"/>
      <c r="KD29" s="17"/>
      <c r="KE29" s="17">
        <v>0</v>
      </c>
      <c r="KF29" s="17"/>
      <c r="KG29" s="17"/>
      <c r="KH29" s="17"/>
      <c r="KI29" s="17">
        <v>0</v>
      </c>
      <c r="KJ29" s="17">
        <v>16.5</v>
      </c>
      <c r="KK29" s="17">
        <v>26</v>
      </c>
      <c r="KL29" s="17">
        <v>26</v>
      </c>
      <c r="KM29" s="17">
        <v>-9.5</v>
      </c>
      <c r="KN29" s="17"/>
      <c r="KO29" s="17"/>
      <c r="KP29" s="17"/>
      <c r="KQ29" s="17">
        <v>0</v>
      </c>
      <c r="KR29" s="17"/>
      <c r="KS29" s="17"/>
      <c r="KT29" s="17"/>
      <c r="KU29" s="17">
        <v>0</v>
      </c>
      <c r="KV29" s="17">
        <v>2</v>
      </c>
      <c r="KW29" s="17">
        <v>1.7823899999999999</v>
      </c>
      <c r="KX29" s="17">
        <v>1.7823899999999999</v>
      </c>
      <c r="KY29" s="17">
        <v>0.21761</v>
      </c>
      <c r="KZ29" s="17">
        <v>252.2</v>
      </c>
      <c r="LA29" s="17">
        <v>206.04858999999999</v>
      </c>
      <c r="LB29" s="17">
        <v>206.04858999999999</v>
      </c>
      <c r="LC29" s="17">
        <v>46.151409999999998</v>
      </c>
      <c r="LD29" s="17">
        <v>135.80000000000001</v>
      </c>
      <c r="LE29" s="17">
        <v>125.8177</v>
      </c>
      <c r="LF29" s="17">
        <v>125.8177</v>
      </c>
      <c r="LG29" s="17">
        <v>9.9823000000000004</v>
      </c>
      <c r="LH29" s="17">
        <v>66.5</v>
      </c>
      <c r="LI29" s="17">
        <v>67.199219999999997</v>
      </c>
      <c r="LJ29" s="17">
        <v>67.199219999999997</v>
      </c>
      <c r="LK29" s="17">
        <v>-0.69921999999999995</v>
      </c>
      <c r="LL29" s="17">
        <v>62.7</v>
      </c>
      <c r="LM29" s="17">
        <v>65.925659999999993</v>
      </c>
      <c r="LN29" s="17">
        <v>65.925659999999993</v>
      </c>
      <c r="LO29" s="17">
        <v>-3.22566</v>
      </c>
      <c r="LP29" s="17">
        <v>30.4</v>
      </c>
      <c r="LQ29" s="17">
        <v>29.980560000000001</v>
      </c>
      <c r="LR29" s="17">
        <v>29.980560000000001</v>
      </c>
      <c r="LS29" s="17">
        <v>0.41943999999999998</v>
      </c>
      <c r="LT29" s="17"/>
      <c r="LU29" s="17"/>
      <c r="LV29" s="17"/>
      <c r="LW29" s="17">
        <v>0</v>
      </c>
      <c r="LX29" s="17"/>
      <c r="LY29" s="17"/>
      <c r="LZ29" s="17"/>
      <c r="MA29" s="17">
        <v>0</v>
      </c>
      <c r="MB29" s="17"/>
      <c r="MC29" s="17"/>
      <c r="MD29" s="17"/>
      <c r="ME29" s="17">
        <v>0</v>
      </c>
      <c r="MF29" s="17">
        <v>138.9</v>
      </c>
      <c r="MG29" s="17">
        <v>141.52494999999999</v>
      </c>
      <c r="MH29" s="17">
        <v>151.91922</v>
      </c>
      <c r="MI29" s="17">
        <v>-13.019220000000001</v>
      </c>
      <c r="MJ29" s="17">
        <v>138.69999999999999</v>
      </c>
      <c r="MK29" s="17">
        <v>141.52494999999999</v>
      </c>
      <c r="ML29" s="17">
        <v>151.91922</v>
      </c>
      <c r="MM29" s="17">
        <v>-13.21922</v>
      </c>
      <c r="MN29" s="17">
        <v>146.80000000000001</v>
      </c>
      <c r="MO29" s="17">
        <v>141.94995</v>
      </c>
      <c r="MP29" s="17">
        <v>152.37542999999999</v>
      </c>
      <c r="MQ29" s="17">
        <v>-5.5754299999999999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c r="NQ29" s="17"/>
      <c r="NR29" s="17"/>
      <c r="NS29" s="17">
        <v>0</v>
      </c>
      <c r="NT29" s="17">
        <v>5.8</v>
      </c>
      <c r="NU29" s="17">
        <v>1.9391400000000001</v>
      </c>
      <c r="NV29" s="17">
        <v>5.9157599999999997</v>
      </c>
      <c r="NW29" s="17">
        <v>-0.11576</v>
      </c>
      <c r="NX29" s="17">
        <v>2.4</v>
      </c>
      <c r="NY29" s="17">
        <v>2.0343399999999998</v>
      </c>
      <c r="NZ29" s="17">
        <v>6.2061900000000003</v>
      </c>
      <c r="OA29" s="17">
        <v>-3.80619</v>
      </c>
      <c r="OB29" s="17">
        <v>20.2</v>
      </c>
      <c r="OC29" s="17">
        <v>20</v>
      </c>
      <c r="OD29" s="17">
        <v>17.492709999999999</v>
      </c>
      <c r="OE29" s="17">
        <v>2.70729</v>
      </c>
      <c r="OF29" s="17">
        <v>0.9</v>
      </c>
      <c r="OG29" s="17"/>
      <c r="OH29" s="17">
        <v>0.82899999999999996</v>
      </c>
      <c r="OI29" s="17">
        <v>7.0999999999999994E-2</v>
      </c>
      <c r="OJ29" s="17">
        <v>0</v>
      </c>
      <c r="OK29" s="17">
        <v>5.8</v>
      </c>
      <c r="OL29" s="17">
        <v>20.375</v>
      </c>
      <c r="OM29" s="17">
        <v>-20.375</v>
      </c>
      <c r="ON29" s="17">
        <v>38.6</v>
      </c>
      <c r="OO29" s="17"/>
      <c r="OP29" s="17">
        <v>76.248000000000005</v>
      </c>
      <c r="OQ29" s="17">
        <v>-37.648000000000003</v>
      </c>
      <c r="OR29" s="17">
        <v>0</v>
      </c>
      <c r="OS29" s="17">
        <v>1.081</v>
      </c>
      <c r="OT29" s="17">
        <v>1.081</v>
      </c>
      <c r="OU29" s="17">
        <v>-1.081</v>
      </c>
      <c r="OV29" s="17">
        <v>0.2</v>
      </c>
      <c r="OW29" s="17"/>
      <c r="OX29" s="17">
        <v>0.3</v>
      </c>
      <c r="OY29" s="17">
        <v>-0.1</v>
      </c>
      <c r="OZ29" s="17">
        <v>20.2</v>
      </c>
      <c r="PA29" s="17">
        <v>19.436350000000001</v>
      </c>
      <c r="PB29" s="17">
        <v>19.436350000000001</v>
      </c>
      <c r="PC29" s="17">
        <v>0.76365000000000005</v>
      </c>
      <c r="PD29" s="17">
        <v>9.9</v>
      </c>
      <c r="PE29" s="17">
        <v>9.9830000000000005</v>
      </c>
      <c r="PF29" s="17">
        <v>9.9830000000000005</v>
      </c>
      <c r="PG29" s="17">
        <v>-8.3000000000000004E-2</v>
      </c>
      <c r="PH29" s="17">
        <v>5.5</v>
      </c>
      <c r="PI29" s="17">
        <v>5.67</v>
      </c>
      <c r="PJ29" s="17">
        <v>5.67</v>
      </c>
      <c r="PK29" s="17">
        <v>-0.17</v>
      </c>
      <c r="PL29" s="17">
        <v>83.9</v>
      </c>
      <c r="PM29" s="17"/>
      <c r="PN29" s="17">
        <v>197.816</v>
      </c>
      <c r="PO29" s="17">
        <v>-113.916</v>
      </c>
      <c r="PP29" s="17">
        <v>2.2000000000000002</v>
      </c>
      <c r="PQ29" s="17">
        <v>1</v>
      </c>
      <c r="PR29" s="17">
        <v>1</v>
      </c>
      <c r="PS29" s="17">
        <v>1.2</v>
      </c>
      <c r="PT29" s="17">
        <v>1.8</v>
      </c>
      <c r="PU29" s="17">
        <v>1.75</v>
      </c>
      <c r="PV29" s="17">
        <v>1.75</v>
      </c>
      <c r="PW29" s="17">
        <v>0.05</v>
      </c>
      <c r="PX29" s="17">
        <v>5.0999999999999996</v>
      </c>
      <c r="PY29" s="17">
        <v>5</v>
      </c>
      <c r="PZ29" s="17">
        <v>5</v>
      </c>
      <c r="QA29" s="17">
        <v>0.1</v>
      </c>
      <c r="QB29" s="17">
        <v>20.5</v>
      </c>
      <c r="QC29" s="17">
        <v>20.274049999999999</v>
      </c>
      <c r="QD29" s="17">
        <v>20.274049999999999</v>
      </c>
      <c r="QE29" s="17">
        <v>0.22595000000000001</v>
      </c>
      <c r="QF29" s="17">
        <v>20</v>
      </c>
      <c r="QG29" s="17">
        <v>20</v>
      </c>
      <c r="QH29" s="17">
        <v>19.436350000000001</v>
      </c>
      <c r="QI29" s="17">
        <v>0.56364999999999998</v>
      </c>
      <c r="QJ29" s="17">
        <v>18.7</v>
      </c>
      <c r="QK29" s="17">
        <v>19</v>
      </c>
      <c r="QL29" s="17">
        <v>17.492709999999999</v>
      </c>
      <c r="QM29" s="17">
        <v>1.20729</v>
      </c>
      <c r="QN29" s="17">
        <v>3.4</v>
      </c>
      <c r="QO29" s="17">
        <v>3.4</v>
      </c>
      <c r="QP29" s="17">
        <v>3.4</v>
      </c>
      <c r="QQ29" s="17">
        <v>0</v>
      </c>
      <c r="QR29" s="17">
        <v>18.600000000000001</v>
      </c>
      <c r="QS29" s="17">
        <v>19</v>
      </c>
      <c r="QT29" s="17">
        <v>17.881440000000001</v>
      </c>
      <c r="QU29" s="17">
        <v>0.71855999999999998</v>
      </c>
      <c r="QV29" s="17">
        <v>5.4</v>
      </c>
      <c r="QW29" s="17"/>
      <c r="QX29" s="17">
        <v>10.984999999999999</v>
      </c>
      <c r="QY29" s="17">
        <v>-5.585</v>
      </c>
      <c r="QZ29" s="17">
        <v>8.8000000000000007</v>
      </c>
      <c r="RA29" s="17"/>
      <c r="RB29" s="17">
        <v>12.387</v>
      </c>
      <c r="RC29" s="17">
        <v>-3.5870000000000002</v>
      </c>
      <c r="RD29" s="17">
        <v>0</v>
      </c>
      <c r="RE29" s="17">
        <v>3.2</v>
      </c>
      <c r="RF29" s="17">
        <v>3.73</v>
      </c>
      <c r="RG29" s="17">
        <v>-3.73</v>
      </c>
      <c r="RH29" s="17">
        <v>2.9</v>
      </c>
      <c r="RI29" s="17">
        <v>12.4</v>
      </c>
      <c r="RJ29" s="17">
        <v>13.385999999999999</v>
      </c>
      <c r="RK29" s="17">
        <v>-10.486000000000001</v>
      </c>
      <c r="RL29" s="17">
        <v>18.5</v>
      </c>
      <c r="RM29" s="17"/>
      <c r="RN29" s="17">
        <v>14.047000000000001</v>
      </c>
      <c r="RO29" s="17">
        <v>4.4530000000000003</v>
      </c>
      <c r="RP29" s="17">
        <v>3.3</v>
      </c>
      <c r="RQ29" s="17">
        <v>3</v>
      </c>
      <c r="RR29" s="17">
        <v>3</v>
      </c>
      <c r="RS29" s="17">
        <v>0.3</v>
      </c>
      <c r="RT29" s="17">
        <v>20.3</v>
      </c>
      <c r="RU29" s="17">
        <v>19.792000000000002</v>
      </c>
      <c r="RV29" s="17">
        <v>19.792000000000002</v>
      </c>
      <c r="RW29" s="17">
        <v>0.50800000000000001</v>
      </c>
      <c r="RX29" s="17">
        <v>3</v>
      </c>
      <c r="RY29" s="17">
        <v>2</v>
      </c>
      <c r="RZ29" s="17">
        <v>2</v>
      </c>
      <c r="SA29" s="17">
        <v>1</v>
      </c>
      <c r="SB29" s="17">
        <v>0</v>
      </c>
      <c r="SC29" s="17"/>
      <c r="SD29" s="17">
        <v>0.4</v>
      </c>
      <c r="SE29" s="17">
        <v>-0.4</v>
      </c>
      <c r="SF29" s="17">
        <v>0.3</v>
      </c>
      <c r="SG29" s="17"/>
      <c r="SH29" s="17">
        <v>0.30199999999999999</v>
      </c>
      <c r="SI29" s="17">
        <v>-2E-3</v>
      </c>
      <c r="SJ29" s="17">
        <v>19.8</v>
      </c>
      <c r="SK29" s="17">
        <v>20</v>
      </c>
      <c r="SL29" s="17">
        <v>19.1448</v>
      </c>
      <c r="SM29" s="17">
        <v>0.6552</v>
      </c>
      <c r="SN29" s="17">
        <v>13.1</v>
      </c>
      <c r="SO29" s="17">
        <v>13</v>
      </c>
      <c r="SP29" s="17">
        <v>12.05053</v>
      </c>
      <c r="SQ29" s="17">
        <v>1.0494699999999999</v>
      </c>
      <c r="SR29" s="17">
        <v>20.3</v>
      </c>
      <c r="SS29" s="17">
        <v>20</v>
      </c>
      <c r="ST29" s="17">
        <v>19.436350000000001</v>
      </c>
      <c r="SU29" s="17">
        <v>0.86365000000000003</v>
      </c>
      <c r="SV29" s="17">
        <v>20.2</v>
      </c>
      <c r="SW29" s="17">
        <v>20</v>
      </c>
      <c r="SX29" s="17">
        <v>19.436350000000001</v>
      </c>
      <c r="SY29" s="17">
        <v>0.76365000000000005</v>
      </c>
      <c r="SZ29" s="17">
        <v>20</v>
      </c>
      <c r="TA29" s="17">
        <v>20</v>
      </c>
      <c r="TB29" s="17">
        <v>19.241980000000002</v>
      </c>
      <c r="TC29" s="17">
        <v>0.75802000000000003</v>
      </c>
      <c r="TD29" s="17">
        <v>13</v>
      </c>
      <c r="TE29" s="17">
        <v>12</v>
      </c>
      <c r="TF29" s="17">
        <v>9.5250000000000004</v>
      </c>
      <c r="TG29" s="17">
        <v>3.4750000000000001</v>
      </c>
      <c r="TH29" s="17">
        <v>18.100000000000001</v>
      </c>
      <c r="TI29" s="17">
        <v>33.082000000000001</v>
      </c>
      <c r="TJ29" s="17">
        <v>33.082000000000001</v>
      </c>
      <c r="TK29" s="17">
        <v>-14.981999999999999</v>
      </c>
      <c r="TL29" s="17">
        <v>22</v>
      </c>
      <c r="TM29" s="17"/>
      <c r="TN29" s="17">
        <v>33.393000000000001</v>
      </c>
      <c r="TO29" s="17">
        <v>-11.393000000000001</v>
      </c>
      <c r="TP29" s="17">
        <v>0</v>
      </c>
      <c r="TQ29" s="17">
        <v>6.4</v>
      </c>
      <c r="TR29" s="17">
        <v>6.1719999999999997</v>
      </c>
      <c r="TS29" s="17">
        <v>-6.1719999999999997</v>
      </c>
      <c r="TT29" s="17">
        <v>0</v>
      </c>
      <c r="TU29" s="17">
        <v>6.3</v>
      </c>
      <c r="TV29" s="17">
        <v>5.3970000000000002</v>
      </c>
      <c r="TW29" s="17">
        <v>-5.3970000000000002</v>
      </c>
      <c r="TX29" s="17">
        <v>0</v>
      </c>
      <c r="TY29" s="17">
        <v>1.2</v>
      </c>
      <c r="TZ29" s="17">
        <v>0.56000000000000005</v>
      </c>
      <c r="UA29" s="17">
        <v>-0.56000000000000005</v>
      </c>
      <c r="UB29" s="17">
        <v>0</v>
      </c>
      <c r="UC29" s="17">
        <v>0.8</v>
      </c>
      <c r="UD29" s="17">
        <v>0.67800000000000005</v>
      </c>
      <c r="UE29" s="17">
        <v>-0.67800000000000005</v>
      </c>
      <c r="UF29" s="17">
        <v>39.9</v>
      </c>
      <c r="UG29" s="17"/>
      <c r="UH29" s="17">
        <v>46.49</v>
      </c>
      <c r="UI29" s="17">
        <v>-6.59</v>
      </c>
      <c r="UJ29" s="17">
        <v>0</v>
      </c>
      <c r="UK29" s="17">
        <v>21</v>
      </c>
      <c r="UL29" s="17">
        <v>19.436350000000001</v>
      </c>
      <c r="UM29" s="17">
        <v>-19.436350000000001</v>
      </c>
      <c r="UN29" s="17">
        <v>3</v>
      </c>
      <c r="UO29" s="17">
        <v>3</v>
      </c>
      <c r="UP29" s="17">
        <v>8.1999999999999993</v>
      </c>
      <c r="UQ29" s="17">
        <v>-5.2</v>
      </c>
      <c r="UR29" s="17">
        <v>4.8</v>
      </c>
      <c r="US29" s="17">
        <v>5</v>
      </c>
      <c r="UT29" s="17">
        <v>6.7</v>
      </c>
      <c r="UU29" s="17">
        <v>-1.9</v>
      </c>
      <c r="UV29" s="17">
        <v>20.399999999999999</v>
      </c>
      <c r="UW29" s="17">
        <v>20</v>
      </c>
      <c r="UX29" s="17">
        <v>19.436350000000001</v>
      </c>
      <c r="UY29" s="17">
        <v>0.96365000000000001</v>
      </c>
      <c r="UZ29" s="17">
        <v>20.399999999999999</v>
      </c>
      <c r="VA29" s="17">
        <v>20</v>
      </c>
      <c r="VB29" s="17">
        <v>19.436350000000001</v>
      </c>
      <c r="VC29" s="17">
        <v>0.96365000000000001</v>
      </c>
      <c r="VD29" s="17">
        <v>20.100000000000001</v>
      </c>
      <c r="VE29" s="17">
        <v>20</v>
      </c>
      <c r="VF29" s="17">
        <v>19.436350000000001</v>
      </c>
      <c r="VG29" s="17">
        <v>0.66364999999999996</v>
      </c>
      <c r="VH29" s="17">
        <v>0</v>
      </c>
      <c r="VI29" s="17">
        <v>1.403</v>
      </c>
      <c r="VJ29" s="17">
        <v>1.403</v>
      </c>
      <c r="VK29" s="17">
        <v>-1.403</v>
      </c>
      <c r="VL29" s="17">
        <v>104.8</v>
      </c>
      <c r="VM29" s="17"/>
      <c r="VN29" s="17">
        <v>244.245</v>
      </c>
      <c r="VO29" s="17">
        <v>-139.44499999999999</v>
      </c>
      <c r="VP29" s="17">
        <v>10.1</v>
      </c>
      <c r="VQ29" s="17"/>
      <c r="VR29" s="17">
        <v>14.531000000000001</v>
      </c>
      <c r="VS29" s="17">
        <v>-4.431</v>
      </c>
      <c r="VT29" s="17">
        <v>46.7</v>
      </c>
      <c r="VU29" s="17"/>
      <c r="VV29" s="17">
        <v>115.93</v>
      </c>
      <c r="VW29" s="17">
        <v>-69.23</v>
      </c>
      <c r="VX29" s="17">
        <v>0.3</v>
      </c>
      <c r="VY29" s="17">
        <v>0.6</v>
      </c>
      <c r="VZ29" s="17">
        <v>0.6</v>
      </c>
      <c r="WA29" s="17">
        <v>-0.3</v>
      </c>
      <c r="WB29" s="17">
        <v>0</v>
      </c>
      <c r="WC29" s="17">
        <v>1</v>
      </c>
      <c r="WD29" s="17">
        <v>3.214</v>
      </c>
      <c r="WE29" s="17">
        <v>-3.214</v>
      </c>
      <c r="WF29" s="17">
        <v>0</v>
      </c>
      <c r="WG29" s="17">
        <v>1</v>
      </c>
      <c r="WH29" s="17">
        <v>8.2840000000000007</v>
      </c>
      <c r="WI29" s="17">
        <v>-8.2840000000000007</v>
      </c>
      <c r="WJ29" s="17">
        <v>34.5</v>
      </c>
      <c r="WK29" s="17"/>
      <c r="WL29" s="17">
        <v>91.284999999999997</v>
      </c>
      <c r="WM29" s="17">
        <v>-56.784999999999997</v>
      </c>
      <c r="WN29" s="17">
        <v>3.4</v>
      </c>
      <c r="WO29" s="17">
        <v>4.2</v>
      </c>
      <c r="WP29" s="17">
        <v>4.2</v>
      </c>
      <c r="WQ29" s="17">
        <v>-0.8</v>
      </c>
      <c r="WR29" s="17">
        <v>1.1000000000000001</v>
      </c>
      <c r="WS29" s="17">
        <v>1.2</v>
      </c>
      <c r="WT29" s="17">
        <v>1.2</v>
      </c>
      <c r="WU29" s="17">
        <v>-0.1</v>
      </c>
      <c r="WV29" s="17">
        <v>2.4</v>
      </c>
      <c r="WW29" s="17">
        <v>2.4</v>
      </c>
      <c r="WX29" s="17">
        <v>2.4</v>
      </c>
      <c r="WY29" s="17">
        <v>0</v>
      </c>
      <c r="WZ29" s="17">
        <v>1</v>
      </c>
      <c r="XA29" s="17">
        <v>1.4</v>
      </c>
      <c r="XB29" s="17">
        <v>1.4</v>
      </c>
      <c r="XC29" s="17">
        <v>-0.4</v>
      </c>
      <c r="XD29" s="17">
        <v>6.1</v>
      </c>
      <c r="XE29" s="17"/>
      <c r="XF29" s="17">
        <v>13.16</v>
      </c>
      <c r="XG29" s="17">
        <v>-7.06</v>
      </c>
      <c r="XH29" s="17">
        <v>8.8000000000000007</v>
      </c>
      <c r="XI29" s="17">
        <v>8.8000000000000007</v>
      </c>
      <c r="XJ29" s="17">
        <v>8.8000000000000007</v>
      </c>
      <c r="XK29" s="17">
        <v>0</v>
      </c>
      <c r="XL29" s="17">
        <v>20.100000000000001</v>
      </c>
      <c r="XM29" s="17">
        <v>20</v>
      </c>
      <c r="XN29" s="17">
        <v>19.241980000000002</v>
      </c>
      <c r="XO29" s="17">
        <v>0.85802</v>
      </c>
      <c r="XP29" s="17">
        <v>7.6</v>
      </c>
      <c r="XQ29" s="17">
        <v>8</v>
      </c>
      <c r="XR29" s="17">
        <v>10.7</v>
      </c>
      <c r="XS29" s="17">
        <v>-3.1</v>
      </c>
      <c r="XT29" s="17">
        <v>27.3</v>
      </c>
      <c r="XU29" s="17">
        <v>30</v>
      </c>
      <c r="XV29" s="17">
        <v>29</v>
      </c>
      <c r="XW29" s="17">
        <v>-1.7</v>
      </c>
      <c r="XX29" s="17">
        <v>34.25</v>
      </c>
      <c r="XY29" s="17">
        <v>30</v>
      </c>
      <c r="XZ29" s="17">
        <v>29</v>
      </c>
      <c r="YA29" s="17">
        <v>5.25</v>
      </c>
      <c r="YB29" s="17">
        <v>12.9</v>
      </c>
      <c r="YC29" s="17">
        <v>12</v>
      </c>
      <c r="YD29" s="17">
        <v>14</v>
      </c>
      <c r="YE29" s="17">
        <v>-1.1000000000000001</v>
      </c>
      <c r="YF29" s="17">
        <v>16.3</v>
      </c>
      <c r="YG29" s="17">
        <v>16</v>
      </c>
      <c r="YH29" s="17">
        <v>18.966000000000001</v>
      </c>
      <c r="YI29" s="17">
        <v>-2.6659999999999999</v>
      </c>
      <c r="YJ29" s="17">
        <v>5.4</v>
      </c>
      <c r="YK29" s="17">
        <v>7.87</v>
      </c>
      <c r="YL29" s="17">
        <v>7.87</v>
      </c>
      <c r="YM29" s="17">
        <v>-2.4700000000000002</v>
      </c>
      <c r="YN29" s="17">
        <v>6</v>
      </c>
      <c r="YO29" s="17">
        <v>11</v>
      </c>
      <c r="YP29" s="17">
        <v>11</v>
      </c>
      <c r="YQ29" s="17">
        <v>-5</v>
      </c>
      <c r="YR29" s="17">
        <v>19.7</v>
      </c>
      <c r="YS29" s="17">
        <v>19</v>
      </c>
      <c r="YT29" s="17">
        <v>22</v>
      </c>
      <c r="YU29" s="17">
        <v>-2.2999999999999998</v>
      </c>
    </row>
    <row r="30" spans="1:671" ht="24" customHeight="1" x14ac:dyDescent="0.3">
      <c r="A30" s="1"/>
      <c r="B30" s="16" t="s">
        <v>69</v>
      </c>
      <c r="C30" s="16" t="s">
        <v>810</v>
      </c>
      <c r="D30" s="17">
        <v>199.1</v>
      </c>
      <c r="E30" s="17">
        <v>203.40136000000001</v>
      </c>
      <c r="F30" s="17">
        <v>203.40136000000001</v>
      </c>
      <c r="G30" s="17">
        <v>-4.3013599999999999</v>
      </c>
      <c r="H30" s="17">
        <v>633.6</v>
      </c>
      <c r="I30" s="17">
        <v>631.22380999999996</v>
      </c>
      <c r="J30" s="17">
        <v>631.22380999999996</v>
      </c>
      <c r="K30" s="17">
        <v>2.3761899999999998</v>
      </c>
      <c r="L30" s="17">
        <v>216.5</v>
      </c>
      <c r="M30" s="17">
        <v>205.54789</v>
      </c>
      <c r="N30" s="17">
        <v>205.54789</v>
      </c>
      <c r="O30" s="17">
        <v>10.952109999999999</v>
      </c>
      <c r="P30" s="17"/>
      <c r="Q30" s="17"/>
      <c r="R30" s="17"/>
      <c r="S30" s="17">
        <v>0</v>
      </c>
      <c r="T30" s="17"/>
      <c r="U30" s="17"/>
      <c r="V30" s="17"/>
      <c r="W30" s="17">
        <v>0</v>
      </c>
      <c r="X30" s="17">
        <v>87.1</v>
      </c>
      <c r="Y30" s="17">
        <v>91.867829999999998</v>
      </c>
      <c r="Z30" s="17">
        <v>91.867829999999998</v>
      </c>
      <c r="AA30" s="17">
        <v>-4.76783</v>
      </c>
      <c r="AB30" s="17">
        <v>242.4</v>
      </c>
      <c r="AC30" s="17">
        <v>242</v>
      </c>
      <c r="AD30" s="17">
        <v>242</v>
      </c>
      <c r="AE30" s="17">
        <v>0.4</v>
      </c>
      <c r="AF30" s="17"/>
      <c r="AG30" s="17"/>
      <c r="AH30" s="17"/>
      <c r="AI30" s="17">
        <v>0</v>
      </c>
      <c r="AJ30" s="17"/>
      <c r="AK30" s="17"/>
      <c r="AL30" s="17"/>
      <c r="AM30" s="17">
        <v>0</v>
      </c>
      <c r="AN30" s="17">
        <v>139.30000000000001</v>
      </c>
      <c r="AO30" s="17"/>
      <c r="AP30" s="17"/>
      <c r="AQ30" s="17">
        <v>139.30000000000001</v>
      </c>
      <c r="AR30" s="17">
        <v>196.5</v>
      </c>
      <c r="AS30" s="17">
        <v>125.2966</v>
      </c>
      <c r="AT30" s="17"/>
      <c r="AU30" s="17">
        <v>196.5</v>
      </c>
      <c r="AV30" s="17">
        <v>194.1</v>
      </c>
      <c r="AW30" s="17">
        <v>199.47789</v>
      </c>
      <c r="AX30" s="17"/>
      <c r="AY30" s="17">
        <v>194.1</v>
      </c>
      <c r="AZ30" s="17"/>
      <c r="BA30" s="17"/>
      <c r="BB30" s="17"/>
      <c r="BC30" s="17">
        <v>0</v>
      </c>
      <c r="BD30" s="17">
        <v>198.9</v>
      </c>
      <c r="BE30" s="17"/>
      <c r="BF30" s="17"/>
      <c r="BG30" s="17">
        <v>198.9</v>
      </c>
      <c r="BH30" s="17"/>
      <c r="BI30" s="17"/>
      <c r="BJ30" s="17"/>
      <c r="BK30" s="17">
        <v>0</v>
      </c>
      <c r="BL30" s="17">
        <v>565.9</v>
      </c>
      <c r="BM30" s="17">
        <v>557.29155000000003</v>
      </c>
      <c r="BN30" s="17">
        <v>557.29155000000003</v>
      </c>
      <c r="BO30" s="17">
        <v>8.6084499999999995</v>
      </c>
      <c r="BP30" s="17">
        <v>10.1</v>
      </c>
      <c r="BQ30" s="17">
        <v>9.6976200000000006</v>
      </c>
      <c r="BR30" s="17">
        <v>3.45607</v>
      </c>
      <c r="BS30" s="17">
        <v>6.6439300000000001</v>
      </c>
      <c r="BT30" s="17"/>
      <c r="BU30" s="17"/>
      <c r="BV30" s="17"/>
      <c r="BW30" s="17">
        <v>0</v>
      </c>
      <c r="BX30" s="17"/>
      <c r="BY30" s="17"/>
      <c r="BZ30" s="17"/>
      <c r="CA30" s="17">
        <v>0</v>
      </c>
      <c r="CB30" s="17"/>
      <c r="CC30" s="17"/>
      <c r="CD30" s="17"/>
      <c r="CE30" s="17">
        <v>0</v>
      </c>
      <c r="CF30" s="17"/>
      <c r="CG30" s="17"/>
      <c r="CH30" s="17"/>
      <c r="CI30" s="17">
        <v>0</v>
      </c>
      <c r="CJ30" s="17">
        <v>158.6</v>
      </c>
      <c r="CK30" s="17">
        <v>164.06706</v>
      </c>
      <c r="CL30" s="17">
        <v>164.06706</v>
      </c>
      <c r="CM30" s="17">
        <v>-5.46706</v>
      </c>
      <c r="CN30" s="17">
        <v>6.7</v>
      </c>
      <c r="CO30" s="17">
        <v>5.1383299999999998</v>
      </c>
      <c r="CP30" s="17">
        <v>5.1383299999999998</v>
      </c>
      <c r="CQ30" s="17">
        <v>1.5616699999999999</v>
      </c>
      <c r="CR30" s="17">
        <v>6.3</v>
      </c>
      <c r="CS30" s="17">
        <v>2.8205</v>
      </c>
      <c r="CT30" s="17">
        <v>2.8205</v>
      </c>
      <c r="CU30" s="17">
        <v>3.4794999999999998</v>
      </c>
      <c r="CV30" s="17">
        <v>21.1</v>
      </c>
      <c r="CW30" s="17">
        <v>22.410769999999999</v>
      </c>
      <c r="CX30" s="17">
        <v>21</v>
      </c>
      <c r="CY30" s="17">
        <v>0.1</v>
      </c>
      <c r="CZ30" s="17">
        <v>6.9</v>
      </c>
      <c r="DA30" s="17">
        <v>6.8787000000000003</v>
      </c>
      <c r="DB30" s="17">
        <v>6.8787000000000003</v>
      </c>
      <c r="DC30" s="17">
        <v>2.1299999999999999E-2</v>
      </c>
      <c r="DD30" s="17">
        <v>9.8000000000000007</v>
      </c>
      <c r="DE30" s="17">
        <v>9.9609199999999998</v>
      </c>
      <c r="DF30" s="17">
        <v>9.9609199999999998</v>
      </c>
      <c r="DG30" s="17">
        <v>-0.16092000000000001</v>
      </c>
      <c r="DH30" s="17">
        <v>95.6</v>
      </c>
      <c r="DI30" s="17">
        <v>125.00414000000001</v>
      </c>
      <c r="DJ30" s="17">
        <v>82.75873</v>
      </c>
      <c r="DK30" s="17">
        <v>12.84127</v>
      </c>
      <c r="DL30" s="17"/>
      <c r="DM30" s="17"/>
      <c r="DN30" s="17"/>
      <c r="DO30" s="17">
        <v>0</v>
      </c>
      <c r="DP30" s="17"/>
      <c r="DQ30" s="17"/>
      <c r="DR30" s="17"/>
      <c r="DS30" s="17">
        <v>0</v>
      </c>
      <c r="DT30" s="17"/>
      <c r="DU30" s="17"/>
      <c r="DV30" s="17"/>
      <c r="DW30" s="17">
        <v>0</v>
      </c>
      <c r="DX30" s="17"/>
      <c r="DY30" s="17"/>
      <c r="DZ30" s="17"/>
      <c r="EA30" s="17">
        <v>0</v>
      </c>
      <c r="EB30" s="17">
        <v>110.1</v>
      </c>
      <c r="EC30" s="17">
        <v>110.09343</v>
      </c>
      <c r="ED30" s="17">
        <v>112.46647</v>
      </c>
      <c r="EE30" s="17">
        <v>-2.3664700000000001</v>
      </c>
      <c r="EF30" s="17">
        <v>223</v>
      </c>
      <c r="EG30" s="17">
        <v>190.01365000000001</v>
      </c>
      <c r="EH30" s="17">
        <v>190.05939000000001</v>
      </c>
      <c r="EI30" s="17">
        <v>32.94061</v>
      </c>
      <c r="EJ30" s="17"/>
      <c r="EK30" s="17"/>
      <c r="EL30" s="17"/>
      <c r="EM30" s="17">
        <v>0</v>
      </c>
      <c r="EN30" s="17"/>
      <c r="EO30" s="17"/>
      <c r="EP30" s="17"/>
      <c r="EQ30" s="17">
        <v>0</v>
      </c>
      <c r="ER30" s="17">
        <v>0</v>
      </c>
      <c r="ES30" s="17"/>
      <c r="ET30" s="17"/>
      <c r="EU30" s="17">
        <v>0</v>
      </c>
      <c r="EV30" s="17">
        <v>6.5</v>
      </c>
      <c r="EW30" s="17">
        <v>6.39</v>
      </c>
      <c r="EX30" s="17">
        <v>6.39</v>
      </c>
      <c r="EY30" s="17">
        <v>0.11</v>
      </c>
      <c r="EZ30" s="17">
        <v>459.2</v>
      </c>
      <c r="FA30" s="17">
        <v>449.28086000000002</v>
      </c>
      <c r="FB30" s="17">
        <v>449.28086000000002</v>
      </c>
      <c r="FC30" s="17">
        <v>9.9191400000000005</v>
      </c>
      <c r="FD30" s="17">
        <v>71.2</v>
      </c>
      <c r="FE30" s="17">
        <v>69.582040000000006</v>
      </c>
      <c r="FF30" s="17">
        <v>81.635570000000001</v>
      </c>
      <c r="FG30" s="17">
        <v>-10.43557</v>
      </c>
      <c r="FH30" s="17">
        <v>145.9</v>
      </c>
      <c r="FI30" s="17">
        <v>138.15534</v>
      </c>
      <c r="FJ30" s="17">
        <v>138.15534</v>
      </c>
      <c r="FK30" s="17">
        <v>7.7446599999999997</v>
      </c>
      <c r="FL30" s="17">
        <v>42.1</v>
      </c>
      <c r="FM30" s="17">
        <v>41.89893</v>
      </c>
      <c r="FN30" s="17">
        <v>41.89893</v>
      </c>
      <c r="FO30" s="17">
        <v>0.20107</v>
      </c>
      <c r="FP30" s="17">
        <v>18.399999999999999</v>
      </c>
      <c r="FQ30" s="17">
        <v>19.21088</v>
      </c>
      <c r="FR30" s="17">
        <v>19.21088</v>
      </c>
      <c r="FS30" s="17">
        <v>-0.81088000000000005</v>
      </c>
      <c r="FT30" s="17">
        <v>18.899999999999999</v>
      </c>
      <c r="FU30" s="17">
        <v>19</v>
      </c>
      <c r="FV30" s="17">
        <v>18.172979999999999</v>
      </c>
      <c r="FW30" s="17">
        <v>0.72702</v>
      </c>
      <c r="FX30" s="17">
        <v>88.4</v>
      </c>
      <c r="FY30" s="17">
        <v>87.773570000000007</v>
      </c>
      <c r="FZ30" s="17">
        <v>87.773570000000007</v>
      </c>
      <c r="GA30" s="17">
        <v>0.62643000000000004</v>
      </c>
      <c r="GB30" s="17">
        <v>170.4</v>
      </c>
      <c r="GC30" s="17">
        <v>174.42857000000001</v>
      </c>
      <c r="GD30" s="17">
        <v>174.42857000000001</v>
      </c>
      <c r="GE30" s="17">
        <v>-4.0285700000000002</v>
      </c>
      <c r="GF30" s="17">
        <v>170.3</v>
      </c>
      <c r="GG30" s="17">
        <v>174.42857000000001</v>
      </c>
      <c r="GH30" s="17">
        <v>174.42857000000001</v>
      </c>
      <c r="GI30" s="17">
        <v>-4.1285699999999999</v>
      </c>
      <c r="GJ30" s="17">
        <v>182.1</v>
      </c>
      <c r="GK30" s="17">
        <v>174.95238000000001</v>
      </c>
      <c r="GL30" s="17">
        <v>174.95238000000001</v>
      </c>
      <c r="GM30" s="17">
        <v>7.1476199999999999</v>
      </c>
      <c r="GN30" s="17">
        <v>107.6</v>
      </c>
      <c r="GO30" s="17">
        <v>110.48202000000001</v>
      </c>
      <c r="GP30" s="17">
        <v>110.48202000000001</v>
      </c>
      <c r="GQ30" s="17">
        <v>-2.8820199999999998</v>
      </c>
      <c r="GR30" s="17">
        <v>33.5</v>
      </c>
      <c r="GS30" s="17">
        <v>29.575209999999998</v>
      </c>
      <c r="GT30" s="17">
        <v>29.575209999999998</v>
      </c>
      <c r="GU30" s="17">
        <v>3.9247899999999998</v>
      </c>
      <c r="GV30" s="17">
        <v>45.2</v>
      </c>
      <c r="GW30" s="17">
        <v>44.103009999999998</v>
      </c>
      <c r="GX30" s="17">
        <v>44.103009999999998</v>
      </c>
      <c r="GY30" s="17">
        <v>1.0969899999999999</v>
      </c>
      <c r="GZ30" s="17">
        <v>2.1</v>
      </c>
      <c r="HA30" s="17">
        <v>2.1456300000000001</v>
      </c>
      <c r="HB30" s="17">
        <v>2.1456300000000001</v>
      </c>
      <c r="HC30" s="17">
        <v>-4.5629999999999997E-2</v>
      </c>
      <c r="HD30" s="17">
        <v>32.1</v>
      </c>
      <c r="HE30" s="17">
        <v>30.332239999999999</v>
      </c>
      <c r="HF30" s="17">
        <v>30.332239999999999</v>
      </c>
      <c r="HG30" s="17">
        <v>1.76776</v>
      </c>
      <c r="HH30" s="17">
        <v>166.9</v>
      </c>
      <c r="HI30" s="17">
        <v>164.13149000000001</v>
      </c>
      <c r="HJ30" s="17">
        <v>164.13149000000001</v>
      </c>
      <c r="HK30" s="17">
        <v>2.76851</v>
      </c>
      <c r="HL30" s="17"/>
      <c r="HM30" s="17"/>
      <c r="HN30" s="17"/>
      <c r="HO30" s="17">
        <v>0</v>
      </c>
      <c r="HP30" s="17"/>
      <c r="HQ30" s="17"/>
      <c r="HR30" s="17"/>
      <c r="HS30" s="17">
        <v>0</v>
      </c>
      <c r="HT30" s="17">
        <v>92.7</v>
      </c>
      <c r="HU30" s="17">
        <v>47.531390000000002</v>
      </c>
      <c r="HV30" s="17">
        <v>47.531379999999999</v>
      </c>
      <c r="HW30" s="17">
        <v>45.168619999999997</v>
      </c>
      <c r="HX30" s="17"/>
      <c r="HY30" s="17"/>
      <c r="HZ30" s="17"/>
      <c r="IA30" s="17">
        <v>0</v>
      </c>
      <c r="IB30" s="17"/>
      <c r="IC30" s="17"/>
      <c r="ID30" s="17"/>
      <c r="IE30" s="17">
        <v>0</v>
      </c>
      <c r="IF30" s="17">
        <v>43.8</v>
      </c>
      <c r="IG30" s="17">
        <v>45.265309999999999</v>
      </c>
      <c r="IH30" s="17"/>
      <c r="II30" s="17">
        <v>43.8</v>
      </c>
      <c r="IJ30" s="17"/>
      <c r="IK30" s="17"/>
      <c r="IL30" s="17"/>
      <c r="IM30" s="17">
        <v>0</v>
      </c>
      <c r="IN30" s="17"/>
      <c r="IO30" s="17"/>
      <c r="IP30" s="17"/>
      <c r="IQ30" s="17">
        <v>0</v>
      </c>
      <c r="IR30" s="17"/>
      <c r="IS30" s="17"/>
      <c r="IT30" s="17"/>
      <c r="IU30" s="17">
        <v>0</v>
      </c>
      <c r="IV30" s="17">
        <v>128.4</v>
      </c>
      <c r="IW30" s="17">
        <v>128.10932</v>
      </c>
      <c r="IX30" s="17">
        <v>132.83837</v>
      </c>
      <c r="IY30" s="17">
        <v>-4.4383699999999999</v>
      </c>
      <c r="IZ30" s="17">
        <v>163.4</v>
      </c>
      <c r="JA30" s="17">
        <v>165.16794999999999</v>
      </c>
      <c r="JB30" s="17">
        <v>169.608</v>
      </c>
      <c r="JC30" s="17">
        <v>-6.2080000000000002</v>
      </c>
      <c r="JD30" s="17">
        <v>161.5</v>
      </c>
      <c r="JE30" s="17">
        <v>165.16794999999999</v>
      </c>
      <c r="JF30" s="17">
        <v>169.608</v>
      </c>
      <c r="JG30" s="17">
        <v>-8.1080000000000005</v>
      </c>
      <c r="JH30" s="17">
        <v>168.5</v>
      </c>
      <c r="JI30" s="17">
        <v>165.16794999999999</v>
      </c>
      <c r="JJ30" s="17">
        <v>169.608</v>
      </c>
      <c r="JK30" s="17">
        <v>-1.1080000000000001</v>
      </c>
      <c r="JL30" s="17">
        <v>241.8</v>
      </c>
      <c r="JM30" s="17">
        <v>248.49592999999999</v>
      </c>
      <c r="JN30" s="17">
        <v>255.17599999999999</v>
      </c>
      <c r="JO30" s="17">
        <v>-13.375999999999999</v>
      </c>
      <c r="JP30" s="17">
        <v>70.599999999999994</v>
      </c>
      <c r="JQ30" s="17">
        <v>73.275930000000002</v>
      </c>
      <c r="JR30" s="17">
        <v>73.275930000000002</v>
      </c>
      <c r="JS30" s="17">
        <v>-2.6759300000000001</v>
      </c>
      <c r="JT30" s="17">
        <v>34.200000000000003</v>
      </c>
      <c r="JU30" s="17">
        <v>36.747990000000001</v>
      </c>
      <c r="JV30" s="17">
        <v>36.747990000000001</v>
      </c>
      <c r="JW30" s="17">
        <v>-2.54799</v>
      </c>
      <c r="JX30" s="17"/>
      <c r="JY30" s="17"/>
      <c r="JZ30" s="17"/>
      <c r="KA30" s="17">
        <v>0</v>
      </c>
      <c r="KB30" s="17"/>
      <c r="KC30" s="17"/>
      <c r="KD30" s="17"/>
      <c r="KE30" s="17">
        <v>0</v>
      </c>
      <c r="KF30" s="17"/>
      <c r="KG30" s="17"/>
      <c r="KH30" s="17"/>
      <c r="KI30" s="17">
        <v>0</v>
      </c>
      <c r="KJ30" s="17">
        <v>16.7</v>
      </c>
      <c r="KK30" s="17">
        <v>36</v>
      </c>
      <c r="KL30" s="17">
        <v>36</v>
      </c>
      <c r="KM30" s="17">
        <v>-19.3</v>
      </c>
      <c r="KN30" s="17"/>
      <c r="KO30" s="17"/>
      <c r="KP30" s="17"/>
      <c r="KQ30" s="17">
        <v>0</v>
      </c>
      <c r="KR30" s="17"/>
      <c r="KS30" s="17"/>
      <c r="KT30" s="17"/>
      <c r="KU30" s="17">
        <v>0</v>
      </c>
      <c r="KV30" s="17">
        <v>2</v>
      </c>
      <c r="KW30" s="17">
        <v>1.7823899999999999</v>
      </c>
      <c r="KX30" s="17">
        <v>1.7823899999999999</v>
      </c>
      <c r="KY30" s="17">
        <v>0.21761</v>
      </c>
      <c r="KZ30" s="17">
        <v>269.8</v>
      </c>
      <c r="LA30" s="17">
        <v>206.04858999999999</v>
      </c>
      <c r="LB30" s="17">
        <v>206.04858999999999</v>
      </c>
      <c r="LC30" s="17">
        <v>63.75141</v>
      </c>
      <c r="LD30" s="17">
        <v>133.1</v>
      </c>
      <c r="LE30" s="17">
        <v>125.8177</v>
      </c>
      <c r="LF30" s="17">
        <v>125.8177</v>
      </c>
      <c r="LG30" s="17">
        <v>7.2823000000000002</v>
      </c>
      <c r="LH30" s="17">
        <v>60.2</v>
      </c>
      <c r="LI30" s="17">
        <v>67.199219999999997</v>
      </c>
      <c r="LJ30" s="17">
        <v>67.199219999999997</v>
      </c>
      <c r="LK30" s="17">
        <v>-6.9992200000000002</v>
      </c>
      <c r="LL30" s="17">
        <v>62.2</v>
      </c>
      <c r="LM30" s="17">
        <v>65.925659999999993</v>
      </c>
      <c r="LN30" s="17">
        <v>65.925659999999993</v>
      </c>
      <c r="LO30" s="17">
        <v>-3.72566</v>
      </c>
      <c r="LP30" s="17">
        <v>29.8</v>
      </c>
      <c r="LQ30" s="17">
        <v>29.980560000000001</v>
      </c>
      <c r="LR30" s="17">
        <v>29.980560000000001</v>
      </c>
      <c r="LS30" s="17">
        <v>-0.18056</v>
      </c>
      <c r="LT30" s="17"/>
      <c r="LU30" s="17"/>
      <c r="LV30" s="17"/>
      <c r="LW30" s="17">
        <v>0</v>
      </c>
      <c r="LX30" s="17"/>
      <c r="LY30" s="17"/>
      <c r="LZ30" s="17"/>
      <c r="MA30" s="17">
        <v>0</v>
      </c>
      <c r="MB30" s="17"/>
      <c r="MC30" s="17"/>
      <c r="MD30" s="17"/>
      <c r="ME30" s="17">
        <v>0</v>
      </c>
      <c r="MF30" s="17">
        <v>139.6</v>
      </c>
      <c r="MG30" s="17">
        <v>141.52494999999999</v>
      </c>
      <c r="MH30" s="17">
        <v>151.08886000000001</v>
      </c>
      <c r="MI30" s="17">
        <v>-11.488860000000001</v>
      </c>
      <c r="MJ30" s="17">
        <v>139.69999999999999</v>
      </c>
      <c r="MK30" s="17">
        <v>141.52494999999999</v>
      </c>
      <c r="ML30" s="17">
        <v>151.08886000000001</v>
      </c>
      <c r="MM30" s="17">
        <v>-11.388859999999999</v>
      </c>
      <c r="MN30" s="17">
        <v>146.9</v>
      </c>
      <c r="MO30" s="17">
        <v>141.94995</v>
      </c>
      <c r="MP30" s="17">
        <v>151.54257999999999</v>
      </c>
      <c r="MQ30" s="17">
        <v>-4.6425799999999997</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v>128.73326</v>
      </c>
      <c r="NO30" s="17">
        <v>-128.73326</v>
      </c>
      <c r="NP30" s="17"/>
      <c r="NQ30" s="17"/>
      <c r="NR30" s="17"/>
      <c r="NS30" s="17">
        <v>0</v>
      </c>
      <c r="NT30" s="17">
        <v>5.8</v>
      </c>
      <c r="NU30" s="17">
        <v>1.9391400000000001</v>
      </c>
      <c r="NV30" s="17">
        <v>5.9157599999999997</v>
      </c>
      <c r="NW30" s="17">
        <v>-0.11576</v>
      </c>
      <c r="NX30" s="17">
        <v>2.4</v>
      </c>
      <c r="NY30" s="17">
        <v>2.0343399999999998</v>
      </c>
      <c r="NZ30" s="17">
        <v>6.2061900000000003</v>
      </c>
      <c r="OA30" s="17">
        <v>-3.80619</v>
      </c>
      <c r="OB30" s="17">
        <v>20</v>
      </c>
      <c r="OC30" s="17">
        <v>20</v>
      </c>
      <c r="OD30" s="17">
        <v>17.492709999999999</v>
      </c>
      <c r="OE30" s="17">
        <v>2.5072899999999998</v>
      </c>
      <c r="OF30" s="17">
        <v>0.7</v>
      </c>
      <c r="OG30" s="17"/>
      <c r="OH30" s="17">
        <v>0.84799999999999998</v>
      </c>
      <c r="OI30" s="17">
        <v>-0.14799999999999999</v>
      </c>
      <c r="OJ30" s="17">
        <v>0</v>
      </c>
      <c r="OK30" s="17">
        <v>8</v>
      </c>
      <c r="OL30" s="17">
        <v>22.286999999999999</v>
      </c>
      <c r="OM30" s="17">
        <v>-22.286999999999999</v>
      </c>
      <c r="ON30" s="17">
        <v>33.4</v>
      </c>
      <c r="OO30" s="17"/>
      <c r="OP30" s="17">
        <v>74.671999999999997</v>
      </c>
      <c r="OQ30" s="17">
        <v>-41.271999999999998</v>
      </c>
      <c r="OR30" s="17">
        <v>0</v>
      </c>
      <c r="OS30" s="17">
        <v>1.514</v>
      </c>
      <c r="OT30" s="17">
        <v>1.514</v>
      </c>
      <c r="OU30" s="17">
        <v>-1.514</v>
      </c>
      <c r="OV30" s="17">
        <v>0.3</v>
      </c>
      <c r="OW30" s="17"/>
      <c r="OX30" s="17">
        <v>0.4</v>
      </c>
      <c r="OY30" s="17">
        <v>-0.1</v>
      </c>
      <c r="OZ30" s="17">
        <v>20.100000000000001</v>
      </c>
      <c r="PA30" s="17">
        <v>19.436350000000001</v>
      </c>
      <c r="PB30" s="17">
        <v>19.436350000000001</v>
      </c>
      <c r="PC30" s="17">
        <v>0.66364999999999996</v>
      </c>
      <c r="PD30" s="17">
        <v>9.9</v>
      </c>
      <c r="PE30" s="17">
        <v>9.9830000000000005</v>
      </c>
      <c r="PF30" s="17">
        <v>9.9830000000000005</v>
      </c>
      <c r="PG30" s="17">
        <v>-8.3000000000000004E-2</v>
      </c>
      <c r="PH30" s="17">
        <v>5.5</v>
      </c>
      <c r="PI30" s="17">
        <v>5.67</v>
      </c>
      <c r="PJ30" s="17">
        <v>5.67</v>
      </c>
      <c r="PK30" s="17">
        <v>-0.17</v>
      </c>
      <c r="PL30" s="17">
        <v>61.8</v>
      </c>
      <c r="PM30" s="17"/>
      <c r="PN30" s="17">
        <v>191.37799999999999</v>
      </c>
      <c r="PO30" s="17">
        <v>-129.578</v>
      </c>
      <c r="PP30" s="17">
        <v>2.2000000000000002</v>
      </c>
      <c r="PQ30" s="17">
        <v>1</v>
      </c>
      <c r="PR30" s="17">
        <v>1</v>
      </c>
      <c r="PS30" s="17">
        <v>1.2</v>
      </c>
      <c r="PT30" s="17">
        <v>1.8</v>
      </c>
      <c r="PU30" s="17">
        <v>1.75</v>
      </c>
      <c r="PV30" s="17">
        <v>1.75</v>
      </c>
      <c r="PW30" s="17">
        <v>0.05</v>
      </c>
      <c r="PX30" s="17">
        <v>5.0999999999999996</v>
      </c>
      <c r="PY30" s="17">
        <v>5</v>
      </c>
      <c r="PZ30" s="17">
        <v>5</v>
      </c>
      <c r="QA30" s="17">
        <v>0.1</v>
      </c>
      <c r="QB30" s="17">
        <v>20.2</v>
      </c>
      <c r="QC30" s="17">
        <v>20.274049999999999</v>
      </c>
      <c r="QD30" s="17">
        <v>20.274049999999999</v>
      </c>
      <c r="QE30" s="17">
        <v>-7.4050000000000005E-2</v>
      </c>
      <c r="QF30" s="17">
        <v>20</v>
      </c>
      <c r="QG30" s="17">
        <v>20</v>
      </c>
      <c r="QH30" s="17">
        <v>19.436350000000001</v>
      </c>
      <c r="QI30" s="17">
        <v>0.56364999999999998</v>
      </c>
      <c r="QJ30" s="17">
        <v>18.600000000000001</v>
      </c>
      <c r="QK30" s="17">
        <v>19</v>
      </c>
      <c r="QL30" s="17">
        <v>17.492709999999999</v>
      </c>
      <c r="QM30" s="17">
        <v>1.1072900000000001</v>
      </c>
      <c r="QN30" s="17">
        <v>3.4</v>
      </c>
      <c r="QO30" s="17">
        <v>3.4</v>
      </c>
      <c r="QP30" s="17">
        <v>3.4</v>
      </c>
      <c r="QQ30" s="17">
        <v>0</v>
      </c>
      <c r="QR30" s="17">
        <v>18.600000000000001</v>
      </c>
      <c r="QS30" s="17">
        <v>19</v>
      </c>
      <c r="QT30" s="17">
        <v>17.881440000000001</v>
      </c>
      <c r="QU30" s="17">
        <v>0.71855999999999998</v>
      </c>
      <c r="QV30" s="17">
        <v>3.7</v>
      </c>
      <c r="QW30" s="17"/>
      <c r="QX30" s="17">
        <v>11.016999999999999</v>
      </c>
      <c r="QY30" s="17">
        <v>-7.3170000000000002</v>
      </c>
      <c r="QZ30" s="17">
        <v>7.8</v>
      </c>
      <c r="RA30" s="17"/>
      <c r="RB30" s="17">
        <v>13.414999999999999</v>
      </c>
      <c r="RC30" s="17">
        <v>-5.6150000000000002</v>
      </c>
      <c r="RD30" s="17">
        <v>0</v>
      </c>
      <c r="RE30" s="17">
        <v>3.9</v>
      </c>
      <c r="RF30" s="17">
        <v>4.4260000000000002</v>
      </c>
      <c r="RG30" s="17">
        <v>-4.4260000000000002</v>
      </c>
      <c r="RH30" s="17">
        <v>5.8</v>
      </c>
      <c r="RI30" s="17">
        <v>15.7</v>
      </c>
      <c r="RJ30" s="17">
        <v>16.420000000000002</v>
      </c>
      <c r="RK30" s="17">
        <v>-10.62</v>
      </c>
      <c r="RL30" s="17">
        <v>16.3</v>
      </c>
      <c r="RM30" s="17"/>
      <c r="RN30" s="17">
        <v>13.592000000000001</v>
      </c>
      <c r="RO30" s="17">
        <v>2.7080000000000002</v>
      </c>
      <c r="RP30" s="17">
        <v>3.3</v>
      </c>
      <c r="RQ30" s="17">
        <v>3</v>
      </c>
      <c r="RR30" s="17">
        <v>3</v>
      </c>
      <c r="RS30" s="17">
        <v>0.3</v>
      </c>
      <c r="RT30" s="17">
        <v>20.2</v>
      </c>
      <c r="RU30" s="17">
        <v>19.792000000000002</v>
      </c>
      <c r="RV30" s="17">
        <v>19.792000000000002</v>
      </c>
      <c r="RW30" s="17">
        <v>0.40799999999999997</v>
      </c>
      <c r="RX30" s="17">
        <v>3</v>
      </c>
      <c r="RY30" s="17">
        <v>2</v>
      </c>
      <c r="RZ30" s="17">
        <v>2</v>
      </c>
      <c r="SA30" s="17">
        <v>1</v>
      </c>
      <c r="SB30" s="17">
        <v>0</v>
      </c>
      <c r="SC30" s="17"/>
      <c r="SD30" s="17">
        <v>0.4</v>
      </c>
      <c r="SE30" s="17">
        <v>-0.4</v>
      </c>
      <c r="SF30" s="17">
        <v>0.4</v>
      </c>
      <c r="SG30" s="17"/>
      <c r="SH30" s="17">
        <v>0.318</v>
      </c>
      <c r="SI30" s="17">
        <v>8.2000000000000003E-2</v>
      </c>
      <c r="SJ30" s="17">
        <v>19.8</v>
      </c>
      <c r="SK30" s="17">
        <v>20</v>
      </c>
      <c r="SL30" s="17">
        <v>19.1448</v>
      </c>
      <c r="SM30" s="17">
        <v>0.6552</v>
      </c>
      <c r="SN30" s="17">
        <v>13.1</v>
      </c>
      <c r="SO30" s="17">
        <v>13</v>
      </c>
      <c r="SP30" s="17">
        <v>12.05053</v>
      </c>
      <c r="SQ30" s="17">
        <v>1.0494699999999999</v>
      </c>
      <c r="SR30" s="17">
        <v>20.2</v>
      </c>
      <c r="SS30" s="17">
        <v>20</v>
      </c>
      <c r="ST30" s="17">
        <v>19.436350000000001</v>
      </c>
      <c r="SU30" s="17">
        <v>0.76365000000000005</v>
      </c>
      <c r="SV30" s="17">
        <v>20.2</v>
      </c>
      <c r="SW30" s="17">
        <v>20</v>
      </c>
      <c r="SX30" s="17">
        <v>19.436350000000001</v>
      </c>
      <c r="SY30" s="17">
        <v>0.76365000000000005</v>
      </c>
      <c r="SZ30" s="17">
        <v>20.399999999999999</v>
      </c>
      <c r="TA30" s="17">
        <v>20</v>
      </c>
      <c r="TB30" s="17">
        <v>19.241980000000002</v>
      </c>
      <c r="TC30" s="17">
        <v>1.15802</v>
      </c>
      <c r="TD30" s="17">
        <v>9.4</v>
      </c>
      <c r="TE30" s="17">
        <v>12.6</v>
      </c>
      <c r="TF30" s="17">
        <v>9.7989999999999995</v>
      </c>
      <c r="TG30" s="17">
        <v>-0.39900000000000002</v>
      </c>
      <c r="TH30" s="17">
        <v>29.9</v>
      </c>
      <c r="TI30" s="17">
        <v>39.027999999999999</v>
      </c>
      <c r="TJ30" s="17">
        <v>39.027999999999999</v>
      </c>
      <c r="TK30" s="17">
        <v>-9.1280000000000001</v>
      </c>
      <c r="TL30" s="17">
        <v>19.399999999999999</v>
      </c>
      <c r="TM30" s="17"/>
      <c r="TN30" s="17">
        <v>34.314</v>
      </c>
      <c r="TO30" s="17">
        <v>-14.914</v>
      </c>
      <c r="TP30" s="17">
        <v>0</v>
      </c>
      <c r="TQ30" s="17">
        <v>6.8</v>
      </c>
      <c r="TR30" s="17">
        <v>6.7789999999999999</v>
      </c>
      <c r="TS30" s="17">
        <v>-6.7789999999999999</v>
      </c>
      <c r="TT30" s="17">
        <v>0</v>
      </c>
      <c r="TU30" s="17">
        <v>6.8</v>
      </c>
      <c r="TV30" s="17">
        <v>5.9640000000000004</v>
      </c>
      <c r="TW30" s="17">
        <v>-5.9640000000000004</v>
      </c>
      <c r="TX30" s="17">
        <v>0</v>
      </c>
      <c r="TY30" s="17">
        <v>1.3</v>
      </c>
      <c r="TZ30" s="17">
        <v>0.63300000000000001</v>
      </c>
      <c r="UA30" s="17">
        <v>-0.63300000000000001</v>
      </c>
      <c r="UB30" s="17">
        <v>0</v>
      </c>
      <c r="UC30" s="17">
        <v>0.9</v>
      </c>
      <c r="UD30" s="17">
        <v>0.89900000000000002</v>
      </c>
      <c r="UE30" s="17">
        <v>-0.89900000000000002</v>
      </c>
      <c r="UF30" s="17">
        <v>25.3</v>
      </c>
      <c r="UG30" s="17"/>
      <c r="UH30" s="17">
        <v>48.65</v>
      </c>
      <c r="UI30" s="17">
        <v>-23.35</v>
      </c>
      <c r="UJ30" s="17">
        <v>0</v>
      </c>
      <c r="UK30" s="17">
        <v>21</v>
      </c>
      <c r="UL30" s="17">
        <v>19.436350000000001</v>
      </c>
      <c r="UM30" s="17">
        <v>-19.436350000000001</v>
      </c>
      <c r="UN30" s="17">
        <v>3</v>
      </c>
      <c r="UO30" s="17">
        <v>3</v>
      </c>
      <c r="UP30" s="17">
        <v>8.1999999999999993</v>
      </c>
      <c r="UQ30" s="17">
        <v>-5.2</v>
      </c>
      <c r="UR30" s="17">
        <v>4.8</v>
      </c>
      <c r="US30" s="17">
        <v>5</v>
      </c>
      <c r="UT30" s="17">
        <v>6.7</v>
      </c>
      <c r="UU30" s="17">
        <v>-1.9</v>
      </c>
      <c r="UV30" s="17">
        <v>20.399999999999999</v>
      </c>
      <c r="UW30" s="17">
        <v>20</v>
      </c>
      <c r="UX30" s="17">
        <v>19.436350000000001</v>
      </c>
      <c r="UY30" s="17">
        <v>0.96365000000000001</v>
      </c>
      <c r="UZ30" s="17">
        <v>20.399999999999999</v>
      </c>
      <c r="VA30" s="17">
        <v>20</v>
      </c>
      <c r="VB30" s="17">
        <v>19.436350000000001</v>
      </c>
      <c r="VC30" s="17">
        <v>0.96365000000000001</v>
      </c>
      <c r="VD30" s="17">
        <v>20.100000000000001</v>
      </c>
      <c r="VE30" s="17">
        <v>20</v>
      </c>
      <c r="VF30" s="17">
        <v>19.436350000000001</v>
      </c>
      <c r="VG30" s="17">
        <v>0.66364999999999996</v>
      </c>
      <c r="VH30" s="17">
        <v>0</v>
      </c>
      <c r="VI30" s="17">
        <v>1.6279999999999999</v>
      </c>
      <c r="VJ30" s="17">
        <v>1.6279999999999999</v>
      </c>
      <c r="VK30" s="17">
        <v>-1.6279999999999999</v>
      </c>
      <c r="VL30" s="17">
        <v>79.400000000000006</v>
      </c>
      <c r="VM30" s="17"/>
      <c r="VN30" s="17">
        <v>233.84299999999999</v>
      </c>
      <c r="VO30" s="17">
        <v>-154.44300000000001</v>
      </c>
      <c r="VP30" s="17">
        <v>10.9</v>
      </c>
      <c r="VQ30" s="17"/>
      <c r="VR30" s="17">
        <v>14.936</v>
      </c>
      <c r="VS30" s="17">
        <v>-4.0359999999999996</v>
      </c>
      <c r="VT30" s="17">
        <v>27.9</v>
      </c>
      <c r="VU30" s="17"/>
      <c r="VV30" s="17">
        <v>118.54</v>
      </c>
      <c r="VW30" s="17">
        <v>-90.64</v>
      </c>
      <c r="VX30" s="17">
        <v>0.3</v>
      </c>
      <c r="VY30" s="17">
        <v>0.6</v>
      </c>
      <c r="VZ30" s="17">
        <v>0.6</v>
      </c>
      <c r="WA30" s="17">
        <v>-0.3</v>
      </c>
      <c r="WB30" s="17">
        <v>0</v>
      </c>
      <c r="WC30" s="17">
        <v>1</v>
      </c>
      <c r="WD30" s="17">
        <v>5.5110000000000001</v>
      </c>
      <c r="WE30" s="17">
        <v>-5.5110000000000001</v>
      </c>
      <c r="WF30" s="17">
        <v>0.1</v>
      </c>
      <c r="WG30" s="17">
        <v>1</v>
      </c>
      <c r="WH30" s="17">
        <v>12.157</v>
      </c>
      <c r="WI30" s="17">
        <v>-12.057</v>
      </c>
      <c r="WJ30" s="17">
        <v>18.3</v>
      </c>
      <c r="WK30" s="17"/>
      <c r="WL30" s="17">
        <v>94.950999999999993</v>
      </c>
      <c r="WM30" s="17">
        <v>-76.650999999999996</v>
      </c>
      <c r="WN30" s="17">
        <v>4.4000000000000004</v>
      </c>
      <c r="WO30" s="17">
        <v>4.2</v>
      </c>
      <c r="WP30" s="17">
        <v>4.2</v>
      </c>
      <c r="WQ30" s="17">
        <v>0.2</v>
      </c>
      <c r="WR30" s="17">
        <v>1.1000000000000001</v>
      </c>
      <c r="WS30" s="17">
        <v>1.2</v>
      </c>
      <c r="WT30" s="17">
        <v>1.2</v>
      </c>
      <c r="WU30" s="17">
        <v>-0.1</v>
      </c>
      <c r="WV30" s="17">
        <v>2.4</v>
      </c>
      <c r="WW30" s="17">
        <v>2.4</v>
      </c>
      <c r="WX30" s="17">
        <v>2.4</v>
      </c>
      <c r="WY30" s="17">
        <v>0</v>
      </c>
      <c r="WZ30" s="17">
        <v>1.1000000000000001</v>
      </c>
      <c r="XA30" s="17">
        <v>1.4</v>
      </c>
      <c r="XB30" s="17">
        <v>1.4</v>
      </c>
      <c r="XC30" s="17">
        <v>-0.3</v>
      </c>
      <c r="XD30" s="17">
        <v>6.9</v>
      </c>
      <c r="XE30" s="17"/>
      <c r="XF30" s="17">
        <v>13.645</v>
      </c>
      <c r="XG30" s="17">
        <v>-6.7450000000000001</v>
      </c>
      <c r="XH30" s="17">
        <v>8.6999999999999993</v>
      </c>
      <c r="XI30" s="17">
        <v>8.8000000000000007</v>
      </c>
      <c r="XJ30" s="17">
        <v>8.8000000000000007</v>
      </c>
      <c r="XK30" s="17">
        <v>-0.1</v>
      </c>
      <c r="XL30" s="17">
        <v>20.399999999999999</v>
      </c>
      <c r="XM30" s="17">
        <v>20</v>
      </c>
      <c r="XN30" s="17">
        <v>19.241980000000002</v>
      </c>
      <c r="XO30" s="17">
        <v>1.15802</v>
      </c>
      <c r="XP30" s="17">
        <v>7.6</v>
      </c>
      <c r="XQ30" s="17">
        <v>8</v>
      </c>
      <c r="XR30" s="17">
        <v>10.7</v>
      </c>
      <c r="XS30" s="17">
        <v>-3.1</v>
      </c>
      <c r="XT30" s="17">
        <v>27.22</v>
      </c>
      <c r="XU30" s="17">
        <v>30</v>
      </c>
      <c r="XV30" s="17">
        <v>29</v>
      </c>
      <c r="XW30" s="17">
        <v>-1.78</v>
      </c>
      <c r="XX30" s="17">
        <v>34.11</v>
      </c>
      <c r="XY30" s="17">
        <v>30</v>
      </c>
      <c r="XZ30" s="17">
        <v>29</v>
      </c>
      <c r="YA30" s="17">
        <v>5.1100000000000003</v>
      </c>
      <c r="YB30" s="17">
        <v>13.5</v>
      </c>
      <c r="YC30" s="17">
        <v>12</v>
      </c>
      <c r="YD30" s="17">
        <v>14</v>
      </c>
      <c r="YE30" s="17">
        <v>-0.5</v>
      </c>
      <c r="YF30" s="17">
        <v>16.3</v>
      </c>
      <c r="YG30" s="17">
        <v>16</v>
      </c>
      <c r="YH30" s="17">
        <v>18.966000000000001</v>
      </c>
      <c r="YI30" s="17">
        <v>-2.6659999999999999</v>
      </c>
      <c r="YJ30" s="17">
        <v>4.4000000000000004</v>
      </c>
      <c r="YK30" s="17">
        <v>7.87</v>
      </c>
      <c r="YL30" s="17">
        <v>7.87</v>
      </c>
      <c r="YM30" s="17">
        <v>-3.47</v>
      </c>
      <c r="YN30" s="17">
        <v>6</v>
      </c>
      <c r="YO30" s="17">
        <v>11</v>
      </c>
      <c r="YP30" s="17">
        <v>11</v>
      </c>
      <c r="YQ30" s="17">
        <v>-5</v>
      </c>
      <c r="YR30" s="17">
        <v>17.8</v>
      </c>
      <c r="YS30" s="17">
        <v>19</v>
      </c>
      <c r="YT30" s="17">
        <v>22</v>
      </c>
      <c r="YU30" s="17">
        <v>-4.2</v>
      </c>
    </row>
    <row r="31" spans="1:671" ht="24" customHeight="1" x14ac:dyDescent="0.3">
      <c r="A31" s="1"/>
      <c r="B31" s="16" t="s">
        <v>69</v>
      </c>
      <c r="C31" s="16" t="s">
        <v>811</v>
      </c>
      <c r="D31" s="17">
        <v>202.5</v>
      </c>
      <c r="E31" s="17">
        <v>203.40136000000001</v>
      </c>
      <c r="F31" s="17">
        <v>203.40136000000001</v>
      </c>
      <c r="G31" s="17">
        <v>-0.90136000000000005</v>
      </c>
      <c r="H31" s="17">
        <v>629.70000000000005</v>
      </c>
      <c r="I31" s="17">
        <v>631.22380999999996</v>
      </c>
      <c r="J31" s="17">
        <v>631.22380999999996</v>
      </c>
      <c r="K31" s="17">
        <v>-1.5238100000000001</v>
      </c>
      <c r="L31" s="17">
        <v>215.7</v>
      </c>
      <c r="M31" s="17">
        <v>205.54789</v>
      </c>
      <c r="N31" s="17">
        <v>205.54789</v>
      </c>
      <c r="O31" s="17">
        <v>10.15211</v>
      </c>
      <c r="P31" s="17"/>
      <c r="Q31" s="17"/>
      <c r="R31" s="17"/>
      <c r="S31" s="17">
        <v>0</v>
      </c>
      <c r="T31" s="17"/>
      <c r="U31" s="17"/>
      <c r="V31" s="17"/>
      <c r="W31" s="17">
        <v>0</v>
      </c>
      <c r="X31" s="17">
        <v>90</v>
      </c>
      <c r="Y31" s="17">
        <v>91.867829999999998</v>
      </c>
      <c r="Z31" s="17">
        <v>91.867829999999998</v>
      </c>
      <c r="AA31" s="17">
        <v>-1.8678300000000001</v>
      </c>
      <c r="AB31" s="17">
        <v>241.6</v>
      </c>
      <c r="AC31" s="17">
        <v>242</v>
      </c>
      <c r="AD31" s="17">
        <v>242</v>
      </c>
      <c r="AE31" s="17">
        <v>-0.4</v>
      </c>
      <c r="AF31" s="17"/>
      <c r="AG31" s="17"/>
      <c r="AH31" s="17"/>
      <c r="AI31" s="17">
        <v>0</v>
      </c>
      <c r="AJ31" s="17"/>
      <c r="AK31" s="17"/>
      <c r="AL31" s="17"/>
      <c r="AM31" s="17">
        <v>0</v>
      </c>
      <c r="AN31" s="17">
        <v>172.7</v>
      </c>
      <c r="AO31" s="17"/>
      <c r="AP31" s="17"/>
      <c r="AQ31" s="17">
        <v>172.7</v>
      </c>
      <c r="AR31" s="17">
        <v>196.2</v>
      </c>
      <c r="AS31" s="17">
        <v>194.33999</v>
      </c>
      <c r="AT31" s="17"/>
      <c r="AU31" s="17">
        <v>196.2</v>
      </c>
      <c r="AV31" s="17">
        <v>193.1</v>
      </c>
      <c r="AW31" s="17">
        <v>199.47789</v>
      </c>
      <c r="AX31" s="17"/>
      <c r="AY31" s="17">
        <v>193.1</v>
      </c>
      <c r="AZ31" s="17"/>
      <c r="BA31" s="17"/>
      <c r="BB31" s="17"/>
      <c r="BC31" s="17">
        <v>0</v>
      </c>
      <c r="BD31" s="17">
        <v>196.7</v>
      </c>
      <c r="BE31" s="17"/>
      <c r="BF31" s="17"/>
      <c r="BG31" s="17">
        <v>196.7</v>
      </c>
      <c r="BH31" s="17"/>
      <c r="BI31" s="17"/>
      <c r="BJ31" s="17"/>
      <c r="BK31" s="17">
        <v>0</v>
      </c>
      <c r="BL31" s="17">
        <v>551.29999999999995</v>
      </c>
      <c r="BM31" s="17">
        <v>557.29155000000003</v>
      </c>
      <c r="BN31" s="17">
        <v>557.29155000000003</v>
      </c>
      <c r="BO31" s="17">
        <v>-5.9915500000000002</v>
      </c>
      <c r="BP31" s="17">
        <v>10.3</v>
      </c>
      <c r="BQ31" s="17">
        <v>9.6976200000000006</v>
      </c>
      <c r="BR31" s="17">
        <v>3.45607</v>
      </c>
      <c r="BS31" s="17">
        <v>6.8439300000000003</v>
      </c>
      <c r="BT31" s="17"/>
      <c r="BU31" s="17"/>
      <c r="BV31" s="17"/>
      <c r="BW31" s="17">
        <v>0</v>
      </c>
      <c r="BX31" s="17"/>
      <c r="BY31" s="17"/>
      <c r="BZ31" s="17"/>
      <c r="CA31" s="17">
        <v>0</v>
      </c>
      <c r="CB31" s="17"/>
      <c r="CC31" s="17"/>
      <c r="CD31" s="17"/>
      <c r="CE31" s="17">
        <v>0</v>
      </c>
      <c r="CF31" s="17"/>
      <c r="CG31" s="17"/>
      <c r="CH31" s="17"/>
      <c r="CI31" s="17">
        <v>0</v>
      </c>
      <c r="CJ31" s="17">
        <v>167.2</v>
      </c>
      <c r="CK31" s="17">
        <v>164.06706</v>
      </c>
      <c r="CL31" s="17">
        <v>164.06706</v>
      </c>
      <c r="CM31" s="17">
        <v>3.1329400000000001</v>
      </c>
      <c r="CN31" s="17">
        <v>7</v>
      </c>
      <c r="CO31" s="17">
        <v>5.1383299999999998</v>
      </c>
      <c r="CP31" s="17">
        <v>5.1383299999999998</v>
      </c>
      <c r="CQ31" s="17">
        <v>1.8616699999999999</v>
      </c>
      <c r="CR31" s="17">
        <v>5</v>
      </c>
      <c r="CS31" s="17">
        <v>2.8205</v>
      </c>
      <c r="CT31" s="17">
        <v>2.8205</v>
      </c>
      <c r="CU31" s="17">
        <v>2.1795</v>
      </c>
      <c r="CV31" s="17">
        <v>20.9</v>
      </c>
      <c r="CW31" s="17">
        <v>22.410769999999999</v>
      </c>
      <c r="CX31" s="17">
        <v>22.410769999999999</v>
      </c>
      <c r="CY31" s="17">
        <v>-1.5107699999999999</v>
      </c>
      <c r="CZ31" s="17">
        <v>6.9</v>
      </c>
      <c r="DA31" s="17">
        <v>6.8787000000000003</v>
      </c>
      <c r="DB31" s="17">
        <v>6.8787000000000003</v>
      </c>
      <c r="DC31" s="17">
        <v>2.1299999999999999E-2</v>
      </c>
      <c r="DD31" s="17">
        <v>9.8000000000000007</v>
      </c>
      <c r="DE31" s="17">
        <v>9.9609199999999998</v>
      </c>
      <c r="DF31" s="17">
        <v>9.9609199999999998</v>
      </c>
      <c r="DG31" s="17">
        <v>-0.16092000000000001</v>
      </c>
      <c r="DH31" s="17">
        <v>94.8</v>
      </c>
      <c r="DI31" s="17">
        <v>125.00414000000001</v>
      </c>
      <c r="DJ31" s="17">
        <v>142.44412</v>
      </c>
      <c r="DK31" s="17">
        <v>-47.644120000000001</v>
      </c>
      <c r="DL31" s="17"/>
      <c r="DM31" s="17"/>
      <c r="DN31" s="17"/>
      <c r="DO31" s="17">
        <v>0</v>
      </c>
      <c r="DP31" s="17"/>
      <c r="DQ31" s="17"/>
      <c r="DR31" s="17"/>
      <c r="DS31" s="17">
        <v>0</v>
      </c>
      <c r="DT31" s="17"/>
      <c r="DU31" s="17"/>
      <c r="DV31" s="17"/>
      <c r="DW31" s="17">
        <v>0</v>
      </c>
      <c r="DX31" s="17"/>
      <c r="DY31" s="17"/>
      <c r="DZ31" s="17"/>
      <c r="EA31" s="17">
        <v>0</v>
      </c>
      <c r="EB31" s="17">
        <v>110.9</v>
      </c>
      <c r="EC31" s="17">
        <v>110.09343</v>
      </c>
      <c r="ED31" s="17">
        <v>112.46647</v>
      </c>
      <c r="EE31" s="17">
        <v>-1.56647</v>
      </c>
      <c r="EF31" s="17">
        <v>206.9</v>
      </c>
      <c r="EG31" s="17">
        <v>190.01365000000001</v>
      </c>
      <c r="EH31" s="17">
        <v>190.05939000000001</v>
      </c>
      <c r="EI31" s="17">
        <v>16.840610000000002</v>
      </c>
      <c r="EJ31" s="17"/>
      <c r="EK31" s="17"/>
      <c r="EL31" s="17"/>
      <c r="EM31" s="17">
        <v>0</v>
      </c>
      <c r="EN31" s="17"/>
      <c r="EO31" s="17"/>
      <c r="EP31" s="17"/>
      <c r="EQ31" s="17">
        <v>0</v>
      </c>
      <c r="ER31" s="17">
        <v>0</v>
      </c>
      <c r="ES31" s="17"/>
      <c r="ET31" s="17"/>
      <c r="EU31" s="17">
        <v>0</v>
      </c>
      <c r="EV31" s="17">
        <v>6.5</v>
      </c>
      <c r="EW31" s="17">
        <v>6.39</v>
      </c>
      <c r="EX31" s="17">
        <v>6.39</v>
      </c>
      <c r="EY31" s="17">
        <v>0.11</v>
      </c>
      <c r="EZ31" s="17">
        <v>456.7</v>
      </c>
      <c r="FA31" s="17">
        <v>449.28086000000002</v>
      </c>
      <c r="FB31" s="17">
        <v>449.28086000000002</v>
      </c>
      <c r="FC31" s="17">
        <v>7.4191399999999996</v>
      </c>
      <c r="FD31" s="17">
        <v>70.400000000000006</v>
      </c>
      <c r="FE31" s="17">
        <v>69.582040000000006</v>
      </c>
      <c r="FF31" s="17">
        <v>81.635570000000001</v>
      </c>
      <c r="FG31" s="17">
        <v>-11.235569999999999</v>
      </c>
      <c r="FH31" s="17">
        <v>141.30000000000001</v>
      </c>
      <c r="FI31" s="17">
        <v>138.15534</v>
      </c>
      <c r="FJ31" s="17">
        <v>138.15534</v>
      </c>
      <c r="FK31" s="17">
        <v>3.14466</v>
      </c>
      <c r="FL31" s="17">
        <v>42.1</v>
      </c>
      <c r="FM31" s="17">
        <v>41.89893</v>
      </c>
      <c r="FN31" s="17">
        <v>41.89893</v>
      </c>
      <c r="FO31" s="17">
        <v>0.20107</v>
      </c>
      <c r="FP31" s="17">
        <v>18.600000000000001</v>
      </c>
      <c r="FQ31" s="17">
        <v>19.21088</v>
      </c>
      <c r="FR31" s="17">
        <v>19.21088</v>
      </c>
      <c r="FS31" s="17">
        <v>-0.61087999999999998</v>
      </c>
      <c r="FT31" s="17">
        <v>18.899999999999999</v>
      </c>
      <c r="FU31" s="17">
        <v>19</v>
      </c>
      <c r="FV31" s="17">
        <v>18.172979999999999</v>
      </c>
      <c r="FW31" s="17">
        <v>0.72702</v>
      </c>
      <c r="FX31" s="17">
        <v>92.7</v>
      </c>
      <c r="FY31" s="17">
        <v>87.773570000000007</v>
      </c>
      <c r="FZ31" s="17">
        <v>87.773570000000007</v>
      </c>
      <c r="GA31" s="17">
        <v>4.9264299999999999</v>
      </c>
      <c r="GB31" s="17">
        <v>171.8</v>
      </c>
      <c r="GC31" s="17">
        <v>174.42857000000001</v>
      </c>
      <c r="GD31" s="17">
        <v>174.42857000000001</v>
      </c>
      <c r="GE31" s="17">
        <v>-2.6285699999999999</v>
      </c>
      <c r="GF31" s="17">
        <v>172.2</v>
      </c>
      <c r="GG31" s="17">
        <v>174.42857000000001</v>
      </c>
      <c r="GH31" s="17">
        <v>174.42857000000001</v>
      </c>
      <c r="GI31" s="17">
        <v>-2.2285699999999999</v>
      </c>
      <c r="GJ31" s="17">
        <v>180.1</v>
      </c>
      <c r="GK31" s="17">
        <v>174.95238000000001</v>
      </c>
      <c r="GL31" s="17">
        <v>174.95238000000001</v>
      </c>
      <c r="GM31" s="17">
        <v>5.1476199999999999</v>
      </c>
      <c r="GN31" s="17">
        <v>107.2</v>
      </c>
      <c r="GO31" s="17">
        <v>110.48202000000001</v>
      </c>
      <c r="GP31" s="17">
        <v>110.48202000000001</v>
      </c>
      <c r="GQ31" s="17">
        <v>-3.2820200000000002</v>
      </c>
      <c r="GR31" s="17">
        <v>39.9</v>
      </c>
      <c r="GS31" s="17">
        <v>29.575209999999998</v>
      </c>
      <c r="GT31" s="17">
        <v>29.575209999999998</v>
      </c>
      <c r="GU31" s="17">
        <v>10.32479</v>
      </c>
      <c r="GV31" s="17">
        <v>45.4</v>
      </c>
      <c r="GW31" s="17">
        <v>44.103009999999998</v>
      </c>
      <c r="GX31" s="17">
        <v>44.103009999999998</v>
      </c>
      <c r="GY31" s="17">
        <v>1.2969900000000001</v>
      </c>
      <c r="GZ31" s="17">
        <v>2.1</v>
      </c>
      <c r="HA31" s="17">
        <v>2.1456300000000001</v>
      </c>
      <c r="HB31" s="17">
        <v>2.1456300000000001</v>
      </c>
      <c r="HC31" s="17">
        <v>-4.5629999999999997E-2</v>
      </c>
      <c r="HD31" s="17">
        <v>32.299999999999997</v>
      </c>
      <c r="HE31" s="17">
        <v>30.332239999999999</v>
      </c>
      <c r="HF31" s="17">
        <v>30.332239999999999</v>
      </c>
      <c r="HG31" s="17">
        <v>1.96776</v>
      </c>
      <c r="HH31" s="17">
        <v>163.30000000000001</v>
      </c>
      <c r="HI31" s="17">
        <v>164.13149000000001</v>
      </c>
      <c r="HJ31" s="17">
        <v>164.13149000000001</v>
      </c>
      <c r="HK31" s="17">
        <v>-0.83148999999999995</v>
      </c>
      <c r="HL31" s="17"/>
      <c r="HM31" s="17"/>
      <c r="HN31" s="17"/>
      <c r="HO31" s="17">
        <v>0</v>
      </c>
      <c r="HP31" s="17"/>
      <c r="HQ31" s="17"/>
      <c r="HR31" s="17"/>
      <c r="HS31" s="17">
        <v>0</v>
      </c>
      <c r="HT31" s="17">
        <v>93.1</v>
      </c>
      <c r="HU31" s="17">
        <v>58.613210000000002</v>
      </c>
      <c r="HV31" s="17">
        <v>95.545190000000005</v>
      </c>
      <c r="HW31" s="17">
        <v>-2.4451900000000002</v>
      </c>
      <c r="HX31" s="17"/>
      <c r="HY31" s="17"/>
      <c r="HZ31" s="17"/>
      <c r="IA31" s="17">
        <v>0</v>
      </c>
      <c r="IB31" s="17"/>
      <c r="IC31" s="17"/>
      <c r="ID31" s="17"/>
      <c r="IE31" s="17">
        <v>0</v>
      </c>
      <c r="IF31" s="17">
        <v>44.2</v>
      </c>
      <c r="IG31" s="17">
        <v>45.265309999999999</v>
      </c>
      <c r="IH31" s="17">
        <v>45.265309999999999</v>
      </c>
      <c r="II31" s="17">
        <v>-1.06531</v>
      </c>
      <c r="IJ31" s="17"/>
      <c r="IK31" s="17"/>
      <c r="IL31" s="17"/>
      <c r="IM31" s="17">
        <v>0</v>
      </c>
      <c r="IN31" s="17"/>
      <c r="IO31" s="17"/>
      <c r="IP31" s="17"/>
      <c r="IQ31" s="17">
        <v>0</v>
      </c>
      <c r="IR31" s="17"/>
      <c r="IS31" s="17"/>
      <c r="IT31" s="17"/>
      <c r="IU31" s="17">
        <v>0</v>
      </c>
      <c r="IV31" s="17">
        <v>127.4</v>
      </c>
      <c r="IW31" s="17">
        <v>128.10932</v>
      </c>
      <c r="IX31" s="17">
        <v>132.83837</v>
      </c>
      <c r="IY31" s="17">
        <v>-5.4383699999999999</v>
      </c>
      <c r="IZ31" s="17">
        <v>164.3</v>
      </c>
      <c r="JA31" s="17">
        <v>165.16794999999999</v>
      </c>
      <c r="JB31" s="17">
        <v>169.608</v>
      </c>
      <c r="JC31" s="17">
        <v>-5.3079999999999998</v>
      </c>
      <c r="JD31" s="17">
        <v>162.5</v>
      </c>
      <c r="JE31" s="17">
        <v>165.16794999999999</v>
      </c>
      <c r="JF31" s="17">
        <v>169.608</v>
      </c>
      <c r="JG31" s="17">
        <v>-7.1079999999999997</v>
      </c>
      <c r="JH31" s="17">
        <v>168.1</v>
      </c>
      <c r="JI31" s="17">
        <v>165.16794999999999</v>
      </c>
      <c r="JJ31" s="17">
        <v>169.608</v>
      </c>
      <c r="JK31" s="17">
        <v>-1.508</v>
      </c>
      <c r="JL31" s="17">
        <v>242.5</v>
      </c>
      <c r="JM31" s="17">
        <v>248.49592999999999</v>
      </c>
      <c r="JN31" s="17">
        <v>255.17599999999999</v>
      </c>
      <c r="JO31" s="17">
        <v>-12.676</v>
      </c>
      <c r="JP31" s="17">
        <v>71.8</v>
      </c>
      <c r="JQ31" s="17">
        <v>73.275930000000002</v>
      </c>
      <c r="JR31" s="17">
        <v>73.275930000000002</v>
      </c>
      <c r="JS31" s="17">
        <v>-1.47593</v>
      </c>
      <c r="JT31" s="17">
        <v>34.299999999999997</v>
      </c>
      <c r="JU31" s="17">
        <v>36.747990000000001</v>
      </c>
      <c r="JV31" s="17">
        <v>36.747990000000001</v>
      </c>
      <c r="JW31" s="17">
        <v>-2.4479899999999999</v>
      </c>
      <c r="JX31" s="17"/>
      <c r="JY31" s="17"/>
      <c r="JZ31" s="17"/>
      <c r="KA31" s="17">
        <v>0</v>
      </c>
      <c r="KB31" s="17"/>
      <c r="KC31" s="17"/>
      <c r="KD31" s="17"/>
      <c r="KE31" s="17">
        <v>0</v>
      </c>
      <c r="KF31" s="17"/>
      <c r="KG31" s="17"/>
      <c r="KH31" s="17"/>
      <c r="KI31" s="17">
        <v>0</v>
      </c>
      <c r="KJ31" s="17">
        <v>15.6</v>
      </c>
      <c r="KK31" s="17">
        <v>36</v>
      </c>
      <c r="KL31" s="17">
        <v>36</v>
      </c>
      <c r="KM31" s="17">
        <v>-20.399999999999999</v>
      </c>
      <c r="KN31" s="17"/>
      <c r="KO31" s="17"/>
      <c r="KP31" s="17"/>
      <c r="KQ31" s="17">
        <v>0</v>
      </c>
      <c r="KR31" s="17"/>
      <c r="KS31" s="17"/>
      <c r="KT31" s="17"/>
      <c r="KU31" s="17">
        <v>0</v>
      </c>
      <c r="KV31" s="17">
        <v>2</v>
      </c>
      <c r="KW31" s="17">
        <v>1.7823899999999999</v>
      </c>
      <c r="KX31" s="17">
        <v>1.7823899999999999</v>
      </c>
      <c r="KY31" s="17">
        <v>0.21761</v>
      </c>
      <c r="KZ31" s="17">
        <v>211.2</v>
      </c>
      <c r="LA31" s="17">
        <v>181.75316000000001</v>
      </c>
      <c r="LB31" s="17">
        <v>181.75316000000001</v>
      </c>
      <c r="LC31" s="17">
        <v>29.446840000000002</v>
      </c>
      <c r="LD31" s="17">
        <v>139.30000000000001</v>
      </c>
      <c r="LE31" s="17">
        <v>66.536839999999998</v>
      </c>
      <c r="LF31" s="17">
        <v>66.536839999999998</v>
      </c>
      <c r="LG31" s="17">
        <v>72.763159999999999</v>
      </c>
      <c r="LH31" s="17">
        <v>61.1</v>
      </c>
      <c r="LI31" s="17">
        <v>67.199219999999997</v>
      </c>
      <c r="LJ31" s="17">
        <v>67.199219999999997</v>
      </c>
      <c r="LK31" s="17">
        <v>-6.0992199999999999</v>
      </c>
      <c r="LL31" s="17">
        <v>62.8</v>
      </c>
      <c r="LM31" s="17">
        <v>65.925659999999993</v>
      </c>
      <c r="LN31" s="17">
        <v>65.925659999999993</v>
      </c>
      <c r="LO31" s="17">
        <v>-3.1256599999999999</v>
      </c>
      <c r="LP31" s="17">
        <v>30.2</v>
      </c>
      <c r="LQ31" s="17">
        <v>29.980560000000001</v>
      </c>
      <c r="LR31" s="17">
        <v>29.980560000000001</v>
      </c>
      <c r="LS31" s="17">
        <v>0.21944</v>
      </c>
      <c r="LT31" s="17"/>
      <c r="LU31" s="17"/>
      <c r="LV31" s="17"/>
      <c r="LW31" s="17">
        <v>0</v>
      </c>
      <c r="LX31" s="17"/>
      <c r="LY31" s="17"/>
      <c r="LZ31" s="17"/>
      <c r="MA31" s="17">
        <v>0</v>
      </c>
      <c r="MB31" s="17"/>
      <c r="MC31" s="17"/>
      <c r="MD31" s="17"/>
      <c r="ME31" s="17">
        <v>0</v>
      </c>
      <c r="MF31" s="17">
        <v>137.6</v>
      </c>
      <c r="MG31" s="17">
        <v>141.52494999999999</v>
      </c>
      <c r="MH31" s="17">
        <v>153.12568999999999</v>
      </c>
      <c r="MI31" s="17">
        <v>-15.525690000000001</v>
      </c>
      <c r="MJ31" s="17">
        <v>137.6</v>
      </c>
      <c r="MK31" s="17">
        <v>141.52494999999999</v>
      </c>
      <c r="ML31" s="17">
        <v>153.12568999999999</v>
      </c>
      <c r="MM31" s="17">
        <v>-15.525690000000001</v>
      </c>
      <c r="MN31" s="17">
        <v>145.9</v>
      </c>
      <c r="MO31" s="17">
        <v>141.94995</v>
      </c>
      <c r="MP31" s="17">
        <v>153.58553000000001</v>
      </c>
      <c r="MQ31" s="17">
        <v>-7.68553</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94.9</v>
      </c>
      <c r="NM31" s="17"/>
      <c r="NN31" s="17">
        <v>158.33862999999999</v>
      </c>
      <c r="NO31" s="17">
        <v>-63.438630000000003</v>
      </c>
      <c r="NP31" s="17"/>
      <c r="NQ31" s="17"/>
      <c r="NR31" s="17"/>
      <c r="NS31" s="17">
        <v>0</v>
      </c>
      <c r="NT31" s="17">
        <v>6.8</v>
      </c>
      <c r="NU31" s="17">
        <v>1.9391400000000001</v>
      </c>
      <c r="NV31" s="17">
        <v>5.9157599999999997</v>
      </c>
      <c r="NW31" s="17">
        <v>0.88424000000000003</v>
      </c>
      <c r="NX31" s="17">
        <v>2.4</v>
      </c>
      <c r="NY31" s="17">
        <v>2.0343399999999998</v>
      </c>
      <c r="NZ31" s="17">
        <v>6.2061900000000003</v>
      </c>
      <c r="OA31" s="17">
        <v>-3.80619</v>
      </c>
      <c r="OB31" s="17">
        <v>20</v>
      </c>
      <c r="OC31" s="17">
        <v>20</v>
      </c>
      <c r="OD31" s="17">
        <v>17.492709999999999</v>
      </c>
      <c r="OE31" s="17">
        <v>2.5072899999999998</v>
      </c>
      <c r="OF31" s="17">
        <v>1</v>
      </c>
      <c r="OG31" s="17"/>
      <c r="OH31" s="17">
        <v>0.84</v>
      </c>
      <c r="OI31" s="17">
        <v>0.16</v>
      </c>
      <c r="OJ31" s="17">
        <v>0</v>
      </c>
      <c r="OK31" s="17">
        <v>11.5</v>
      </c>
      <c r="OL31" s="17">
        <v>25.312000000000001</v>
      </c>
      <c r="OM31" s="17">
        <v>-25.312000000000001</v>
      </c>
      <c r="ON31" s="17">
        <v>35.1</v>
      </c>
      <c r="OO31" s="17"/>
      <c r="OP31" s="17">
        <v>72.167000000000002</v>
      </c>
      <c r="OQ31" s="17">
        <v>-37.067</v>
      </c>
      <c r="OR31" s="17">
        <v>0</v>
      </c>
      <c r="OS31" s="17">
        <v>2.0659999999999998</v>
      </c>
      <c r="OT31" s="17">
        <v>2.0659999999999998</v>
      </c>
      <c r="OU31" s="17">
        <v>-2.0659999999999998</v>
      </c>
      <c r="OV31" s="17">
        <v>0.3</v>
      </c>
      <c r="OW31" s="17"/>
      <c r="OX31" s="17">
        <v>0.4</v>
      </c>
      <c r="OY31" s="17">
        <v>-0.1</v>
      </c>
      <c r="OZ31" s="17">
        <v>20.2</v>
      </c>
      <c r="PA31" s="17">
        <v>19.436350000000001</v>
      </c>
      <c r="PB31" s="17">
        <v>19.436350000000001</v>
      </c>
      <c r="PC31" s="17">
        <v>0.76365000000000005</v>
      </c>
      <c r="PD31" s="17">
        <v>9.9</v>
      </c>
      <c r="PE31" s="17">
        <v>9.9830000000000005</v>
      </c>
      <c r="PF31" s="17">
        <v>9.9830000000000005</v>
      </c>
      <c r="PG31" s="17">
        <v>-8.3000000000000004E-2</v>
      </c>
      <c r="PH31" s="17">
        <v>5.6</v>
      </c>
      <c r="PI31" s="17">
        <v>5.67</v>
      </c>
      <c r="PJ31" s="17">
        <v>5.67</v>
      </c>
      <c r="PK31" s="17">
        <v>-7.0000000000000007E-2</v>
      </c>
      <c r="PL31" s="17">
        <v>86</v>
      </c>
      <c r="PM31" s="17"/>
      <c r="PN31" s="17">
        <v>180.202</v>
      </c>
      <c r="PO31" s="17">
        <v>-94.201999999999998</v>
      </c>
      <c r="PP31" s="17">
        <v>2.2000000000000002</v>
      </c>
      <c r="PQ31" s="17">
        <v>1</v>
      </c>
      <c r="PR31" s="17">
        <v>1</v>
      </c>
      <c r="PS31" s="17">
        <v>1.2</v>
      </c>
      <c r="PT31" s="17">
        <v>1.8</v>
      </c>
      <c r="PU31" s="17">
        <v>1.75</v>
      </c>
      <c r="PV31" s="17">
        <v>1.75</v>
      </c>
      <c r="PW31" s="17">
        <v>0.05</v>
      </c>
      <c r="PX31" s="17">
        <v>5.0999999999999996</v>
      </c>
      <c r="PY31" s="17">
        <v>5</v>
      </c>
      <c r="PZ31" s="17">
        <v>5</v>
      </c>
      <c r="QA31" s="17">
        <v>0.1</v>
      </c>
      <c r="QB31" s="17">
        <v>20.2</v>
      </c>
      <c r="QC31" s="17">
        <v>20.274049999999999</v>
      </c>
      <c r="QD31" s="17">
        <v>20.274049999999999</v>
      </c>
      <c r="QE31" s="17">
        <v>-7.4050000000000005E-2</v>
      </c>
      <c r="QF31" s="17">
        <v>20</v>
      </c>
      <c r="QG31" s="17">
        <v>20</v>
      </c>
      <c r="QH31" s="17">
        <v>19.436350000000001</v>
      </c>
      <c r="QI31" s="17">
        <v>0.56364999999999998</v>
      </c>
      <c r="QJ31" s="17">
        <v>18.7</v>
      </c>
      <c r="QK31" s="17">
        <v>19</v>
      </c>
      <c r="QL31" s="17">
        <v>17.492709999999999</v>
      </c>
      <c r="QM31" s="17">
        <v>1.20729</v>
      </c>
      <c r="QN31" s="17">
        <v>3.4</v>
      </c>
      <c r="QO31" s="17">
        <v>3.4</v>
      </c>
      <c r="QP31" s="17">
        <v>3.4</v>
      </c>
      <c r="QQ31" s="17">
        <v>0</v>
      </c>
      <c r="QR31" s="17">
        <v>18.600000000000001</v>
      </c>
      <c r="QS31" s="17">
        <v>19</v>
      </c>
      <c r="QT31" s="17">
        <v>17.881440000000001</v>
      </c>
      <c r="QU31" s="17">
        <v>0.71855999999999998</v>
      </c>
      <c r="QV31" s="17">
        <v>3.1</v>
      </c>
      <c r="QW31" s="17"/>
      <c r="QX31" s="17">
        <v>10.912000000000001</v>
      </c>
      <c r="QY31" s="17">
        <v>-7.8120000000000003</v>
      </c>
      <c r="QZ31" s="17">
        <v>5.4</v>
      </c>
      <c r="RA31" s="17"/>
      <c r="RB31" s="17">
        <v>14.416</v>
      </c>
      <c r="RC31" s="17">
        <v>-9.016</v>
      </c>
      <c r="RD31" s="17">
        <v>0</v>
      </c>
      <c r="RE31" s="17">
        <v>4.5</v>
      </c>
      <c r="RF31" s="17">
        <v>5.1669999999999998</v>
      </c>
      <c r="RG31" s="17">
        <v>-5.1669999999999998</v>
      </c>
      <c r="RH31" s="17">
        <v>2.9</v>
      </c>
      <c r="RI31" s="17">
        <v>19.2</v>
      </c>
      <c r="RJ31" s="17">
        <v>19.18</v>
      </c>
      <c r="RK31" s="17">
        <v>-16.28</v>
      </c>
      <c r="RL31" s="17">
        <v>17</v>
      </c>
      <c r="RM31" s="17"/>
      <c r="RN31" s="17">
        <v>12.19</v>
      </c>
      <c r="RO31" s="17">
        <v>4.8099999999999996</v>
      </c>
      <c r="RP31" s="17">
        <v>3.3</v>
      </c>
      <c r="RQ31" s="17">
        <v>3</v>
      </c>
      <c r="RR31" s="17">
        <v>3</v>
      </c>
      <c r="RS31" s="17">
        <v>0.3</v>
      </c>
      <c r="RT31" s="17">
        <v>20.3</v>
      </c>
      <c r="RU31" s="17">
        <v>19.792000000000002</v>
      </c>
      <c r="RV31" s="17">
        <v>19.792000000000002</v>
      </c>
      <c r="RW31" s="17">
        <v>0.50800000000000001</v>
      </c>
      <c r="RX31" s="17">
        <v>3</v>
      </c>
      <c r="RY31" s="17">
        <v>2</v>
      </c>
      <c r="RZ31" s="17">
        <v>2</v>
      </c>
      <c r="SA31" s="17">
        <v>1</v>
      </c>
      <c r="SB31" s="17">
        <v>0</v>
      </c>
      <c r="SC31" s="17"/>
      <c r="SD31" s="17">
        <v>0.4</v>
      </c>
      <c r="SE31" s="17">
        <v>-0.4</v>
      </c>
      <c r="SF31" s="17">
        <v>0</v>
      </c>
      <c r="SG31" s="17"/>
      <c r="SH31" s="17">
        <v>0.33300000000000002</v>
      </c>
      <c r="SI31" s="17">
        <v>-0.33300000000000002</v>
      </c>
      <c r="SJ31" s="17">
        <v>19.8</v>
      </c>
      <c r="SK31" s="17">
        <v>20</v>
      </c>
      <c r="SL31" s="17">
        <v>19.1448</v>
      </c>
      <c r="SM31" s="17">
        <v>0.6552</v>
      </c>
      <c r="SN31" s="17">
        <v>13.1</v>
      </c>
      <c r="SO31" s="17">
        <v>13</v>
      </c>
      <c r="SP31" s="17">
        <v>12.05053</v>
      </c>
      <c r="SQ31" s="17">
        <v>1.0494699999999999</v>
      </c>
      <c r="SR31" s="17">
        <v>20.2</v>
      </c>
      <c r="SS31" s="17">
        <v>20</v>
      </c>
      <c r="ST31" s="17">
        <v>19.436350000000001</v>
      </c>
      <c r="SU31" s="17">
        <v>0.76365000000000005</v>
      </c>
      <c r="SV31" s="17">
        <v>20.2</v>
      </c>
      <c r="SW31" s="17">
        <v>20</v>
      </c>
      <c r="SX31" s="17">
        <v>19.436350000000001</v>
      </c>
      <c r="SY31" s="17">
        <v>0.76365000000000005</v>
      </c>
      <c r="SZ31" s="17">
        <v>20</v>
      </c>
      <c r="TA31" s="17">
        <v>20</v>
      </c>
      <c r="TB31" s="17">
        <v>19.241980000000002</v>
      </c>
      <c r="TC31" s="17">
        <v>0.75802000000000003</v>
      </c>
      <c r="TD31" s="17">
        <v>8.6999999999999993</v>
      </c>
      <c r="TE31" s="17">
        <v>13.6</v>
      </c>
      <c r="TF31" s="17">
        <v>10.667</v>
      </c>
      <c r="TG31" s="17">
        <v>-1.9670000000000001</v>
      </c>
      <c r="TH31" s="17">
        <v>44.5</v>
      </c>
      <c r="TI31" s="17">
        <v>43.896999999999998</v>
      </c>
      <c r="TJ31" s="17">
        <v>43.896999999999998</v>
      </c>
      <c r="TK31" s="17">
        <v>0.60299999999999998</v>
      </c>
      <c r="TL31" s="17">
        <v>22.2</v>
      </c>
      <c r="TM31" s="17"/>
      <c r="TN31" s="17">
        <v>37.302999999999997</v>
      </c>
      <c r="TO31" s="17">
        <v>-15.103</v>
      </c>
      <c r="TP31" s="17">
        <v>0</v>
      </c>
      <c r="TQ31" s="17">
        <v>7.4</v>
      </c>
      <c r="TR31" s="17">
        <v>7.5549999999999997</v>
      </c>
      <c r="TS31" s="17">
        <v>-7.5549999999999997</v>
      </c>
      <c r="TT31" s="17">
        <v>0</v>
      </c>
      <c r="TU31" s="17">
        <v>7.3</v>
      </c>
      <c r="TV31" s="17">
        <v>6.6580000000000004</v>
      </c>
      <c r="TW31" s="17">
        <v>-6.6580000000000004</v>
      </c>
      <c r="TX31" s="17">
        <v>0</v>
      </c>
      <c r="TY31" s="17">
        <v>1.4</v>
      </c>
      <c r="TZ31" s="17">
        <v>0.69199999999999995</v>
      </c>
      <c r="UA31" s="17">
        <v>-0.69199999999999995</v>
      </c>
      <c r="UB31" s="17">
        <v>0</v>
      </c>
      <c r="UC31" s="17">
        <v>1</v>
      </c>
      <c r="UD31" s="17">
        <v>1.028</v>
      </c>
      <c r="UE31" s="17">
        <v>-1.028</v>
      </c>
      <c r="UF31" s="17">
        <v>25.9</v>
      </c>
      <c r="UG31" s="17"/>
      <c r="UH31" s="17">
        <v>48.66</v>
      </c>
      <c r="UI31" s="17">
        <v>-22.76</v>
      </c>
      <c r="UJ31" s="17">
        <v>0</v>
      </c>
      <c r="UK31" s="17">
        <v>21</v>
      </c>
      <c r="UL31" s="17">
        <v>19.436350000000001</v>
      </c>
      <c r="UM31" s="17">
        <v>-19.436350000000001</v>
      </c>
      <c r="UN31" s="17">
        <v>3</v>
      </c>
      <c r="UO31" s="17">
        <v>3</v>
      </c>
      <c r="UP31" s="17">
        <v>8.1999999999999993</v>
      </c>
      <c r="UQ31" s="17">
        <v>-5.2</v>
      </c>
      <c r="UR31" s="17">
        <v>4.8</v>
      </c>
      <c r="US31" s="17">
        <v>5</v>
      </c>
      <c r="UT31" s="17">
        <v>6.7</v>
      </c>
      <c r="UU31" s="17">
        <v>-1.9</v>
      </c>
      <c r="UV31" s="17">
        <v>20.399999999999999</v>
      </c>
      <c r="UW31" s="17">
        <v>20</v>
      </c>
      <c r="UX31" s="17">
        <v>19.436350000000001</v>
      </c>
      <c r="UY31" s="17">
        <v>0.96365000000000001</v>
      </c>
      <c r="UZ31" s="17">
        <v>20.399999999999999</v>
      </c>
      <c r="VA31" s="17">
        <v>20</v>
      </c>
      <c r="VB31" s="17">
        <v>19.436350000000001</v>
      </c>
      <c r="VC31" s="17">
        <v>0.96365000000000001</v>
      </c>
      <c r="VD31" s="17">
        <v>20.100000000000001</v>
      </c>
      <c r="VE31" s="17">
        <v>20</v>
      </c>
      <c r="VF31" s="17">
        <v>19.436350000000001</v>
      </c>
      <c r="VG31" s="17">
        <v>0.66364999999999996</v>
      </c>
      <c r="VH31" s="17">
        <v>0</v>
      </c>
      <c r="VI31" s="17">
        <v>2.044</v>
      </c>
      <c r="VJ31" s="17">
        <v>2.044</v>
      </c>
      <c r="VK31" s="17">
        <v>-2.044</v>
      </c>
      <c r="VL31" s="17">
        <v>117.1</v>
      </c>
      <c r="VM31" s="17"/>
      <c r="VN31" s="17">
        <v>217.37200000000001</v>
      </c>
      <c r="VO31" s="17">
        <v>-100.27200000000001</v>
      </c>
      <c r="VP31" s="17">
        <v>6.3</v>
      </c>
      <c r="VQ31" s="17"/>
      <c r="VR31" s="17">
        <v>14.629</v>
      </c>
      <c r="VS31" s="17">
        <v>-8.3290000000000006</v>
      </c>
      <c r="VT31" s="17">
        <v>36.299999999999997</v>
      </c>
      <c r="VU31" s="17"/>
      <c r="VV31" s="17">
        <v>103.565</v>
      </c>
      <c r="VW31" s="17">
        <v>-67.265000000000001</v>
      </c>
      <c r="VX31" s="17">
        <v>0.3</v>
      </c>
      <c r="VY31" s="17">
        <v>0.6</v>
      </c>
      <c r="VZ31" s="17">
        <v>0.6</v>
      </c>
      <c r="WA31" s="17">
        <v>-0.3</v>
      </c>
      <c r="WB31" s="17">
        <v>0</v>
      </c>
      <c r="WC31" s="17">
        <v>2</v>
      </c>
      <c r="WD31" s="17">
        <v>11.987</v>
      </c>
      <c r="WE31" s="17">
        <v>-11.987</v>
      </c>
      <c r="WF31" s="17">
        <v>0.5</v>
      </c>
      <c r="WG31" s="17">
        <v>2</v>
      </c>
      <c r="WH31" s="17">
        <v>22.925000000000001</v>
      </c>
      <c r="WI31" s="17">
        <v>-22.425000000000001</v>
      </c>
      <c r="WJ31" s="17">
        <v>27.6</v>
      </c>
      <c r="WK31" s="17"/>
      <c r="WL31" s="17">
        <v>88.21</v>
      </c>
      <c r="WM31" s="17">
        <v>-60.61</v>
      </c>
      <c r="WN31" s="17">
        <v>4.3</v>
      </c>
      <c r="WO31" s="17">
        <v>4.2</v>
      </c>
      <c r="WP31" s="17">
        <v>4.2</v>
      </c>
      <c r="WQ31" s="17">
        <v>0.1</v>
      </c>
      <c r="WR31" s="17">
        <v>1.1000000000000001</v>
      </c>
      <c r="WS31" s="17">
        <v>1.2</v>
      </c>
      <c r="WT31" s="17">
        <v>1.2</v>
      </c>
      <c r="WU31" s="17">
        <v>-0.1</v>
      </c>
      <c r="WV31" s="17">
        <v>2.4</v>
      </c>
      <c r="WW31" s="17">
        <v>2.4</v>
      </c>
      <c r="WX31" s="17">
        <v>2.4</v>
      </c>
      <c r="WY31" s="17">
        <v>0</v>
      </c>
      <c r="WZ31" s="17">
        <v>1.1000000000000001</v>
      </c>
      <c r="XA31" s="17">
        <v>1.4</v>
      </c>
      <c r="XB31" s="17">
        <v>1.4</v>
      </c>
      <c r="XC31" s="17">
        <v>-0.3</v>
      </c>
      <c r="XD31" s="17">
        <v>6.1</v>
      </c>
      <c r="XE31" s="17"/>
      <c r="XF31" s="17">
        <v>12.615</v>
      </c>
      <c r="XG31" s="17">
        <v>-6.5149999999999997</v>
      </c>
      <c r="XH31" s="17">
        <v>8.8000000000000007</v>
      </c>
      <c r="XI31" s="17">
        <v>8.8000000000000007</v>
      </c>
      <c r="XJ31" s="17">
        <v>8.8000000000000007</v>
      </c>
      <c r="XK31" s="17">
        <v>0</v>
      </c>
      <c r="XL31" s="17">
        <v>20</v>
      </c>
      <c r="XM31" s="17">
        <v>20</v>
      </c>
      <c r="XN31" s="17">
        <v>19.241980000000002</v>
      </c>
      <c r="XO31" s="17">
        <v>0.75802000000000003</v>
      </c>
      <c r="XP31" s="17">
        <v>7.4</v>
      </c>
      <c r="XQ31" s="17">
        <v>8</v>
      </c>
      <c r="XR31" s="17">
        <v>10.7</v>
      </c>
      <c r="XS31" s="17">
        <v>-3.3</v>
      </c>
      <c r="XT31" s="17">
        <v>26.98</v>
      </c>
      <c r="XU31" s="17">
        <v>30</v>
      </c>
      <c r="XV31" s="17">
        <v>29</v>
      </c>
      <c r="XW31" s="17">
        <v>-2.02</v>
      </c>
      <c r="XX31" s="17">
        <v>33.869999999999997</v>
      </c>
      <c r="XY31" s="17">
        <v>30</v>
      </c>
      <c r="XZ31" s="17">
        <v>29</v>
      </c>
      <c r="YA31" s="17">
        <v>4.87</v>
      </c>
      <c r="YB31" s="17">
        <v>13.5</v>
      </c>
      <c r="YC31" s="17">
        <v>12</v>
      </c>
      <c r="YD31" s="17">
        <v>14</v>
      </c>
      <c r="YE31" s="17">
        <v>-0.5</v>
      </c>
      <c r="YF31" s="17">
        <v>16.3</v>
      </c>
      <c r="YG31" s="17">
        <v>16</v>
      </c>
      <c r="YH31" s="17">
        <v>18.966000000000001</v>
      </c>
      <c r="YI31" s="17">
        <v>-2.6659999999999999</v>
      </c>
      <c r="YJ31" s="17">
        <v>6.6</v>
      </c>
      <c r="YK31" s="17">
        <v>7.87</v>
      </c>
      <c r="YL31" s="17">
        <v>7.87</v>
      </c>
      <c r="YM31" s="17">
        <v>-1.27</v>
      </c>
      <c r="YN31" s="17">
        <v>6</v>
      </c>
      <c r="YO31" s="17">
        <v>11</v>
      </c>
      <c r="YP31" s="17">
        <v>11</v>
      </c>
      <c r="YQ31" s="17">
        <v>-5</v>
      </c>
      <c r="YR31" s="17">
        <v>18</v>
      </c>
      <c r="YS31" s="17">
        <v>19</v>
      </c>
      <c r="YT31" s="17">
        <v>22</v>
      </c>
      <c r="YU31" s="17">
        <v>-4</v>
      </c>
    </row>
    <row r="32" spans="1:671" ht="24" customHeight="1" x14ac:dyDescent="0.3">
      <c r="A32" s="1"/>
      <c r="B32" s="18" t="s">
        <v>69</v>
      </c>
      <c r="C32" s="18" t="s">
        <v>812</v>
      </c>
      <c r="D32" s="19">
        <v>203.1</v>
      </c>
      <c r="E32" s="19">
        <v>203.40136000000001</v>
      </c>
      <c r="F32" s="19">
        <v>203.40136000000001</v>
      </c>
      <c r="G32" s="19">
        <v>-0.30136000000000002</v>
      </c>
      <c r="H32" s="19">
        <v>631.5</v>
      </c>
      <c r="I32" s="19">
        <v>631.22380999999996</v>
      </c>
      <c r="J32" s="19">
        <v>631.22380999999996</v>
      </c>
      <c r="K32" s="19">
        <v>0.27618999999999999</v>
      </c>
      <c r="L32" s="19">
        <v>208.7</v>
      </c>
      <c r="M32" s="19">
        <v>205.54789</v>
      </c>
      <c r="N32" s="19">
        <v>205.54789</v>
      </c>
      <c r="O32" s="19">
        <v>3.15211</v>
      </c>
      <c r="P32" s="19"/>
      <c r="Q32" s="19"/>
      <c r="R32" s="19"/>
      <c r="S32" s="19">
        <v>0</v>
      </c>
      <c r="T32" s="19"/>
      <c r="U32" s="19"/>
      <c r="V32" s="19"/>
      <c r="W32" s="19">
        <v>0</v>
      </c>
      <c r="X32" s="19">
        <v>89.6</v>
      </c>
      <c r="Y32" s="19">
        <v>91.867829999999998</v>
      </c>
      <c r="Z32" s="19">
        <v>91.867829999999998</v>
      </c>
      <c r="AA32" s="19">
        <v>-2.26783</v>
      </c>
      <c r="AB32" s="19">
        <v>242</v>
      </c>
      <c r="AC32" s="19">
        <v>242</v>
      </c>
      <c r="AD32" s="19">
        <v>242</v>
      </c>
      <c r="AE32" s="19">
        <v>0</v>
      </c>
      <c r="AF32" s="19"/>
      <c r="AG32" s="19"/>
      <c r="AH32" s="19"/>
      <c r="AI32" s="19">
        <v>0</v>
      </c>
      <c r="AJ32" s="19"/>
      <c r="AK32" s="19"/>
      <c r="AL32" s="19"/>
      <c r="AM32" s="19">
        <v>0</v>
      </c>
      <c r="AN32" s="19">
        <v>170.1</v>
      </c>
      <c r="AO32" s="19"/>
      <c r="AP32" s="19"/>
      <c r="AQ32" s="19">
        <v>170.1</v>
      </c>
      <c r="AR32" s="19">
        <v>196</v>
      </c>
      <c r="AS32" s="19">
        <v>196.93881999999999</v>
      </c>
      <c r="AT32" s="19"/>
      <c r="AU32" s="19">
        <v>196</v>
      </c>
      <c r="AV32" s="19">
        <v>193.3</v>
      </c>
      <c r="AW32" s="19">
        <v>199.47789</v>
      </c>
      <c r="AX32" s="19"/>
      <c r="AY32" s="19">
        <v>193.3</v>
      </c>
      <c r="AZ32" s="19"/>
      <c r="BA32" s="19"/>
      <c r="BB32" s="19"/>
      <c r="BC32" s="19">
        <v>0</v>
      </c>
      <c r="BD32" s="19">
        <v>196.9</v>
      </c>
      <c r="BE32" s="19"/>
      <c r="BF32" s="19"/>
      <c r="BG32" s="19">
        <v>196.9</v>
      </c>
      <c r="BH32" s="19"/>
      <c r="BI32" s="19"/>
      <c r="BJ32" s="19"/>
      <c r="BK32" s="19">
        <v>0</v>
      </c>
      <c r="BL32" s="19">
        <v>544.1</v>
      </c>
      <c r="BM32" s="19">
        <v>557.29155000000003</v>
      </c>
      <c r="BN32" s="19">
        <v>557.29155000000003</v>
      </c>
      <c r="BO32" s="19">
        <v>-13.191549999999999</v>
      </c>
      <c r="BP32" s="19">
        <v>10.3</v>
      </c>
      <c r="BQ32" s="19">
        <v>9.6976200000000006</v>
      </c>
      <c r="BR32" s="19">
        <v>3.45607</v>
      </c>
      <c r="BS32" s="19">
        <v>6.8439300000000003</v>
      </c>
      <c r="BT32" s="19"/>
      <c r="BU32" s="19"/>
      <c r="BV32" s="19"/>
      <c r="BW32" s="19">
        <v>0</v>
      </c>
      <c r="BX32" s="19"/>
      <c r="BY32" s="19"/>
      <c r="BZ32" s="19"/>
      <c r="CA32" s="19">
        <v>0</v>
      </c>
      <c r="CB32" s="19"/>
      <c r="CC32" s="19"/>
      <c r="CD32" s="19"/>
      <c r="CE32" s="19">
        <v>0</v>
      </c>
      <c r="CF32" s="19"/>
      <c r="CG32" s="19"/>
      <c r="CH32" s="19"/>
      <c r="CI32" s="19">
        <v>0</v>
      </c>
      <c r="CJ32" s="19">
        <v>164.2</v>
      </c>
      <c r="CK32" s="19">
        <v>164.06706</v>
      </c>
      <c r="CL32" s="19">
        <v>164.06706</v>
      </c>
      <c r="CM32" s="19">
        <v>0.13294</v>
      </c>
      <c r="CN32" s="19">
        <v>7.1</v>
      </c>
      <c r="CO32" s="19">
        <v>5.1383299999999998</v>
      </c>
      <c r="CP32" s="19">
        <v>5.1383299999999998</v>
      </c>
      <c r="CQ32" s="19">
        <v>1.96167</v>
      </c>
      <c r="CR32" s="19">
        <v>5.2</v>
      </c>
      <c r="CS32" s="19">
        <v>2.8205</v>
      </c>
      <c r="CT32" s="19">
        <v>2.8205</v>
      </c>
      <c r="CU32" s="19">
        <v>2.3795000000000002</v>
      </c>
      <c r="CV32" s="19">
        <v>20.9</v>
      </c>
      <c r="CW32" s="19">
        <v>22.410769999999999</v>
      </c>
      <c r="CX32" s="19">
        <v>22.410769999999999</v>
      </c>
      <c r="CY32" s="19">
        <v>-1.5107699999999999</v>
      </c>
      <c r="CZ32" s="19">
        <v>6.9</v>
      </c>
      <c r="DA32" s="19">
        <v>6.8787000000000003</v>
      </c>
      <c r="DB32" s="19">
        <v>6.8787000000000003</v>
      </c>
      <c r="DC32" s="19">
        <v>2.1299999999999999E-2</v>
      </c>
      <c r="DD32" s="19">
        <v>9.8000000000000007</v>
      </c>
      <c r="DE32" s="19">
        <v>9.9609199999999998</v>
      </c>
      <c r="DF32" s="19">
        <v>9.9609199999999998</v>
      </c>
      <c r="DG32" s="19">
        <v>-0.16092000000000001</v>
      </c>
      <c r="DH32" s="19">
        <v>94.7</v>
      </c>
      <c r="DI32" s="19">
        <v>125.00414000000001</v>
      </c>
      <c r="DJ32" s="19">
        <v>142.44412</v>
      </c>
      <c r="DK32" s="19">
        <v>-47.744120000000002</v>
      </c>
      <c r="DL32" s="19"/>
      <c r="DM32" s="19"/>
      <c r="DN32" s="19"/>
      <c r="DO32" s="19">
        <v>0</v>
      </c>
      <c r="DP32" s="19"/>
      <c r="DQ32" s="19"/>
      <c r="DR32" s="19"/>
      <c r="DS32" s="19">
        <v>0</v>
      </c>
      <c r="DT32" s="19"/>
      <c r="DU32" s="19"/>
      <c r="DV32" s="19"/>
      <c r="DW32" s="19">
        <v>0</v>
      </c>
      <c r="DX32" s="19"/>
      <c r="DY32" s="19"/>
      <c r="DZ32" s="19"/>
      <c r="EA32" s="19">
        <v>0</v>
      </c>
      <c r="EB32" s="19">
        <v>110.9</v>
      </c>
      <c r="EC32" s="19">
        <v>110.09343</v>
      </c>
      <c r="ED32" s="19">
        <v>112.46647</v>
      </c>
      <c r="EE32" s="19">
        <v>-1.56647</v>
      </c>
      <c r="EF32" s="19">
        <v>176.9</v>
      </c>
      <c r="EG32" s="19">
        <v>190.01365000000001</v>
      </c>
      <c r="EH32" s="19">
        <v>190.05939000000001</v>
      </c>
      <c r="EI32" s="19">
        <v>-13.15939</v>
      </c>
      <c r="EJ32" s="19"/>
      <c r="EK32" s="19"/>
      <c r="EL32" s="19"/>
      <c r="EM32" s="19">
        <v>0</v>
      </c>
      <c r="EN32" s="19"/>
      <c r="EO32" s="19"/>
      <c r="EP32" s="19"/>
      <c r="EQ32" s="19">
        <v>0</v>
      </c>
      <c r="ER32" s="19">
        <v>0</v>
      </c>
      <c r="ES32" s="19"/>
      <c r="ET32" s="19"/>
      <c r="EU32" s="19">
        <v>0</v>
      </c>
      <c r="EV32" s="19">
        <v>6.5</v>
      </c>
      <c r="EW32" s="19">
        <v>6.39</v>
      </c>
      <c r="EX32" s="19">
        <v>6.39</v>
      </c>
      <c r="EY32" s="19">
        <v>0.11</v>
      </c>
      <c r="EZ32" s="19">
        <v>453</v>
      </c>
      <c r="FA32" s="19">
        <v>449.28086000000002</v>
      </c>
      <c r="FB32" s="19">
        <v>449.28086000000002</v>
      </c>
      <c r="FC32" s="19">
        <v>3.7191399999999999</v>
      </c>
      <c r="FD32" s="19">
        <v>61.6</v>
      </c>
      <c r="FE32" s="19">
        <v>69.582040000000006</v>
      </c>
      <c r="FF32" s="19">
        <v>81.635570000000001</v>
      </c>
      <c r="FG32" s="19">
        <v>-20.03557</v>
      </c>
      <c r="FH32" s="19">
        <v>130.1</v>
      </c>
      <c r="FI32" s="19">
        <v>138.15534</v>
      </c>
      <c r="FJ32" s="19">
        <v>138.15534</v>
      </c>
      <c r="FK32" s="19">
        <v>-8.0553399999999993</v>
      </c>
      <c r="FL32" s="19">
        <v>42.1</v>
      </c>
      <c r="FM32" s="19">
        <v>41.89893</v>
      </c>
      <c r="FN32" s="19">
        <v>41.89893</v>
      </c>
      <c r="FO32" s="19">
        <v>0.20107</v>
      </c>
      <c r="FP32" s="19">
        <v>18.600000000000001</v>
      </c>
      <c r="FQ32" s="19">
        <v>19.21088</v>
      </c>
      <c r="FR32" s="19">
        <v>19.21088</v>
      </c>
      <c r="FS32" s="19">
        <v>-0.61087999999999998</v>
      </c>
      <c r="FT32" s="19">
        <v>18.899999999999999</v>
      </c>
      <c r="FU32" s="19">
        <v>19</v>
      </c>
      <c r="FV32" s="19">
        <v>18.172979999999999</v>
      </c>
      <c r="FW32" s="19">
        <v>0.72702</v>
      </c>
      <c r="FX32" s="19">
        <v>83</v>
      </c>
      <c r="FY32" s="19">
        <v>87.773570000000007</v>
      </c>
      <c r="FZ32" s="19">
        <v>87.773570000000007</v>
      </c>
      <c r="GA32" s="19">
        <v>-4.7735700000000003</v>
      </c>
      <c r="GB32" s="19">
        <v>172.7</v>
      </c>
      <c r="GC32" s="19">
        <v>174.42857000000001</v>
      </c>
      <c r="GD32" s="19">
        <v>174.42857000000001</v>
      </c>
      <c r="GE32" s="19">
        <v>-1.7285699999999999</v>
      </c>
      <c r="GF32" s="19">
        <v>172.2</v>
      </c>
      <c r="GG32" s="19">
        <v>174.42857000000001</v>
      </c>
      <c r="GH32" s="19">
        <v>174.42857000000001</v>
      </c>
      <c r="GI32" s="19">
        <v>-2.2285699999999999</v>
      </c>
      <c r="GJ32" s="19">
        <v>180.2</v>
      </c>
      <c r="GK32" s="19">
        <v>174.95238000000001</v>
      </c>
      <c r="GL32" s="19">
        <v>174.95238000000001</v>
      </c>
      <c r="GM32" s="19">
        <v>5.2476200000000004</v>
      </c>
      <c r="GN32" s="19">
        <v>107.4</v>
      </c>
      <c r="GO32" s="19">
        <v>110.48202000000001</v>
      </c>
      <c r="GP32" s="19">
        <v>110.48202000000001</v>
      </c>
      <c r="GQ32" s="19">
        <v>-3.08202</v>
      </c>
      <c r="GR32" s="19">
        <v>34.299999999999997</v>
      </c>
      <c r="GS32" s="19">
        <v>29.575209999999998</v>
      </c>
      <c r="GT32" s="19">
        <v>29.575209999999998</v>
      </c>
      <c r="GU32" s="19">
        <v>4.7247899999999996</v>
      </c>
      <c r="GV32" s="19">
        <v>45.5</v>
      </c>
      <c r="GW32" s="19">
        <v>44.103009999999998</v>
      </c>
      <c r="GX32" s="19">
        <v>44.103009999999998</v>
      </c>
      <c r="GY32" s="19">
        <v>1.39699</v>
      </c>
      <c r="GZ32" s="19">
        <v>2.1</v>
      </c>
      <c r="HA32" s="19">
        <v>2.1456300000000001</v>
      </c>
      <c r="HB32" s="19">
        <v>2.1456300000000001</v>
      </c>
      <c r="HC32" s="19">
        <v>-4.5629999999999997E-2</v>
      </c>
      <c r="HD32" s="19">
        <v>32.5</v>
      </c>
      <c r="HE32" s="19">
        <v>30.332239999999999</v>
      </c>
      <c r="HF32" s="19">
        <v>30.332239999999999</v>
      </c>
      <c r="HG32" s="19">
        <v>2.1677599999999999</v>
      </c>
      <c r="HH32" s="19">
        <v>162.6</v>
      </c>
      <c r="HI32" s="19">
        <v>164.13149000000001</v>
      </c>
      <c r="HJ32" s="19">
        <v>164.13149000000001</v>
      </c>
      <c r="HK32" s="19">
        <v>-1.53149</v>
      </c>
      <c r="HL32" s="19"/>
      <c r="HM32" s="19"/>
      <c r="HN32" s="19"/>
      <c r="HO32" s="19">
        <v>0</v>
      </c>
      <c r="HP32" s="19"/>
      <c r="HQ32" s="19"/>
      <c r="HR32" s="19"/>
      <c r="HS32" s="19">
        <v>0</v>
      </c>
      <c r="HT32" s="19">
        <v>52.4</v>
      </c>
      <c r="HU32" s="19">
        <v>90.681250000000006</v>
      </c>
      <c r="HV32" s="19">
        <v>95.545190000000005</v>
      </c>
      <c r="HW32" s="19">
        <v>-43.145189999999999</v>
      </c>
      <c r="HX32" s="19"/>
      <c r="HY32" s="19"/>
      <c r="HZ32" s="19"/>
      <c r="IA32" s="19">
        <v>0</v>
      </c>
      <c r="IB32" s="19"/>
      <c r="IC32" s="19"/>
      <c r="ID32" s="19"/>
      <c r="IE32" s="19">
        <v>0</v>
      </c>
      <c r="IF32" s="19">
        <v>44.3</v>
      </c>
      <c r="IG32" s="19">
        <v>45.265309999999999</v>
      </c>
      <c r="IH32" s="19">
        <v>45.265309999999999</v>
      </c>
      <c r="II32" s="19">
        <v>-0.96531</v>
      </c>
      <c r="IJ32" s="19"/>
      <c r="IK32" s="19"/>
      <c r="IL32" s="19"/>
      <c r="IM32" s="19">
        <v>0</v>
      </c>
      <c r="IN32" s="19"/>
      <c r="IO32" s="19"/>
      <c r="IP32" s="19"/>
      <c r="IQ32" s="19">
        <v>0</v>
      </c>
      <c r="IR32" s="19"/>
      <c r="IS32" s="19"/>
      <c r="IT32" s="19"/>
      <c r="IU32" s="19">
        <v>0</v>
      </c>
      <c r="IV32" s="19">
        <v>128</v>
      </c>
      <c r="IW32" s="19">
        <v>128.10932</v>
      </c>
      <c r="IX32" s="19">
        <v>132.83837</v>
      </c>
      <c r="IY32" s="19">
        <v>-4.8383700000000003</v>
      </c>
      <c r="IZ32" s="19">
        <v>150.6</v>
      </c>
      <c r="JA32" s="19">
        <v>165.16794999999999</v>
      </c>
      <c r="JB32" s="19">
        <v>169.608</v>
      </c>
      <c r="JC32" s="19">
        <v>-19.007999999999999</v>
      </c>
      <c r="JD32" s="19">
        <v>150.5</v>
      </c>
      <c r="JE32" s="19">
        <v>165.16794999999999</v>
      </c>
      <c r="JF32" s="19">
        <v>169.608</v>
      </c>
      <c r="JG32" s="19">
        <v>-19.108000000000001</v>
      </c>
      <c r="JH32" s="19">
        <v>150.1</v>
      </c>
      <c r="JI32" s="19">
        <v>165.16794999999999</v>
      </c>
      <c r="JJ32" s="19">
        <v>169.608</v>
      </c>
      <c r="JK32" s="19">
        <v>-19.507999999999999</v>
      </c>
      <c r="JL32" s="19">
        <v>221.3</v>
      </c>
      <c r="JM32" s="19">
        <v>248.49592999999999</v>
      </c>
      <c r="JN32" s="19">
        <v>255.17599999999999</v>
      </c>
      <c r="JO32" s="19">
        <v>-33.875999999999998</v>
      </c>
      <c r="JP32" s="19">
        <v>71</v>
      </c>
      <c r="JQ32" s="19">
        <v>73.275930000000002</v>
      </c>
      <c r="JR32" s="19">
        <v>73.275930000000002</v>
      </c>
      <c r="JS32" s="19">
        <v>-2.2759299999999998</v>
      </c>
      <c r="JT32" s="19">
        <v>34</v>
      </c>
      <c r="JU32" s="19">
        <v>36.747990000000001</v>
      </c>
      <c r="JV32" s="19">
        <v>36.747990000000001</v>
      </c>
      <c r="JW32" s="19">
        <v>-2.7479900000000002</v>
      </c>
      <c r="JX32" s="19"/>
      <c r="JY32" s="19"/>
      <c r="JZ32" s="19"/>
      <c r="KA32" s="19">
        <v>0</v>
      </c>
      <c r="KB32" s="19"/>
      <c r="KC32" s="19"/>
      <c r="KD32" s="19"/>
      <c r="KE32" s="19">
        <v>0</v>
      </c>
      <c r="KF32" s="19"/>
      <c r="KG32" s="19"/>
      <c r="KH32" s="19"/>
      <c r="KI32" s="19">
        <v>0</v>
      </c>
      <c r="KJ32" s="19">
        <v>16.2</v>
      </c>
      <c r="KK32" s="19">
        <v>36</v>
      </c>
      <c r="KL32" s="19">
        <v>36</v>
      </c>
      <c r="KM32" s="19">
        <v>-19.8</v>
      </c>
      <c r="KN32" s="19"/>
      <c r="KO32" s="19"/>
      <c r="KP32" s="19"/>
      <c r="KQ32" s="19">
        <v>0</v>
      </c>
      <c r="KR32" s="19"/>
      <c r="KS32" s="19"/>
      <c r="KT32" s="19"/>
      <c r="KU32" s="19">
        <v>0</v>
      </c>
      <c r="KV32" s="19">
        <v>2</v>
      </c>
      <c r="KW32" s="19">
        <v>1.7823899999999999</v>
      </c>
      <c r="KX32" s="19">
        <v>1.7823899999999999</v>
      </c>
      <c r="KY32" s="19">
        <v>0.21761</v>
      </c>
      <c r="KZ32" s="19">
        <v>135.9</v>
      </c>
      <c r="LA32" s="19">
        <v>181.75316000000001</v>
      </c>
      <c r="LB32" s="19">
        <v>181.75316000000001</v>
      </c>
      <c r="LC32" s="19">
        <v>-45.853160000000003</v>
      </c>
      <c r="LD32" s="19">
        <v>66.5</v>
      </c>
      <c r="LE32" s="19">
        <v>66.536839999999998</v>
      </c>
      <c r="LF32" s="19">
        <v>66.536839999999998</v>
      </c>
      <c r="LG32" s="19">
        <v>-3.6839999999999998E-2</v>
      </c>
      <c r="LH32" s="19">
        <v>61.1</v>
      </c>
      <c r="LI32" s="19">
        <v>67.199219999999997</v>
      </c>
      <c r="LJ32" s="19">
        <v>67.199219999999997</v>
      </c>
      <c r="LK32" s="19">
        <v>-6.0992199999999999</v>
      </c>
      <c r="LL32" s="19">
        <v>63.9</v>
      </c>
      <c r="LM32" s="19">
        <v>65.925659999999993</v>
      </c>
      <c r="LN32" s="19">
        <v>65.925659999999993</v>
      </c>
      <c r="LO32" s="19">
        <v>-2.0256599999999998</v>
      </c>
      <c r="LP32" s="19">
        <v>30.2</v>
      </c>
      <c r="LQ32" s="19">
        <v>29.980560000000001</v>
      </c>
      <c r="LR32" s="19">
        <v>29.980560000000001</v>
      </c>
      <c r="LS32" s="19">
        <v>0.21944</v>
      </c>
      <c r="LT32" s="19"/>
      <c r="LU32" s="19"/>
      <c r="LV32" s="19"/>
      <c r="LW32" s="19">
        <v>0</v>
      </c>
      <c r="LX32" s="19"/>
      <c r="LY32" s="19"/>
      <c r="LZ32" s="19"/>
      <c r="MA32" s="19">
        <v>0</v>
      </c>
      <c r="MB32" s="19"/>
      <c r="MC32" s="19"/>
      <c r="MD32" s="19"/>
      <c r="ME32" s="19">
        <v>0</v>
      </c>
      <c r="MF32" s="19">
        <v>137.4</v>
      </c>
      <c r="MG32" s="19">
        <v>141.52494999999999</v>
      </c>
      <c r="MH32" s="19">
        <v>153.12568999999999</v>
      </c>
      <c r="MI32" s="19">
        <v>-15.72569</v>
      </c>
      <c r="MJ32" s="19">
        <v>137.6</v>
      </c>
      <c r="MK32" s="19">
        <v>141.52494999999999</v>
      </c>
      <c r="ML32" s="19">
        <v>153.12568999999999</v>
      </c>
      <c r="MM32" s="19">
        <v>-15.525690000000001</v>
      </c>
      <c r="MN32" s="19">
        <v>146.19999999999999</v>
      </c>
      <c r="MO32" s="19">
        <v>141.94995</v>
      </c>
      <c r="MP32" s="19">
        <v>153.58553000000001</v>
      </c>
      <c r="MQ32" s="19">
        <v>-7.3855300000000002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202.3</v>
      </c>
      <c r="NM32" s="19"/>
      <c r="NN32" s="19">
        <v>165.46788000000001</v>
      </c>
      <c r="NO32" s="19">
        <v>36.832120000000003</v>
      </c>
      <c r="NP32" s="19"/>
      <c r="NQ32" s="19"/>
      <c r="NR32" s="19"/>
      <c r="NS32" s="19">
        <v>0</v>
      </c>
      <c r="NT32" s="19">
        <v>6.7</v>
      </c>
      <c r="NU32" s="19">
        <v>1.9391400000000001</v>
      </c>
      <c r="NV32" s="19">
        <v>5.9157599999999997</v>
      </c>
      <c r="NW32" s="19">
        <v>0.78424000000000005</v>
      </c>
      <c r="NX32" s="19">
        <v>2.4</v>
      </c>
      <c r="NY32" s="19">
        <v>2.0343399999999998</v>
      </c>
      <c r="NZ32" s="19">
        <v>6.2061900000000003</v>
      </c>
      <c r="OA32" s="19">
        <v>-3.80619</v>
      </c>
      <c r="OB32" s="19">
        <v>20</v>
      </c>
      <c r="OC32" s="19">
        <v>20</v>
      </c>
      <c r="OD32" s="19">
        <v>17.492709999999999</v>
      </c>
      <c r="OE32" s="19">
        <v>2.5072899999999998</v>
      </c>
      <c r="OF32" s="19">
        <v>0.5</v>
      </c>
      <c r="OG32" s="19"/>
      <c r="OH32" s="19">
        <v>0.85499999999999998</v>
      </c>
      <c r="OI32" s="19">
        <v>-0.35499999999999998</v>
      </c>
      <c r="OJ32" s="19">
        <v>0</v>
      </c>
      <c r="OK32" s="19">
        <v>12</v>
      </c>
      <c r="OL32" s="19">
        <v>28.707999999999998</v>
      </c>
      <c r="OM32" s="19">
        <v>-28.707999999999998</v>
      </c>
      <c r="ON32" s="19">
        <v>32.4</v>
      </c>
      <c r="OO32" s="19"/>
      <c r="OP32" s="19">
        <v>71.799000000000007</v>
      </c>
      <c r="OQ32" s="19">
        <v>-39.399000000000001</v>
      </c>
      <c r="OR32" s="19">
        <v>0</v>
      </c>
      <c r="OS32" s="19">
        <v>2.6560000000000001</v>
      </c>
      <c r="OT32" s="19">
        <v>2.6560000000000001</v>
      </c>
      <c r="OU32" s="19">
        <v>-2.6560000000000001</v>
      </c>
      <c r="OV32" s="19">
        <v>0.1</v>
      </c>
      <c r="OW32" s="19"/>
      <c r="OX32" s="19">
        <v>0.4</v>
      </c>
      <c r="OY32" s="19">
        <v>-0.3</v>
      </c>
      <c r="OZ32" s="19">
        <v>20.3</v>
      </c>
      <c r="PA32" s="19">
        <v>19.436350000000001</v>
      </c>
      <c r="PB32" s="19">
        <v>19.436350000000001</v>
      </c>
      <c r="PC32" s="19">
        <v>0.86365000000000003</v>
      </c>
      <c r="PD32" s="19">
        <v>10</v>
      </c>
      <c r="PE32" s="19">
        <v>9.9830000000000005</v>
      </c>
      <c r="PF32" s="19">
        <v>9.9830000000000005</v>
      </c>
      <c r="PG32" s="19">
        <v>1.7000000000000001E-2</v>
      </c>
      <c r="PH32" s="19">
        <v>5.3</v>
      </c>
      <c r="PI32" s="19">
        <v>5.67</v>
      </c>
      <c r="PJ32" s="19">
        <v>5.67</v>
      </c>
      <c r="PK32" s="19">
        <v>-0.37</v>
      </c>
      <c r="PL32" s="19">
        <v>87.2</v>
      </c>
      <c r="PM32" s="19"/>
      <c r="PN32" s="19">
        <v>178.26</v>
      </c>
      <c r="PO32" s="19">
        <v>-91.06</v>
      </c>
      <c r="PP32" s="19">
        <v>2.2000000000000002</v>
      </c>
      <c r="PQ32" s="19">
        <v>1</v>
      </c>
      <c r="PR32" s="19">
        <v>1</v>
      </c>
      <c r="PS32" s="19">
        <v>1.2</v>
      </c>
      <c r="PT32" s="19">
        <v>1.8</v>
      </c>
      <c r="PU32" s="19">
        <v>1.75</v>
      </c>
      <c r="PV32" s="19">
        <v>1.75</v>
      </c>
      <c r="PW32" s="19">
        <v>0.05</v>
      </c>
      <c r="PX32" s="19">
        <v>5.0999999999999996</v>
      </c>
      <c r="PY32" s="19">
        <v>5</v>
      </c>
      <c r="PZ32" s="19">
        <v>5</v>
      </c>
      <c r="QA32" s="19">
        <v>0.1</v>
      </c>
      <c r="QB32" s="19">
        <v>20.399999999999999</v>
      </c>
      <c r="QC32" s="19">
        <v>20.274049999999999</v>
      </c>
      <c r="QD32" s="19">
        <v>20.274049999999999</v>
      </c>
      <c r="QE32" s="19">
        <v>0.12595000000000001</v>
      </c>
      <c r="QF32" s="19">
        <v>20</v>
      </c>
      <c r="QG32" s="19">
        <v>20</v>
      </c>
      <c r="QH32" s="19">
        <v>19.436350000000001</v>
      </c>
      <c r="QI32" s="19">
        <v>0.56364999999999998</v>
      </c>
      <c r="QJ32" s="19">
        <v>18.7</v>
      </c>
      <c r="QK32" s="19">
        <v>19</v>
      </c>
      <c r="QL32" s="19">
        <v>17.492709999999999</v>
      </c>
      <c r="QM32" s="19">
        <v>1.20729</v>
      </c>
      <c r="QN32" s="19">
        <v>3.4</v>
      </c>
      <c r="QO32" s="19">
        <v>3.4</v>
      </c>
      <c r="QP32" s="19">
        <v>3.4</v>
      </c>
      <c r="QQ32" s="19">
        <v>0</v>
      </c>
      <c r="QR32" s="19">
        <v>18.600000000000001</v>
      </c>
      <c r="QS32" s="19">
        <v>19</v>
      </c>
      <c r="QT32" s="19">
        <v>17.881440000000001</v>
      </c>
      <c r="QU32" s="19">
        <v>0.71855999999999998</v>
      </c>
      <c r="QV32" s="19">
        <v>3</v>
      </c>
      <c r="QW32" s="19"/>
      <c r="QX32" s="19">
        <v>11.38</v>
      </c>
      <c r="QY32" s="19">
        <v>-8.3800000000000008</v>
      </c>
      <c r="QZ32" s="19">
        <v>4.0999999999999996</v>
      </c>
      <c r="RA32" s="19"/>
      <c r="RB32" s="19">
        <v>15.028</v>
      </c>
      <c r="RC32" s="19">
        <v>-10.928000000000001</v>
      </c>
      <c r="RD32" s="19">
        <v>0</v>
      </c>
      <c r="RE32" s="19">
        <v>4.5</v>
      </c>
      <c r="RF32" s="19">
        <v>5.9219999999999997</v>
      </c>
      <c r="RG32" s="19">
        <v>-5.9219999999999997</v>
      </c>
      <c r="RH32" s="19">
        <v>4.5999999999999996</v>
      </c>
      <c r="RI32" s="19">
        <v>20.5</v>
      </c>
      <c r="RJ32" s="19">
        <v>21.849</v>
      </c>
      <c r="RK32" s="19">
        <v>-17.248999999999999</v>
      </c>
      <c r="RL32" s="19">
        <v>16.5</v>
      </c>
      <c r="RM32" s="19"/>
      <c r="RN32" s="19">
        <v>11.571</v>
      </c>
      <c r="RO32" s="19">
        <v>4.9290000000000003</v>
      </c>
      <c r="RP32" s="19">
        <v>3.3</v>
      </c>
      <c r="RQ32" s="19">
        <v>3</v>
      </c>
      <c r="RR32" s="19">
        <v>3</v>
      </c>
      <c r="RS32" s="19">
        <v>0.3</v>
      </c>
      <c r="RT32" s="19">
        <v>20.3</v>
      </c>
      <c r="RU32" s="19">
        <v>19.792000000000002</v>
      </c>
      <c r="RV32" s="19">
        <v>19.792000000000002</v>
      </c>
      <c r="RW32" s="19">
        <v>0.50800000000000001</v>
      </c>
      <c r="RX32" s="19">
        <v>3</v>
      </c>
      <c r="RY32" s="19">
        <v>2</v>
      </c>
      <c r="RZ32" s="19">
        <v>2</v>
      </c>
      <c r="SA32" s="19">
        <v>1</v>
      </c>
      <c r="SB32" s="19">
        <v>0</v>
      </c>
      <c r="SC32" s="19"/>
      <c r="SD32" s="19">
        <v>0.4</v>
      </c>
      <c r="SE32" s="19">
        <v>-0.4</v>
      </c>
      <c r="SF32" s="19">
        <v>0.4</v>
      </c>
      <c r="SG32" s="19"/>
      <c r="SH32" s="19">
        <v>0.32800000000000001</v>
      </c>
      <c r="SI32" s="19">
        <v>7.1999999999999995E-2</v>
      </c>
      <c r="SJ32" s="19">
        <v>19.8</v>
      </c>
      <c r="SK32" s="19">
        <v>20</v>
      </c>
      <c r="SL32" s="19">
        <v>19.1448</v>
      </c>
      <c r="SM32" s="19">
        <v>0.6552</v>
      </c>
      <c r="SN32" s="19">
        <v>12.9</v>
      </c>
      <c r="SO32" s="19">
        <v>13</v>
      </c>
      <c r="SP32" s="19">
        <v>12.05053</v>
      </c>
      <c r="SQ32" s="19">
        <v>0.84946999999999995</v>
      </c>
      <c r="SR32" s="19">
        <v>20.3</v>
      </c>
      <c r="SS32" s="19">
        <v>20</v>
      </c>
      <c r="ST32" s="19">
        <v>19.436350000000001</v>
      </c>
      <c r="SU32" s="19">
        <v>0.86365000000000003</v>
      </c>
      <c r="SV32" s="19">
        <v>20.2</v>
      </c>
      <c r="SW32" s="19">
        <v>20</v>
      </c>
      <c r="SX32" s="19">
        <v>19.436350000000001</v>
      </c>
      <c r="SY32" s="19">
        <v>0.76365000000000005</v>
      </c>
      <c r="SZ32" s="19">
        <v>20</v>
      </c>
      <c r="TA32" s="19">
        <v>20</v>
      </c>
      <c r="TB32" s="19">
        <v>19.241980000000002</v>
      </c>
      <c r="TC32" s="19">
        <v>0.75802000000000003</v>
      </c>
      <c r="TD32" s="19">
        <v>9.8000000000000007</v>
      </c>
      <c r="TE32" s="19">
        <v>14.5</v>
      </c>
      <c r="TF32" s="19">
        <v>11.733000000000001</v>
      </c>
      <c r="TG32" s="19">
        <v>-1.9330000000000001</v>
      </c>
      <c r="TH32" s="19">
        <v>40.5</v>
      </c>
      <c r="TI32" s="19">
        <v>48.405999999999999</v>
      </c>
      <c r="TJ32" s="19">
        <v>48.405999999999999</v>
      </c>
      <c r="TK32" s="19">
        <v>-7.9059999999999997</v>
      </c>
      <c r="TL32" s="19">
        <v>18.100000000000001</v>
      </c>
      <c r="TM32" s="19"/>
      <c r="TN32" s="19">
        <v>34.115000000000002</v>
      </c>
      <c r="TO32" s="19">
        <v>-16.015000000000001</v>
      </c>
      <c r="TP32" s="19">
        <v>0</v>
      </c>
      <c r="TQ32" s="19">
        <v>9.1999999999999993</v>
      </c>
      <c r="TR32" s="19">
        <v>8.3859999999999992</v>
      </c>
      <c r="TS32" s="19">
        <v>-8.3859999999999992</v>
      </c>
      <c r="TT32" s="19">
        <v>0</v>
      </c>
      <c r="TU32" s="19">
        <v>8.6</v>
      </c>
      <c r="TV32" s="19">
        <v>7.3940000000000001</v>
      </c>
      <c r="TW32" s="19">
        <v>-7.3940000000000001</v>
      </c>
      <c r="TX32" s="19">
        <v>0</v>
      </c>
      <c r="TY32" s="19">
        <v>1.5</v>
      </c>
      <c r="TZ32" s="19">
        <v>0.746</v>
      </c>
      <c r="UA32" s="19">
        <v>-0.746</v>
      </c>
      <c r="UB32" s="19">
        <v>0</v>
      </c>
      <c r="UC32" s="19">
        <v>1.2</v>
      </c>
      <c r="UD32" s="19">
        <v>1.1259999999999999</v>
      </c>
      <c r="UE32" s="19">
        <v>-1.1259999999999999</v>
      </c>
      <c r="UF32" s="19">
        <v>5.2</v>
      </c>
      <c r="UG32" s="19"/>
      <c r="UH32" s="19">
        <v>48.67</v>
      </c>
      <c r="UI32" s="19">
        <v>-43.47</v>
      </c>
      <c r="UJ32" s="19">
        <v>1.1000000000000001</v>
      </c>
      <c r="UK32" s="19">
        <v>21</v>
      </c>
      <c r="UL32" s="19">
        <v>19.436350000000001</v>
      </c>
      <c r="UM32" s="19">
        <v>-18.336349999999999</v>
      </c>
      <c r="UN32" s="19">
        <v>3</v>
      </c>
      <c r="UO32" s="19">
        <v>3</v>
      </c>
      <c r="UP32" s="19">
        <v>8.1999999999999993</v>
      </c>
      <c r="UQ32" s="19">
        <v>-5.2</v>
      </c>
      <c r="UR32" s="19">
        <v>4.8</v>
      </c>
      <c r="US32" s="19">
        <v>5</v>
      </c>
      <c r="UT32" s="19">
        <v>6.7</v>
      </c>
      <c r="UU32" s="19">
        <v>-1.9</v>
      </c>
      <c r="UV32" s="19">
        <v>20.399999999999999</v>
      </c>
      <c r="UW32" s="19">
        <v>20</v>
      </c>
      <c r="UX32" s="19">
        <v>19.436350000000001</v>
      </c>
      <c r="UY32" s="19">
        <v>0.96365000000000001</v>
      </c>
      <c r="UZ32" s="19">
        <v>20.399999999999999</v>
      </c>
      <c r="VA32" s="19">
        <v>20</v>
      </c>
      <c r="VB32" s="19">
        <v>19.436350000000001</v>
      </c>
      <c r="VC32" s="19">
        <v>0.96365000000000001</v>
      </c>
      <c r="VD32" s="19">
        <v>20.100000000000001</v>
      </c>
      <c r="VE32" s="19">
        <v>20</v>
      </c>
      <c r="VF32" s="19">
        <v>19.436350000000001</v>
      </c>
      <c r="VG32" s="19">
        <v>0.66364999999999996</v>
      </c>
      <c r="VH32" s="19">
        <v>0</v>
      </c>
      <c r="VI32" s="19">
        <v>2.5249999999999999</v>
      </c>
      <c r="VJ32" s="19">
        <v>2.5249999999999999</v>
      </c>
      <c r="VK32" s="19">
        <v>-2.5249999999999999</v>
      </c>
      <c r="VL32" s="19">
        <v>185.1</v>
      </c>
      <c r="VM32" s="19"/>
      <c r="VN32" s="19">
        <v>214.62100000000001</v>
      </c>
      <c r="VO32" s="19">
        <v>-29.521000000000001</v>
      </c>
      <c r="VP32" s="19">
        <v>9.1</v>
      </c>
      <c r="VQ32" s="19"/>
      <c r="VR32" s="19">
        <v>14.606999999999999</v>
      </c>
      <c r="VS32" s="19">
        <v>-5.5069999999999997</v>
      </c>
      <c r="VT32" s="19">
        <v>30.5</v>
      </c>
      <c r="VU32" s="19"/>
      <c r="VV32" s="19">
        <v>108.717</v>
      </c>
      <c r="VW32" s="19">
        <v>-78.216999999999999</v>
      </c>
      <c r="VX32" s="19">
        <v>0.3</v>
      </c>
      <c r="VY32" s="19">
        <v>0.6</v>
      </c>
      <c r="VZ32" s="19">
        <v>0.6</v>
      </c>
      <c r="WA32" s="19">
        <v>-0.3</v>
      </c>
      <c r="WB32" s="19">
        <v>0</v>
      </c>
      <c r="WC32" s="19">
        <v>3</v>
      </c>
      <c r="WD32" s="19">
        <v>19.856999999999999</v>
      </c>
      <c r="WE32" s="19">
        <v>-19.856999999999999</v>
      </c>
      <c r="WF32" s="19">
        <v>0</v>
      </c>
      <c r="WG32" s="19">
        <v>3</v>
      </c>
      <c r="WH32" s="19">
        <v>35.99</v>
      </c>
      <c r="WI32" s="19">
        <v>-35.99</v>
      </c>
      <c r="WJ32" s="19">
        <v>29.7</v>
      </c>
      <c r="WK32" s="19"/>
      <c r="WL32" s="19">
        <v>84.085999999999999</v>
      </c>
      <c r="WM32" s="19">
        <v>-54.386000000000003</v>
      </c>
      <c r="WN32" s="19">
        <v>4.3</v>
      </c>
      <c r="WO32" s="19">
        <v>4.2</v>
      </c>
      <c r="WP32" s="19">
        <v>4.2</v>
      </c>
      <c r="WQ32" s="19">
        <v>0.1</v>
      </c>
      <c r="WR32" s="19">
        <v>1.1000000000000001</v>
      </c>
      <c r="WS32" s="19">
        <v>1.2</v>
      </c>
      <c r="WT32" s="19">
        <v>1.2</v>
      </c>
      <c r="WU32" s="19">
        <v>-0.1</v>
      </c>
      <c r="WV32" s="19">
        <v>2.4</v>
      </c>
      <c r="WW32" s="19">
        <v>2.4</v>
      </c>
      <c r="WX32" s="19">
        <v>2.4</v>
      </c>
      <c r="WY32" s="19">
        <v>0</v>
      </c>
      <c r="WZ32" s="19">
        <v>1.1000000000000001</v>
      </c>
      <c r="XA32" s="19">
        <v>1.4</v>
      </c>
      <c r="XB32" s="19">
        <v>1.4</v>
      </c>
      <c r="XC32" s="19">
        <v>-0.3</v>
      </c>
      <c r="XD32" s="19">
        <v>4.5</v>
      </c>
      <c r="XE32" s="19"/>
      <c r="XF32" s="19">
        <v>12.18</v>
      </c>
      <c r="XG32" s="19">
        <v>-7.68</v>
      </c>
      <c r="XH32" s="19">
        <v>9.1999999999999993</v>
      </c>
      <c r="XI32" s="19">
        <v>8.8000000000000007</v>
      </c>
      <c r="XJ32" s="19">
        <v>8.8000000000000007</v>
      </c>
      <c r="XK32" s="19">
        <v>0.4</v>
      </c>
      <c r="XL32" s="19">
        <v>20</v>
      </c>
      <c r="XM32" s="19">
        <v>20</v>
      </c>
      <c r="XN32" s="19">
        <v>19.241980000000002</v>
      </c>
      <c r="XO32" s="19">
        <v>0.75802000000000003</v>
      </c>
      <c r="XP32" s="19">
        <v>7.5</v>
      </c>
      <c r="XQ32" s="19">
        <v>8</v>
      </c>
      <c r="XR32" s="19">
        <v>10.7</v>
      </c>
      <c r="XS32" s="19">
        <v>-3.2</v>
      </c>
      <c r="XT32" s="19">
        <v>27.21</v>
      </c>
      <c r="XU32" s="19">
        <v>30</v>
      </c>
      <c r="XV32" s="19">
        <v>29</v>
      </c>
      <c r="XW32" s="19">
        <v>-1.79</v>
      </c>
      <c r="XX32" s="19">
        <v>34.17</v>
      </c>
      <c r="XY32" s="19">
        <v>30</v>
      </c>
      <c r="XZ32" s="19">
        <v>29</v>
      </c>
      <c r="YA32" s="19">
        <v>5.17</v>
      </c>
      <c r="YB32" s="19">
        <v>13.5</v>
      </c>
      <c r="YC32" s="19">
        <v>12</v>
      </c>
      <c r="YD32" s="19">
        <v>14</v>
      </c>
      <c r="YE32" s="19">
        <v>-0.5</v>
      </c>
      <c r="YF32" s="19">
        <v>16.3</v>
      </c>
      <c r="YG32" s="19">
        <v>16</v>
      </c>
      <c r="YH32" s="19">
        <v>18.966000000000001</v>
      </c>
      <c r="YI32" s="19">
        <v>-2.6659999999999999</v>
      </c>
      <c r="YJ32" s="19">
        <v>9.1</v>
      </c>
      <c r="YK32" s="19">
        <v>7.87</v>
      </c>
      <c r="YL32" s="19">
        <v>7.87</v>
      </c>
      <c r="YM32" s="19">
        <v>1.23</v>
      </c>
      <c r="YN32" s="19">
        <v>6.4</v>
      </c>
      <c r="YO32" s="19">
        <v>11</v>
      </c>
      <c r="YP32" s="19">
        <v>11</v>
      </c>
      <c r="YQ32" s="19">
        <v>-4.5999999999999996</v>
      </c>
      <c r="YR32" s="19">
        <v>19.3</v>
      </c>
      <c r="YS32" s="19">
        <v>19</v>
      </c>
      <c r="YT32" s="19">
        <v>22</v>
      </c>
      <c r="YU32" s="19">
        <v>-2.7</v>
      </c>
    </row>
    <row r="33" spans="1:671" ht="24" customHeight="1" x14ac:dyDescent="0.3">
      <c r="A33" s="1"/>
      <c r="B33" s="13" t="s">
        <v>69</v>
      </c>
      <c r="C33" s="13" t="s">
        <v>813</v>
      </c>
      <c r="D33" s="14">
        <v>205.3</v>
      </c>
      <c r="E33" s="14">
        <v>203.40136000000001</v>
      </c>
      <c r="F33" s="14">
        <v>203.40136000000001</v>
      </c>
      <c r="G33" s="14">
        <v>1.8986400000000001</v>
      </c>
      <c r="H33" s="14">
        <v>633.5</v>
      </c>
      <c r="I33" s="14">
        <v>631.22380999999996</v>
      </c>
      <c r="J33" s="14">
        <v>631.22380999999996</v>
      </c>
      <c r="K33" s="14">
        <v>2.2761900000000002</v>
      </c>
      <c r="L33" s="14">
        <v>213</v>
      </c>
      <c r="M33" s="14">
        <v>205.54789</v>
      </c>
      <c r="N33" s="14">
        <v>205.54789</v>
      </c>
      <c r="O33" s="14">
        <v>7.4521100000000002</v>
      </c>
      <c r="P33" s="14"/>
      <c r="Q33" s="14"/>
      <c r="R33" s="14"/>
      <c r="S33" s="14">
        <v>0</v>
      </c>
      <c r="T33" s="14"/>
      <c r="U33" s="14"/>
      <c r="V33" s="14"/>
      <c r="W33" s="14">
        <v>0</v>
      </c>
      <c r="X33" s="14">
        <v>90.5</v>
      </c>
      <c r="Y33" s="14">
        <v>91.867829999999998</v>
      </c>
      <c r="Z33" s="14">
        <v>91.867829999999998</v>
      </c>
      <c r="AA33" s="14">
        <v>-1.3678300000000001</v>
      </c>
      <c r="AB33" s="14">
        <v>243.3</v>
      </c>
      <c r="AC33" s="14">
        <v>242</v>
      </c>
      <c r="AD33" s="14">
        <v>242</v>
      </c>
      <c r="AE33" s="14">
        <v>1.3</v>
      </c>
      <c r="AF33" s="14"/>
      <c r="AG33" s="14"/>
      <c r="AH33" s="14"/>
      <c r="AI33" s="14">
        <v>0</v>
      </c>
      <c r="AJ33" s="14"/>
      <c r="AK33" s="14"/>
      <c r="AL33" s="14"/>
      <c r="AM33" s="14">
        <v>0</v>
      </c>
      <c r="AN33" s="14">
        <v>105.6</v>
      </c>
      <c r="AO33" s="14">
        <v>125.22563</v>
      </c>
      <c r="AP33" s="14"/>
      <c r="AQ33" s="14">
        <v>105.6</v>
      </c>
      <c r="AR33" s="14">
        <v>194.1</v>
      </c>
      <c r="AS33" s="14">
        <v>187.58991</v>
      </c>
      <c r="AT33" s="14"/>
      <c r="AU33" s="14">
        <v>194.1</v>
      </c>
      <c r="AV33" s="14">
        <v>192.2</v>
      </c>
      <c r="AW33" s="14">
        <v>199.47789</v>
      </c>
      <c r="AX33" s="14"/>
      <c r="AY33" s="14">
        <v>192.2</v>
      </c>
      <c r="AZ33" s="14"/>
      <c r="BA33" s="14"/>
      <c r="BB33" s="14"/>
      <c r="BC33" s="14">
        <v>0</v>
      </c>
      <c r="BD33" s="14">
        <v>196.2</v>
      </c>
      <c r="BE33" s="14"/>
      <c r="BF33" s="14"/>
      <c r="BG33" s="14">
        <v>196.2</v>
      </c>
      <c r="BH33" s="14"/>
      <c r="BI33" s="14"/>
      <c r="BJ33" s="14"/>
      <c r="BK33" s="14">
        <v>0</v>
      </c>
      <c r="BL33" s="14">
        <v>547.5</v>
      </c>
      <c r="BM33" s="14">
        <v>557.29155000000003</v>
      </c>
      <c r="BN33" s="14">
        <v>557.29155000000003</v>
      </c>
      <c r="BO33" s="14">
        <v>-9.7915500000000009</v>
      </c>
      <c r="BP33" s="14">
        <v>10.3</v>
      </c>
      <c r="BQ33" s="14">
        <v>9.6976200000000006</v>
      </c>
      <c r="BR33" s="14">
        <v>3.45607</v>
      </c>
      <c r="BS33" s="14">
        <v>6.8439300000000003</v>
      </c>
      <c r="BT33" s="14"/>
      <c r="BU33" s="14"/>
      <c r="BV33" s="14"/>
      <c r="BW33" s="14">
        <v>0</v>
      </c>
      <c r="BX33" s="14"/>
      <c r="BY33" s="14"/>
      <c r="BZ33" s="14"/>
      <c r="CA33" s="14">
        <v>0</v>
      </c>
      <c r="CB33" s="14"/>
      <c r="CC33" s="14"/>
      <c r="CD33" s="14"/>
      <c r="CE33" s="14">
        <v>0</v>
      </c>
      <c r="CF33" s="14"/>
      <c r="CG33" s="14"/>
      <c r="CH33" s="14"/>
      <c r="CI33" s="14">
        <v>0</v>
      </c>
      <c r="CJ33" s="14">
        <v>165.2</v>
      </c>
      <c r="CK33" s="14">
        <v>164.06706</v>
      </c>
      <c r="CL33" s="14">
        <v>164.06706</v>
      </c>
      <c r="CM33" s="14">
        <v>1.1329400000000001</v>
      </c>
      <c r="CN33" s="14">
        <v>7.3</v>
      </c>
      <c r="CO33" s="14">
        <v>5.1383299999999998</v>
      </c>
      <c r="CP33" s="14">
        <v>5.1383299999999998</v>
      </c>
      <c r="CQ33" s="14">
        <v>2.16167</v>
      </c>
      <c r="CR33" s="14">
        <v>5.3</v>
      </c>
      <c r="CS33" s="14">
        <v>2.8205</v>
      </c>
      <c r="CT33" s="14">
        <v>2.8205</v>
      </c>
      <c r="CU33" s="14">
        <v>2.4794999999999998</v>
      </c>
      <c r="CV33" s="14">
        <v>21</v>
      </c>
      <c r="CW33" s="14">
        <v>22.410769999999999</v>
      </c>
      <c r="CX33" s="14">
        <v>21</v>
      </c>
      <c r="CY33" s="14">
        <v>0</v>
      </c>
      <c r="CZ33" s="14">
        <v>6.9</v>
      </c>
      <c r="DA33" s="14">
        <v>6.8787000000000003</v>
      </c>
      <c r="DB33" s="14">
        <v>6.8787000000000003</v>
      </c>
      <c r="DC33" s="14">
        <v>2.1299999999999999E-2</v>
      </c>
      <c r="DD33" s="14">
        <v>9.8000000000000007</v>
      </c>
      <c r="DE33" s="14">
        <v>9.9609199999999998</v>
      </c>
      <c r="DF33" s="14">
        <v>9.9609199999999998</v>
      </c>
      <c r="DG33" s="14">
        <v>-0.16092000000000001</v>
      </c>
      <c r="DH33" s="14">
        <v>125.4</v>
      </c>
      <c r="DI33" s="14">
        <v>125.00414000000001</v>
      </c>
      <c r="DJ33" s="14">
        <v>123.28547</v>
      </c>
      <c r="DK33" s="14">
        <v>2.1145299999999998</v>
      </c>
      <c r="DL33" s="14"/>
      <c r="DM33" s="14"/>
      <c r="DN33" s="14"/>
      <c r="DO33" s="14">
        <v>0</v>
      </c>
      <c r="DP33" s="14"/>
      <c r="DQ33" s="14"/>
      <c r="DR33" s="14"/>
      <c r="DS33" s="14">
        <v>0</v>
      </c>
      <c r="DT33" s="14"/>
      <c r="DU33" s="14"/>
      <c r="DV33" s="14"/>
      <c r="DW33" s="14">
        <v>0</v>
      </c>
      <c r="DX33" s="14"/>
      <c r="DY33" s="14"/>
      <c r="DZ33" s="14"/>
      <c r="EA33" s="14">
        <v>0</v>
      </c>
      <c r="EB33" s="14">
        <v>110.8</v>
      </c>
      <c r="EC33" s="14">
        <v>110.09343</v>
      </c>
      <c r="ED33" s="14">
        <v>112.46647</v>
      </c>
      <c r="EE33" s="14">
        <v>-1.6664699999999999</v>
      </c>
      <c r="EF33" s="14">
        <v>172.2</v>
      </c>
      <c r="EG33" s="14">
        <v>190.01365000000001</v>
      </c>
      <c r="EH33" s="14">
        <v>190.05939000000001</v>
      </c>
      <c r="EI33" s="14">
        <v>-17.859390000000001</v>
      </c>
      <c r="EJ33" s="14"/>
      <c r="EK33" s="14"/>
      <c r="EL33" s="14"/>
      <c r="EM33" s="14">
        <v>0</v>
      </c>
      <c r="EN33" s="14"/>
      <c r="EO33" s="14"/>
      <c r="EP33" s="14"/>
      <c r="EQ33" s="14">
        <v>0</v>
      </c>
      <c r="ER33" s="14">
        <v>0</v>
      </c>
      <c r="ES33" s="14"/>
      <c r="ET33" s="14"/>
      <c r="EU33" s="14">
        <v>0</v>
      </c>
      <c r="EV33" s="14">
        <v>6.5</v>
      </c>
      <c r="EW33" s="14">
        <v>6.39</v>
      </c>
      <c r="EX33" s="14">
        <v>6.39</v>
      </c>
      <c r="EY33" s="14">
        <v>0.11</v>
      </c>
      <c r="EZ33" s="14">
        <v>452.6</v>
      </c>
      <c r="FA33" s="14">
        <v>449.28086000000002</v>
      </c>
      <c r="FB33" s="14">
        <v>449.28086000000002</v>
      </c>
      <c r="FC33" s="14">
        <v>3.31914</v>
      </c>
      <c r="FD33" s="14">
        <v>68.3</v>
      </c>
      <c r="FE33" s="14">
        <v>69.582040000000006</v>
      </c>
      <c r="FF33" s="14">
        <v>81.635570000000001</v>
      </c>
      <c r="FG33" s="14">
        <v>-13.335570000000001</v>
      </c>
      <c r="FH33" s="14">
        <v>131.19999999999999</v>
      </c>
      <c r="FI33" s="14">
        <v>138.15534</v>
      </c>
      <c r="FJ33" s="14">
        <v>138.15534</v>
      </c>
      <c r="FK33" s="14">
        <v>-6.9553399999999996</v>
      </c>
      <c r="FL33" s="14">
        <v>42.1</v>
      </c>
      <c r="FM33" s="14">
        <v>41.89893</v>
      </c>
      <c r="FN33" s="14">
        <v>41.89893</v>
      </c>
      <c r="FO33" s="14">
        <v>0.20107</v>
      </c>
      <c r="FP33" s="14">
        <v>18.399999999999999</v>
      </c>
      <c r="FQ33" s="14">
        <v>19.21088</v>
      </c>
      <c r="FR33" s="14">
        <v>19.21088</v>
      </c>
      <c r="FS33" s="14">
        <v>-0.81088000000000005</v>
      </c>
      <c r="FT33" s="14">
        <v>18.899999999999999</v>
      </c>
      <c r="FU33" s="14">
        <v>19</v>
      </c>
      <c r="FV33" s="14">
        <v>18.172979999999999</v>
      </c>
      <c r="FW33" s="14">
        <v>0.72702</v>
      </c>
      <c r="FX33" s="14">
        <v>85.1</v>
      </c>
      <c r="FY33" s="14">
        <v>87.773570000000007</v>
      </c>
      <c r="FZ33" s="14">
        <v>87.773570000000007</v>
      </c>
      <c r="GA33" s="14">
        <v>-2.6735699999999998</v>
      </c>
      <c r="GB33" s="14">
        <v>174.9</v>
      </c>
      <c r="GC33" s="14">
        <v>174.42857000000001</v>
      </c>
      <c r="GD33" s="14">
        <v>174.42857000000001</v>
      </c>
      <c r="GE33" s="14">
        <v>0.47143000000000002</v>
      </c>
      <c r="GF33" s="14">
        <v>175.2</v>
      </c>
      <c r="GG33" s="14">
        <v>174.42857000000001</v>
      </c>
      <c r="GH33" s="14">
        <v>174.42857000000001</v>
      </c>
      <c r="GI33" s="14">
        <v>0.77142999999999995</v>
      </c>
      <c r="GJ33" s="14">
        <v>181</v>
      </c>
      <c r="GK33" s="14">
        <v>174.95238000000001</v>
      </c>
      <c r="GL33" s="14">
        <v>174.95238000000001</v>
      </c>
      <c r="GM33" s="14">
        <v>6.0476200000000002</v>
      </c>
      <c r="GN33" s="14">
        <v>108.1</v>
      </c>
      <c r="GO33" s="14">
        <v>110.48202000000001</v>
      </c>
      <c r="GP33" s="14">
        <v>110.48202000000001</v>
      </c>
      <c r="GQ33" s="14">
        <v>-2.3820199999999998</v>
      </c>
      <c r="GR33" s="14">
        <v>44.3</v>
      </c>
      <c r="GS33" s="14">
        <v>35.406120000000001</v>
      </c>
      <c r="GT33" s="14">
        <v>35.406120000000001</v>
      </c>
      <c r="GU33" s="14">
        <v>8.8938799999999993</v>
      </c>
      <c r="GV33" s="14">
        <v>35.700000000000003</v>
      </c>
      <c r="GW33" s="14">
        <v>38.272109999999998</v>
      </c>
      <c r="GX33" s="14">
        <v>38.272109999999998</v>
      </c>
      <c r="GY33" s="14">
        <v>-2.5721099999999999</v>
      </c>
      <c r="GZ33" s="14">
        <v>2.1</v>
      </c>
      <c r="HA33" s="14">
        <v>2.1456300000000001</v>
      </c>
      <c r="HB33" s="14">
        <v>2.1456300000000001</v>
      </c>
      <c r="HC33" s="14">
        <v>-4.5629999999999997E-2</v>
      </c>
      <c r="HD33" s="14">
        <v>32.799999999999997</v>
      </c>
      <c r="HE33" s="14">
        <v>30.332239999999999</v>
      </c>
      <c r="HF33" s="14">
        <v>30.332239999999999</v>
      </c>
      <c r="HG33" s="14">
        <v>2.4677600000000002</v>
      </c>
      <c r="HH33" s="14">
        <v>159.19999999999999</v>
      </c>
      <c r="HI33" s="14">
        <v>164.13149000000001</v>
      </c>
      <c r="HJ33" s="14">
        <v>164.13149000000001</v>
      </c>
      <c r="HK33" s="14">
        <v>-4.9314900000000002</v>
      </c>
      <c r="HL33" s="14"/>
      <c r="HM33" s="14"/>
      <c r="HN33" s="14"/>
      <c r="HO33" s="14">
        <v>0</v>
      </c>
      <c r="HP33" s="14"/>
      <c r="HQ33" s="14"/>
      <c r="HR33" s="14"/>
      <c r="HS33" s="14">
        <v>0</v>
      </c>
      <c r="HT33" s="14">
        <v>52.4</v>
      </c>
      <c r="HU33" s="14">
        <v>57.09131</v>
      </c>
      <c r="HV33" s="14">
        <v>47.531379999999999</v>
      </c>
      <c r="HW33" s="14">
        <v>4.8686199999999999</v>
      </c>
      <c r="HX33" s="14"/>
      <c r="HY33" s="14"/>
      <c r="HZ33" s="14"/>
      <c r="IA33" s="14">
        <v>0</v>
      </c>
      <c r="IB33" s="14"/>
      <c r="IC33" s="14"/>
      <c r="ID33" s="14"/>
      <c r="IE33" s="14">
        <v>0</v>
      </c>
      <c r="IF33" s="14">
        <v>44.6</v>
      </c>
      <c r="IG33" s="14">
        <v>45.265309999999999</v>
      </c>
      <c r="IH33" s="14">
        <v>45.265309999999999</v>
      </c>
      <c r="II33" s="14">
        <v>-0.66530999999999996</v>
      </c>
      <c r="IJ33" s="14"/>
      <c r="IK33" s="14"/>
      <c r="IL33" s="14"/>
      <c r="IM33" s="14">
        <v>0</v>
      </c>
      <c r="IN33" s="14"/>
      <c r="IO33" s="14"/>
      <c r="IP33" s="14"/>
      <c r="IQ33" s="14">
        <v>0</v>
      </c>
      <c r="IR33" s="14"/>
      <c r="IS33" s="14"/>
      <c r="IT33" s="14"/>
      <c r="IU33" s="14">
        <v>0</v>
      </c>
      <c r="IV33" s="14">
        <v>128.30000000000001</v>
      </c>
      <c r="IW33" s="14">
        <v>128.10932</v>
      </c>
      <c r="IX33" s="14">
        <v>132.83837</v>
      </c>
      <c r="IY33" s="14">
        <v>-4.5383699999999996</v>
      </c>
      <c r="IZ33" s="14">
        <v>152.9</v>
      </c>
      <c r="JA33" s="14">
        <v>165.16794999999999</v>
      </c>
      <c r="JB33" s="14">
        <v>169.608</v>
      </c>
      <c r="JC33" s="14">
        <v>-16.707999999999998</v>
      </c>
      <c r="JD33" s="14">
        <v>152.80000000000001</v>
      </c>
      <c r="JE33" s="14">
        <v>165.16794999999999</v>
      </c>
      <c r="JF33" s="14">
        <v>169.608</v>
      </c>
      <c r="JG33" s="14">
        <v>-16.808</v>
      </c>
      <c r="JH33" s="14">
        <v>151.9</v>
      </c>
      <c r="JI33" s="14">
        <v>165.16794999999999</v>
      </c>
      <c r="JJ33" s="14">
        <v>169.608</v>
      </c>
      <c r="JK33" s="14">
        <v>-17.707999999999998</v>
      </c>
      <c r="JL33" s="14">
        <v>217.4</v>
      </c>
      <c r="JM33" s="14">
        <v>248.49592999999999</v>
      </c>
      <c r="JN33" s="14">
        <v>255.17599999999999</v>
      </c>
      <c r="JO33" s="14">
        <v>-37.776000000000003</v>
      </c>
      <c r="JP33" s="14">
        <v>70.599999999999994</v>
      </c>
      <c r="JQ33" s="14">
        <v>73.275930000000002</v>
      </c>
      <c r="JR33" s="14">
        <v>73.275930000000002</v>
      </c>
      <c r="JS33" s="14">
        <v>-2.6759300000000001</v>
      </c>
      <c r="JT33" s="14">
        <v>34</v>
      </c>
      <c r="JU33" s="14">
        <v>36.747990000000001</v>
      </c>
      <c r="JV33" s="14">
        <v>36.747990000000001</v>
      </c>
      <c r="JW33" s="14">
        <v>-2.7479900000000002</v>
      </c>
      <c r="JX33" s="14"/>
      <c r="JY33" s="14"/>
      <c r="JZ33" s="14"/>
      <c r="KA33" s="14">
        <v>0</v>
      </c>
      <c r="KB33" s="14"/>
      <c r="KC33" s="14"/>
      <c r="KD33" s="14"/>
      <c r="KE33" s="14">
        <v>0</v>
      </c>
      <c r="KF33" s="14"/>
      <c r="KG33" s="14"/>
      <c r="KH33" s="14"/>
      <c r="KI33" s="14">
        <v>0</v>
      </c>
      <c r="KJ33" s="14">
        <v>16.5</v>
      </c>
      <c r="KK33" s="14">
        <v>36</v>
      </c>
      <c r="KL33" s="14">
        <v>36</v>
      </c>
      <c r="KM33" s="14">
        <v>-19.5</v>
      </c>
      <c r="KN33" s="14"/>
      <c r="KO33" s="14"/>
      <c r="KP33" s="14"/>
      <c r="KQ33" s="14">
        <v>0</v>
      </c>
      <c r="KR33" s="14"/>
      <c r="KS33" s="14"/>
      <c r="KT33" s="14"/>
      <c r="KU33" s="14">
        <v>0</v>
      </c>
      <c r="KV33" s="14">
        <v>2</v>
      </c>
      <c r="KW33" s="14">
        <v>1.7823899999999999</v>
      </c>
      <c r="KX33" s="14">
        <v>1.7823899999999999</v>
      </c>
      <c r="KY33" s="14">
        <v>0.21761</v>
      </c>
      <c r="KZ33" s="14">
        <v>144.69999999999999</v>
      </c>
      <c r="LA33" s="14">
        <v>181.75316000000001</v>
      </c>
      <c r="LB33" s="14">
        <v>181.75316000000001</v>
      </c>
      <c r="LC33" s="14">
        <v>-37.053159999999998</v>
      </c>
      <c r="LD33" s="14">
        <v>66.599999999999994</v>
      </c>
      <c r="LE33" s="14">
        <v>66.536839999999998</v>
      </c>
      <c r="LF33" s="14">
        <v>66.536839999999998</v>
      </c>
      <c r="LG33" s="14">
        <v>6.3159999999999994E-2</v>
      </c>
      <c r="LH33" s="14">
        <v>61.3</v>
      </c>
      <c r="LI33" s="14">
        <v>67.199219999999997</v>
      </c>
      <c r="LJ33" s="14">
        <v>67.199219999999997</v>
      </c>
      <c r="LK33" s="14">
        <v>-5.8992199999999997</v>
      </c>
      <c r="LL33" s="14">
        <v>63.9</v>
      </c>
      <c r="LM33" s="14">
        <v>65.925659999999993</v>
      </c>
      <c r="LN33" s="14">
        <v>65.925659999999993</v>
      </c>
      <c r="LO33" s="14">
        <v>-2.0256599999999998</v>
      </c>
      <c r="LP33" s="14">
        <v>30.4</v>
      </c>
      <c r="LQ33" s="14">
        <v>29.980560000000001</v>
      </c>
      <c r="LR33" s="14">
        <v>29.980560000000001</v>
      </c>
      <c r="LS33" s="14">
        <v>0.41943999999999998</v>
      </c>
      <c r="LT33" s="14"/>
      <c r="LU33" s="14"/>
      <c r="LV33" s="14"/>
      <c r="LW33" s="14">
        <v>0</v>
      </c>
      <c r="LX33" s="14"/>
      <c r="LY33" s="14"/>
      <c r="LZ33" s="14"/>
      <c r="MA33" s="14">
        <v>0</v>
      </c>
      <c r="MB33" s="14"/>
      <c r="MC33" s="14"/>
      <c r="MD33" s="14"/>
      <c r="ME33" s="14">
        <v>0</v>
      </c>
      <c r="MF33" s="14">
        <v>136.5</v>
      </c>
      <c r="MG33" s="14">
        <v>141.52494999999999</v>
      </c>
      <c r="MH33" s="14">
        <v>151.08886000000001</v>
      </c>
      <c r="MI33" s="14">
        <v>-14.58886</v>
      </c>
      <c r="MJ33" s="14">
        <v>136.4</v>
      </c>
      <c r="MK33" s="14">
        <v>141.52494999999999</v>
      </c>
      <c r="ML33" s="14">
        <v>151.08886000000001</v>
      </c>
      <c r="MM33" s="14">
        <v>-14.68886</v>
      </c>
      <c r="MN33" s="14">
        <v>146</v>
      </c>
      <c r="MO33" s="14">
        <v>141.94995</v>
      </c>
      <c r="MP33" s="14">
        <v>151.54257999999999</v>
      </c>
      <c r="MQ33" s="14">
        <v>-5.5425800000000001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171.9</v>
      </c>
      <c r="NM33" s="14"/>
      <c r="NN33" s="14">
        <v>128.73326</v>
      </c>
      <c r="NO33" s="14">
        <v>43.166739999999997</v>
      </c>
      <c r="NP33" s="14"/>
      <c r="NQ33" s="14"/>
      <c r="NR33" s="14"/>
      <c r="NS33" s="14">
        <v>0</v>
      </c>
      <c r="NT33" s="14">
        <v>6.7</v>
      </c>
      <c r="NU33" s="14">
        <v>1.9391400000000001</v>
      </c>
      <c r="NV33" s="14">
        <v>5.9157599999999997</v>
      </c>
      <c r="NW33" s="14">
        <v>0.78424000000000005</v>
      </c>
      <c r="NX33" s="14">
        <v>2.4</v>
      </c>
      <c r="NY33" s="14">
        <v>2.0343399999999998</v>
      </c>
      <c r="NZ33" s="14">
        <v>6.2061900000000003</v>
      </c>
      <c r="OA33" s="14">
        <v>-3.80619</v>
      </c>
      <c r="OB33" s="14">
        <v>20</v>
      </c>
      <c r="OC33" s="14">
        <v>20</v>
      </c>
      <c r="OD33" s="14">
        <v>17.492709999999999</v>
      </c>
      <c r="OE33" s="14">
        <v>2.5072899999999998</v>
      </c>
      <c r="OF33" s="14">
        <v>1.3</v>
      </c>
      <c r="OG33" s="14"/>
      <c r="OH33" s="14">
        <v>0.84799999999999998</v>
      </c>
      <c r="OI33" s="14">
        <v>0.45200000000000001</v>
      </c>
      <c r="OJ33" s="14">
        <v>0</v>
      </c>
      <c r="OK33" s="14">
        <v>11.6</v>
      </c>
      <c r="OL33" s="14">
        <v>29.545999999999999</v>
      </c>
      <c r="OM33" s="14">
        <v>-29.545999999999999</v>
      </c>
      <c r="ON33" s="14">
        <v>38.5</v>
      </c>
      <c r="OO33" s="14"/>
      <c r="OP33" s="14">
        <v>71.918999999999997</v>
      </c>
      <c r="OQ33" s="14">
        <v>-33.418999999999997</v>
      </c>
      <c r="OR33" s="14">
        <v>0</v>
      </c>
      <c r="OS33" s="14">
        <v>2.8180000000000001</v>
      </c>
      <c r="OT33" s="14">
        <v>2.8180000000000001</v>
      </c>
      <c r="OU33" s="14">
        <v>-2.8180000000000001</v>
      </c>
      <c r="OV33" s="14">
        <v>0.1</v>
      </c>
      <c r="OW33" s="14"/>
      <c r="OX33" s="14">
        <v>0.4</v>
      </c>
      <c r="OY33" s="14">
        <v>-0.3</v>
      </c>
      <c r="OZ33" s="14">
        <v>20.2</v>
      </c>
      <c r="PA33" s="14">
        <v>19.436350000000001</v>
      </c>
      <c r="PB33" s="14">
        <v>19.436350000000001</v>
      </c>
      <c r="PC33" s="14">
        <v>0.76365000000000005</v>
      </c>
      <c r="PD33" s="14">
        <v>9.9</v>
      </c>
      <c r="PE33" s="14">
        <v>9.9830000000000005</v>
      </c>
      <c r="PF33" s="14">
        <v>9.9830000000000005</v>
      </c>
      <c r="PG33" s="14">
        <v>-8.3000000000000004E-2</v>
      </c>
      <c r="PH33" s="14">
        <v>5.4</v>
      </c>
      <c r="PI33" s="14">
        <v>5.67</v>
      </c>
      <c r="PJ33" s="14">
        <v>5.67</v>
      </c>
      <c r="PK33" s="14">
        <v>-0.27</v>
      </c>
      <c r="PL33" s="14">
        <v>101</v>
      </c>
      <c r="PM33" s="14"/>
      <c r="PN33" s="14">
        <v>176.93700000000001</v>
      </c>
      <c r="PO33" s="14">
        <v>-75.936999999999998</v>
      </c>
      <c r="PP33" s="14">
        <v>2.2000000000000002</v>
      </c>
      <c r="PQ33" s="14">
        <v>1</v>
      </c>
      <c r="PR33" s="14">
        <v>1</v>
      </c>
      <c r="PS33" s="14">
        <v>1.2</v>
      </c>
      <c r="PT33" s="14">
        <v>1.8</v>
      </c>
      <c r="PU33" s="14">
        <v>1.75</v>
      </c>
      <c r="PV33" s="14">
        <v>1.75</v>
      </c>
      <c r="PW33" s="14">
        <v>0.05</v>
      </c>
      <c r="PX33" s="14">
        <v>5</v>
      </c>
      <c r="PY33" s="14">
        <v>5</v>
      </c>
      <c r="PZ33" s="14">
        <v>5</v>
      </c>
      <c r="QA33" s="14">
        <v>0</v>
      </c>
      <c r="QB33" s="14">
        <v>20.399999999999999</v>
      </c>
      <c r="QC33" s="14">
        <v>20.274049999999999</v>
      </c>
      <c r="QD33" s="14">
        <v>20.274049999999999</v>
      </c>
      <c r="QE33" s="14">
        <v>0.12595000000000001</v>
      </c>
      <c r="QF33" s="14">
        <v>20</v>
      </c>
      <c r="QG33" s="14">
        <v>20</v>
      </c>
      <c r="QH33" s="14">
        <v>19.436350000000001</v>
      </c>
      <c r="QI33" s="14">
        <v>0.56364999999999998</v>
      </c>
      <c r="QJ33" s="14">
        <v>18.600000000000001</v>
      </c>
      <c r="QK33" s="14">
        <v>19</v>
      </c>
      <c r="QL33" s="14">
        <v>17.492709999999999</v>
      </c>
      <c r="QM33" s="14">
        <v>1.1072900000000001</v>
      </c>
      <c r="QN33" s="14">
        <v>3.3</v>
      </c>
      <c r="QO33" s="14">
        <v>3.4</v>
      </c>
      <c r="QP33" s="14">
        <v>3.4</v>
      </c>
      <c r="QQ33" s="14">
        <v>-0.1</v>
      </c>
      <c r="QR33" s="14">
        <v>18.600000000000001</v>
      </c>
      <c r="QS33" s="14">
        <v>19</v>
      </c>
      <c r="QT33" s="14">
        <v>17.881440000000001</v>
      </c>
      <c r="QU33" s="14">
        <v>0.71855999999999998</v>
      </c>
      <c r="QV33" s="14">
        <v>3.6</v>
      </c>
      <c r="QW33" s="14"/>
      <c r="QX33" s="14">
        <v>11.832000000000001</v>
      </c>
      <c r="QY33" s="14">
        <v>-8.2319999999999993</v>
      </c>
      <c r="QZ33" s="14">
        <v>5.8</v>
      </c>
      <c r="RA33" s="14"/>
      <c r="RB33" s="14">
        <v>15.212</v>
      </c>
      <c r="RC33" s="14">
        <v>-9.4120000000000008</v>
      </c>
      <c r="RD33" s="14">
        <v>0.2</v>
      </c>
      <c r="RE33" s="14">
        <v>4.3</v>
      </c>
      <c r="RF33" s="14">
        <v>5.9660000000000002</v>
      </c>
      <c r="RG33" s="14">
        <v>-5.766</v>
      </c>
      <c r="RH33" s="14">
        <v>3.4</v>
      </c>
      <c r="RI33" s="14">
        <v>21.1</v>
      </c>
      <c r="RJ33" s="14">
        <v>23.311</v>
      </c>
      <c r="RK33" s="14">
        <v>-19.911000000000001</v>
      </c>
      <c r="RL33" s="14">
        <v>18.399999999999999</v>
      </c>
      <c r="RM33" s="14"/>
      <c r="RN33" s="14">
        <v>12.018000000000001</v>
      </c>
      <c r="RO33" s="14">
        <v>6.3819999999999997</v>
      </c>
      <c r="RP33" s="14">
        <v>3.3</v>
      </c>
      <c r="RQ33" s="14">
        <v>3</v>
      </c>
      <c r="RR33" s="14">
        <v>3</v>
      </c>
      <c r="RS33" s="14">
        <v>0.3</v>
      </c>
      <c r="RT33" s="14">
        <v>20.3</v>
      </c>
      <c r="RU33" s="14">
        <v>19.792000000000002</v>
      </c>
      <c r="RV33" s="14">
        <v>19.792000000000002</v>
      </c>
      <c r="RW33" s="14">
        <v>0.50800000000000001</v>
      </c>
      <c r="RX33" s="14">
        <v>3</v>
      </c>
      <c r="RY33" s="14">
        <v>2</v>
      </c>
      <c r="RZ33" s="14">
        <v>2</v>
      </c>
      <c r="SA33" s="14">
        <v>1</v>
      </c>
      <c r="SB33" s="14">
        <v>0</v>
      </c>
      <c r="SC33" s="14"/>
      <c r="SD33" s="14">
        <v>0.4</v>
      </c>
      <c r="SE33" s="14">
        <v>-0.4</v>
      </c>
      <c r="SF33" s="14">
        <v>0.4</v>
      </c>
      <c r="SG33" s="14"/>
      <c r="SH33" s="14">
        <v>0.32400000000000001</v>
      </c>
      <c r="SI33" s="14">
        <v>7.5999999999999998E-2</v>
      </c>
      <c r="SJ33" s="14">
        <v>19.8</v>
      </c>
      <c r="SK33" s="14">
        <v>20</v>
      </c>
      <c r="SL33" s="14">
        <v>19.1448</v>
      </c>
      <c r="SM33" s="14">
        <v>0.6552</v>
      </c>
      <c r="SN33" s="14">
        <v>12.9</v>
      </c>
      <c r="SO33" s="14">
        <v>13</v>
      </c>
      <c r="SP33" s="14">
        <v>12.05053</v>
      </c>
      <c r="SQ33" s="14">
        <v>0.84946999999999995</v>
      </c>
      <c r="SR33" s="14">
        <v>20.2</v>
      </c>
      <c r="SS33" s="14">
        <v>20</v>
      </c>
      <c r="ST33" s="14">
        <v>19.436350000000001</v>
      </c>
      <c r="SU33" s="14">
        <v>0.76365000000000005</v>
      </c>
      <c r="SV33" s="14">
        <v>20.2</v>
      </c>
      <c r="SW33" s="14">
        <v>20</v>
      </c>
      <c r="SX33" s="14">
        <v>19.436350000000001</v>
      </c>
      <c r="SY33" s="14">
        <v>0.76365000000000005</v>
      </c>
      <c r="SZ33" s="14">
        <v>19.8</v>
      </c>
      <c r="TA33" s="14">
        <v>20</v>
      </c>
      <c r="TB33" s="14">
        <v>19.241980000000002</v>
      </c>
      <c r="TC33" s="14">
        <v>0.55801999999999996</v>
      </c>
      <c r="TD33" s="14">
        <v>12.2</v>
      </c>
      <c r="TE33" s="14">
        <v>15.3</v>
      </c>
      <c r="TF33" s="14">
        <v>12.598000000000001</v>
      </c>
      <c r="TG33" s="14">
        <v>-0.39800000000000002</v>
      </c>
      <c r="TH33" s="14">
        <v>36.1</v>
      </c>
      <c r="TI33" s="14">
        <v>50.131999999999998</v>
      </c>
      <c r="TJ33" s="14">
        <v>50.131999999999998</v>
      </c>
      <c r="TK33" s="14">
        <v>-14.032</v>
      </c>
      <c r="TL33" s="14">
        <v>15.9</v>
      </c>
      <c r="TM33" s="14"/>
      <c r="TN33" s="14">
        <v>30.745000000000001</v>
      </c>
      <c r="TO33" s="14">
        <v>-14.845000000000001</v>
      </c>
      <c r="TP33" s="14">
        <v>0</v>
      </c>
      <c r="TQ33" s="14">
        <v>11.4</v>
      </c>
      <c r="TR33" s="14">
        <v>8.9819999999999993</v>
      </c>
      <c r="TS33" s="14">
        <v>-8.9819999999999993</v>
      </c>
      <c r="TT33" s="14">
        <v>0</v>
      </c>
      <c r="TU33" s="14">
        <v>10.1</v>
      </c>
      <c r="TV33" s="14">
        <v>7.7560000000000002</v>
      </c>
      <c r="TW33" s="14">
        <v>-7.7560000000000002</v>
      </c>
      <c r="TX33" s="14">
        <v>0</v>
      </c>
      <c r="TY33" s="14">
        <v>1.6</v>
      </c>
      <c r="TZ33" s="14">
        <v>0.79100000000000004</v>
      </c>
      <c r="UA33" s="14">
        <v>-0.79100000000000004</v>
      </c>
      <c r="UB33" s="14">
        <v>0</v>
      </c>
      <c r="UC33" s="14">
        <v>1.3</v>
      </c>
      <c r="UD33" s="14">
        <v>1.2270000000000001</v>
      </c>
      <c r="UE33" s="14">
        <v>-1.2270000000000001</v>
      </c>
      <c r="UF33" s="14">
        <v>24.1</v>
      </c>
      <c r="UG33" s="14"/>
      <c r="UH33" s="14">
        <v>45.18</v>
      </c>
      <c r="UI33" s="14">
        <v>-21.08</v>
      </c>
      <c r="UJ33" s="14">
        <v>9.1</v>
      </c>
      <c r="UK33" s="14">
        <v>21</v>
      </c>
      <c r="UL33" s="14">
        <v>19.436350000000001</v>
      </c>
      <c r="UM33" s="14">
        <v>-10.336349999999999</v>
      </c>
      <c r="UN33" s="14">
        <v>3</v>
      </c>
      <c r="UO33" s="14">
        <v>3</v>
      </c>
      <c r="UP33" s="14">
        <v>8.1999999999999993</v>
      </c>
      <c r="UQ33" s="14">
        <v>-5.2</v>
      </c>
      <c r="UR33" s="14">
        <v>4.9000000000000004</v>
      </c>
      <c r="US33" s="14">
        <v>5</v>
      </c>
      <c r="UT33" s="14">
        <v>6.7</v>
      </c>
      <c r="UU33" s="14">
        <v>-1.8</v>
      </c>
      <c r="UV33" s="14">
        <v>20.399999999999999</v>
      </c>
      <c r="UW33" s="14">
        <v>20</v>
      </c>
      <c r="UX33" s="14">
        <v>19.436350000000001</v>
      </c>
      <c r="UY33" s="14">
        <v>0.96365000000000001</v>
      </c>
      <c r="UZ33" s="14">
        <v>20.399999999999999</v>
      </c>
      <c r="VA33" s="14">
        <v>20</v>
      </c>
      <c r="VB33" s="14">
        <v>19.436350000000001</v>
      </c>
      <c r="VC33" s="14">
        <v>0.96365000000000001</v>
      </c>
      <c r="VD33" s="14">
        <v>20.100000000000001</v>
      </c>
      <c r="VE33" s="14">
        <v>20</v>
      </c>
      <c r="VF33" s="14">
        <v>19.436350000000001</v>
      </c>
      <c r="VG33" s="14">
        <v>0.66364999999999996</v>
      </c>
      <c r="VH33" s="14">
        <v>0</v>
      </c>
      <c r="VI33" s="14">
        <v>3.06</v>
      </c>
      <c r="VJ33" s="14">
        <v>3.06</v>
      </c>
      <c r="VK33" s="14">
        <v>-3.06</v>
      </c>
      <c r="VL33" s="14">
        <v>132.69999999999999</v>
      </c>
      <c r="VM33" s="14"/>
      <c r="VN33" s="14">
        <v>213.53800000000001</v>
      </c>
      <c r="VO33" s="14">
        <v>-80.837999999999994</v>
      </c>
      <c r="VP33" s="14">
        <v>8.6999999999999993</v>
      </c>
      <c r="VQ33" s="14"/>
      <c r="VR33" s="14">
        <v>15.706</v>
      </c>
      <c r="VS33" s="14">
        <v>-7.0060000000000002</v>
      </c>
      <c r="VT33" s="14">
        <v>36.6</v>
      </c>
      <c r="VU33" s="14"/>
      <c r="VV33" s="14">
        <v>120.221</v>
      </c>
      <c r="VW33" s="14">
        <v>-83.620999999999995</v>
      </c>
      <c r="VX33" s="14">
        <v>0.3</v>
      </c>
      <c r="VY33" s="14">
        <v>0.6</v>
      </c>
      <c r="VZ33" s="14">
        <v>0.6</v>
      </c>
      <c r="WA33" s="14">
        <v>-0.3</v>
      </c>
      <c r="WB33" s="14">
        <v>0</v>
      </c>
      <c r="WC33" s="14">
        <v>6</v>
      </c>
      <c r="WD33" s="14">
        <v>37.860999999999997</v>
      </c>
      <c r="WE33" s="14">
        <v>-37.860999999999997</v>
      </c>
      <c r="WF33" s="14">
        <v>3.2</v>
      </c>
      <c r="WG33" s="14">
        <v>6</v>
      </c>
      <c r="WH33" s="14">
        <v>55.103999999999999</v>
      </c>
      <c r="WI33" s="14">
        <v>-51.904000000000003</v>
      </c>
      <c r="WJ33" s="14">
        <v>40.700000000000003</v>
      </c>
      <c r="WK33" s="14"/>
      <c r="WL33" s="14">
        <v>94.241</v>
      </c>
      <c r="WM33" s="14">
        <v>-53.540999999999997</v>
      </c>
      <c r="WN33" s="14">
        <v>4.3</v>
      </c>
      <c r="WO33" s="14">
        <v>4.2</v>
      </c>
      <c r="WP33" s="14">
        <v>4.2</v>
      </c>
      <c r="WQ33" s="14">
        <v>0.1</v>
      </c>
      <c r="WR33" s="14">
        <v>1.1000000000000001</v>
      </c>
      <c r="WS33" s="14">
        <v>1.2</v>
      </c>
      <c r="WT33" s="14">
        <v>1.2</v>
      </c>
      <c r="WU33" s="14">
        <v>-0.1</v>
      </c>
      <c r="WV33" s="14">
        <v>2.4</v>
      </c>
      <c r="WW33" s="14">
        <v>2.4</v>
      </c>
      <c r="WX33" s="14">
        <v>2.4</v>
      </c>
      <c r="WY33" s="14">
        <v>0</v>
      </c>
      <c r="WZ33" s="14">
        <v>1.1000000000000001</v>
      </c>
      <c r="XA33" s="14">
        <v>1.4</v>
      </c>
      <c r="XB33" s="14">
        <v>1.4</v>
      </c>
      <c r="XC33" s="14">
        <v>-0.3</v>
      </c>
      <c r="XD33" s="14">
        <v>7.1</v>
      </c>
      <c r="XE33" s="14"/>
      <c r="XF33" s="14">
        <v>12.023</v>
      </c>
      <c r="XG33" s="14">
        <v>-4.923</v>
      </c>
      <c r="XH33" s="14">
        <v>9.1</v>
      </c>
      <c r="XI33" s="14">
        <v>8.8000000000000007</v>
      </c>
      <c r="XJ33" s="14">
        <v>8.8000000000000007</v>
      </c>
      <c r="XK33" s="14">
        <v>0.3</v>
      </c>
      <c r="XL33" s="14">
        <v>19.899999999999999</v>
      </c>
      <c r="XM33" s="14">
        <v>20</v>
      </c>
      <c r="XN33" s="14">
        <v>19.241980000000002</v>
      </c>
      <c r="XO33" s="14">
        <v>0.65802000000000005</v>
      </c>
      <c r="XP33" s="14">
        <v>7.5</v>
      </c>
      <c r="XQ33" s="14">
        <v>8</v>
      </c>
      <c r="XR33" s="14">
        <v>10.7</v>
      </c>
      <c r="XS33" s="14">
        <v>-3.2</v>
      </c>
      <c r="XT33" s="14">
        <v>27.26</v>
      </c>
      <c r="XU33" s="14">
        <v>30</v>
      </c>
      <c r="XV33" s="14">
        <v>29</v>
      </c>
      <c r="XW33" s="14">
        <v>-1.74</v>
      </c>
      <c r="XX33" s="14">
        <v>34.21</v>
      </c>
      <c r="XY33" s="14">
        <v>30</v>
      </c>
      <c r="XZ33" s="14">
        <v>29</v>
      </c>
      <c r="YA33" s="14">
        <v>5.21</v>
      </c>
      <c r="YB33" s="14">
        <v>13.9</v>
      </c>
      <c r="YC33" s="14">
        <v>12</v>
      </c>
      <c r="YD33" s="14">
        <v>14</v>
      </c>
      <c r="YE33" s="14">
        <v>-0.1</v>
      </c>
      <c r="YF33" s="14">
        <v>16.3</v>
      </c>
      <c r="YG33" s="14">
        <v>16</v>
      </c>
      <c r="YH33" s="14">
        <v>18.966000000000001</v>
      </c>
      <c r="YI33" s="14">
        <v>-2.6659999999999999</v>
      </c>
      <c r="YJ33" s="14">
        <v>8</v>
      </c>
      <c r="YK33" s="14">
        <v>7.87</v>
      </c>
      <c r="YL33" s="14">
        <v>7.87</v>
      </c>
      <c r="YM33" s="14">
        <v>0.13</v>
      </c>
      <c r="YN33" s="14">
        <v>6.5</v>
      </c>
      <c r="YO33" s="14">
        <v>11</v>
      </c>
      <c r="YP33" s="14">
        <v>11</v>
      </c>
      <c r="YQ33" s="14">
        <v>-4.5</v>
      </c>
      <c r="YR33" s="14">
        <v>19.5</v>
      </c>
      <c r="YS33" s="14">
        <v>19</v>
      </c>
      <c r="YT33" s="14">
        <v>22</v>
      </c>
      <c r="YU33" s="14">
        <v>-2.5</v>
      </c>
    </row>
    <row r="34" spans="1:671" ht="24" customHeight="1" x14ac:dyDescent="0.3">
      <c r="A34" s="1"/>
      <c r="B34" s="16" t="s">
        <v>69</v>
      </c>
      <c r="C34" s="16" t="s">
        <v>814</v>
      </c>
      <c r="D34" s="17">
        <v>202.8</v>
      </c>
      <c r="E34" s="17">
        <v>203.40136000000001</v>
      </c>
      <c r="F34" s="17">
        <v>203.40136000000001</v>
      </c>
      <c r="G34" s="17">
        <v>-0.60136000000000001</v>
      </c>
      <c r="H34" s="17">
        <v>633.5</v>
      </c>
      <c r="I34" s="17">
        <v>631.22380999999996</v>
      </c>
      <c r="J34" s="17">
        <v>631.22380999999996</v>
      </c>
      <c r="K34" s="17">
        <v>2.2761900000000002</v>
      </c>
      <c r="L34" s="17">
        <v>213</v>
      </c>
      <c r="M34" s="17">
        <v>205.54789</v>
      </c>
      <c r="N34" s="17">
        <v>205.54789</v>
      </c>
      <c r="O34" s="17">
        <v>7.4521100000000002</v>
      </c>
      <c r="P34" s="17"/>
      <c r="Q34" s="17"/>
      <c r="R34" s="17"/>
      <c r="S34" s="17">
        <v>0</v>
      </c>
      <c r="T34" s="17"/>
      <c r="U34" s="17"/>
      <c r="V34" s="17"/>
      <c r="W34" s="17">
        <v>0</v>
      </c>
      <c r="X34" s="17">
        <v>90.1</v>
      </c>
      <c r="Y34" s="17">
        <v>91.867829999999998</v>
      </c>
      <c r="Z34" s="17">
        <v>91.867829999999998</v>
      </c>
      <c r="AA34" s="17">
        <v>-1.76783</v>
      </c>
      <c r="AB34" s="17">
        <v>242.1</v>
      </c>
      <c r="AC34" s="17">
        <v>242</v>
      </c>
      <c r="AD34" s="17">
        <v>242</v>
      </c>
      <c r="AE34" s="17">
        <v>0.1</v>
      </c>
      <c r="AF34" s="17"/>
      <c r="AG34" s="17"/>
      <c r="AH34" s="17"/>
      <c r="AI34" s="17">
        <v>0</v>
      </c>
      <c r="AJ34" s="17"/>
      <c r="AK34" s="17"/>
      <c r="AL34" s="17"/>
      <c r="AM34" s="17">
        <v>0</v>
      </c>
      <c r="AN34" s="17">
        <v>105.3</v>
      </c>
      <c r="AO34" s="17">
        <v>110.762</v>
      </c>
      <c r="AP34" s="17"/>
      <c r="AQ34" s="17">
        <v>105.3</v>
      </c>
      <c r="AR34" s="17">
        <v>194.4</v>
      </c>
      <c r="AS34" s="17">
        <v>158.24008000000001</v>
      </c>
      <c r="AT34" s="17"/>
      <c r="AU34" s="17">
        <v>194.4</v>
      </c>
      <c r="AV34" s="17">
        <v>192.5</v>
      </c>
      <c r="AW34" s="17">
        <v>199.47789</v>
      </c>
      <c r="AX34" s="17"/>
      <c r="AY34" s="17">
        <v>192.5</v>
      </c>
      <c r="AZ34" s="17"/>
      <c r="BA34" s="17"/>
      <c r="BB34" s="17"/>
      <c r="BC34" s="17">
        <v>0</v>
      </c>
      <c r="BD34" s="17">
        <v>196.6</v>
      </c>
      <c r="BE34" s="17">
        <v>205.21601000000001</v>
      </c>
      <c r="BF34" s="17"/>
      <c r="BG34" s="17">
        <v>196.6</v>
      </c>
      <c r="BH34" s="17"/>
      <c r="BI34" s="17"/>
      <c r="BJ34" s="17"/>
      <c r="BK34" s="17">
        <v>0</v>
      </c>
      <c r="BL34" s="17">
        <v>550.70000000000005</v>
      </c>
      <c r="BM34" s="17">
        <v>557.29155000000003</v>
      </c>
      <c r="BN34" s="17">
        <v>557.29155000000003</v>
      </c>
      <c r="BO34" s="17">
        <v>-6.5915499999999998</v>
      </c>
      <c r="BP34" s="17">
        <v>10.199999999999999</v>
      </c>
      <c r="BQ34" s="17">
        <v>9.6976200000000006</v>
      </c>
      <c r="BR34" s="17">
        <v>3.45607</v>
      </c>
      <c r="BS34" s="17">
        <v>6.7439299999999998</v>
      </c>
      <c r="BT34" s="17"/>
      <c r="BU34" s="17"/>
      <c r="BV34" s="17"/>
      <c r="BW34" s="17">
        <v>0</v>
      </c>
      <c r="BX34" s="17"/>
      <c r="BY34" s="17"/>
      <c r="BZ34" s="17"/>
      <c r="CA34" s="17">
        <v>0</v>
      </c>
      <c r="CB34" s="17"/>
      <c r="CC34" s="17"/>
      <c r="CD34" s="17"/>
      <c r="CE34" s="17">
        <v>0</v>
      </c>
      <c r="CF34" s="17"/>
      <c r="CG34" s="17"/>
      <c r="CH34" s="17"/>
      <c r="CI34" s="17">
        <v>0</v>
      </c>
      <c r="CJ34" s="17">
        <v>167.1</v>
      </c>
      <c r="CK34" s="17">
        <v>164.06706</v>
      </c>
      <c r="CL34" s="17">
        <v>164.06706</v>
      </c>
      <c r="CM34" s="17">
        <v>3.03294</v>
      </c>
      <c r="CN34" s="17">
        <v>8.3000000000000007</v>
      </c>
      <c r="CO34" s="17">
        <v>5.1383299999999998</v>
      </c>
      <c r="CP34" s="17">
        <v>5.1383299999999998</v>
      </c>
      <c r="CQ34" s="17">
        <v>3.16167</v>
      </c>
      <c r="CR34" s="17">
        <v>5.0999999999999996</v>
      </c>
      <c r="CS34" s="17">
        <v>2.8205</v>
      </c>
      <c r="CT34" s="17">
        <v>2.8205</v>
      </c>
      <c r="CU34" s="17">
        <v>2.2795000000000001</v>
      </c>
      <c r="CV34" s="17">
        <v>20.7</v>
      </c>
      <c r="CW34" s="17">
        <v>22.410769999999999</v>
      </c>
      <c r="CX34" s="17">
        <v>22.410769999999999</v>
      </c>
      <c r="CY34" s="17">
        <v>-1.7107699999999999</v>
      </c>
      <c r="CZ34" s="17">
        <v>6.9</v>
      </c>
      <c r="DA34" s="17">
        <v>6.8787000000000003</v>
      </c>
      <c r="DB34" s="17">
        <v>6.8787000000000003</v>
      </c>
      <c r="DC34" s="17">
        <v>2.1299999999999999E-2</v>
      </c>
      <c r="DD34" s="17">
        <v>9.8000000000000007</v>
      </c>
      <c r="DE34" s="17">
        <v>9.9609199999999998</v>
      </c>
      <c r="DF34" s="17">
        <v>9.9609199999999998</v>
      </c>
      <c r="DG34" s="17">
        <v>-0.16092000000000001</v>
      </c>
      <c r="DH34" s="17">
        <v>124.8</v>
      </c>
      <c r="DI34" s="17">
        <v>91.99051</v>
      </c>
      <c r="DJ34" s="17">
        <v>142.44412</v>
      </c>
      <c r="DK34" s="17">
        <v>-17.644120000000001</v>
      </c>
      <c r="DL34" s="17"/>
      <c r="DM34" s="17"/>
      <c r="DN34" s="17"/>
      <c r="DO34" s="17">
        <v>0</v>
      </c>
      <c r="DP34" s="17"/>
      <c r="DQ34" s="17"/>
      <c r="DR34" s="17"/>
      <c r="DS34" s="17">
        <v>0</v>
      </c>
      <c r="DT34" s="17"/>
      <c r="DU34" s="17"/>
      <c r="DV34" s="17"/>
      <c r="DW34" s="17">
        <v>0</v>
      </c>
      <c r="DX34" s="17"/>
      <c r="DY34" s="17"/>
      <c r="DZ34" s="17"/>
      <c r="EA34" s="17">
        <v>0</v>
      </c>
      <c r="EB34" s="17">
        <v>110.7</v>
      </c>
      <c r="EC34" s="17">
        <v>110.09343</v>
      </c>
      <c r="ED34" s="17">
        <v>112.46647</v>
      </c>
      <c r="EE34" s="17">
        <v>-1.76647</v>
      </c>
      <c r="EF34" s="17">
        <v>193</v>
      </c>
      <c r="EG34" s="17">
        <v>190.01365000000001</v>
      </c>
      <c r="EH34" s="17">
        <v>190.05939000000001</v>
      </c>
      <c r="EI34" s="17">
        <v>2.9406099999999999</v>
      </c>
      <c r="EJ34" s="17"/>
      <c r="EK34" s="17"/>
      <c r="EL34" s="17"/>
      <c r="EM34" s="17">
        <v>0</v>
      </c>
      <c r="EN34" s="17"/>
      <c r="EO34" s="17"/>
      <c r="EP34" s="17"/>
      <c r="EQ34" s="17">
        <v>0</v>
      </c>
      <c r="ER34" s="17">
        <v>0</v>
      </c>
      <c r="ES34" s="17"/>
      <c r="ET34" s="17"/>
      <c r="EU34" s="17">
        <v>0</v>
      </c>
      <c r="EV34" s="17">
        <v>6.5</v>
      </c>
      <c r="EW34" s="17">
        <v>6.39</v>
      </c>
      <c r="EX34" s="17">
        <v>6.39</v>
      </c>
      <c r="EY34" s="17">
        <v>0.11</v>
      </c>
      <c r="EZ34" s="17">
        <v>451.8</v>
      </c>
      <c r="FA34" s="17">
        <v>449.28086000000002</v>
      </c>
      <c r="FB34" s="17">
        <v>449.28086000000002</v>
      </c>
      <c r="FC34" s="17">
        <v>2.5191400000000002</v>
      </c>
      <c r="FD34" s="17">
        <v>55.2</v>
      </c>
      <c r="FE34" s="17">
        <v>69.582040000000006</v>
      </c>
      <c r="FF34" s="17">
        <v>81.635570000000001</v>
      </c>
      <c r="FG34" s="17">
        <v>-26.435569999999998</v>
      </c>
      <c r="FH34" s="17">
        <v>135.69999999999999</v>
      </c>
      <c r="FI34" s="17">
        <v>138.15534</v>
      </c>
      <c r="FJ34" s="17">
        <v>138.15534</v>
      </c>
      <c r="FK34" s="17">
        <v>-2.4553400000000001</v>
      </c>
      <c r="FL34" s="17">
        <v>42.1</v>
      </c>
      <c r="FM34" s="17">
        <v>41.89893</v>
      </c>
      <c r="FN34" s="17">
        <v>41.89893</v>
      </c>
      <c r="FO34" s="17">
        <v>0.20107</v>
      </c>
      <c r="FP34" s="17">
        <v>18.399999999999999</v>
      </c>
      <c r="FQ34" s="17">
        <v>19.21088</v>
      </c>
      <c r="FR34" s="17">
        <v>19.21088</v>
      </c>
      <c r="FS34" s="17">
        <v>-0.81088000000000005</v>
      </c>
      <c r="FT34" s="17">
        <v>18.899999999999999</v>
      </c>
      <c r="FU34" s="17">
        <v>19</v>
      </c>
      <c r="FV34" s="17">
        <v>18.172979999999999</v>
      </c>
      <c r="FW34" s="17">
        <v>0.72702</v>
      </c>
      <c r="FX34" s="17">
        <v>92.4</v>
      </c>
      <c r="FY34" s="17">
        <v>87.773570000000007</v>
      </c>
      <c r="FZ34" s="17">
        <v>87.773570000000007</v>
      </c>
      <c r="GA34" s="17">
        <v>4.62643</v>
      </c>
      <c r="GB34" s="17">
        <v>172.5</v>
      </c>
      <c r="GC34" s="17">
        <v>174.42857000000001</v>
      </c>
      <c r="GD34" s="17">
        <v>174.42857000000001</v>
      </c>
      <c r="GE34" s="17">
        <v>-1.9285699999999999</v>
      </c>
      <c r="GF34" s="17">
        <v>172.6</v>
      </c>
      <c r="GG34" s="17">
        <v>174.42857000000001</v>
      </c>
      <c r="GH34" s="17">
        <v>174.42857000000001</v>
      </c>
      <c r="GI34" s="17">
        <v>-1.82857</v>
      </c>
      <c r="GJ34" s="17">
        <v>180</v>
      </c>
      <c r="GK34" s="17">
        <v>174.95238000000001</v>
      </c>
      <c r="GL34" s="17">
        <v>174.95238000000001</v>
      </c>
      <c r="GM34" s="17">
        <v>5.0476200000000002</v>
      </c>
      <c r="GN34" s="17">
        <v>107.1</v>
      </c>
      <c r="GO34" s="17">
        <v>110.48202000000001</v>
      </c>
      <c r="GP34" s="17">
        <v>110.48202000000001</v>
      </c>
      <c r="GQ34" s="17">
        <v>-3.3820199999999998</v>
      </c>
      <c r="GR34" s="17">
        <v>44.1</v>
      </c>
      <c r="GS34" s="17">
        <v>35.406120000000001</v>
      </c>
      <c r="GT34" s="17">
        <v>35.406120000000001</v>
      </c>
      <c r="GU34" s="17">
        <v>8.6938800000000001</v>
      </c>
      <c r="GV34" s="17">
        <v>37.4</v>
      </c>
      <c r="GW34" s="17">
        <v>38.272109999999998</v>
      </c>
      <c r="GX34" s="17">
        <v>38.272109999999998</v>
      </c>
      <c r="GY34" s="17">
        <v>-0.87211000000000005</v>
      </c>
      <c r="GZ34" s="17">
        <v>2.1</v>
      </c>
      <c r="HA34" s="17">
        <v>2.1456300000000001</v>
      </c>
      <c r="HB34" s="17">
        <v>2.1456300000000001</v>
      </c>
      <c r="HC34" s="17">
        <v>-4.5629999999999997E-2</v>
      </c>
      <c r="HD34" s="17">
        <v>32.200000000000003</v>
      </c>
      <c r="HE34" s="17">
        <v>30.332239999999999</v>
      </c>
      <c r="HF34" s="17">
        <v>30.332239999999999</v>
      </c>
      <c r="HG34" s="17">
        <v>1.8677600000000001</v>
      </c>
      <c r="HH34" s="17">
        <v>159.9</v>
      </c>
      <c r="HI34" s="17">
        <v>164.13149000000001</v>
      </c>
      <c r="HJ34" s="17">
        <v>164.13149000000001</v>
      </c>
      <c r="HK34" s="17">
        <v>-4.23149</v>
      </c>
      <c r="HL34" s="17"/>
      <c r="HM34" s="17"/>
      <c r="HN34" s="17"/>
      <c r="HO34" s="17">
        <v>0</v>
      </c>
      <c r="HP34" s="17"/>
      <c r="HQ34" s="17"/>
      <c r="HR34" s="17"/>
      <c r="HS34" s="17">
        <v>0</v>
      </c>
      <c r="HT34" s="17">
        <v>51.6</v>
      </c>
      <c r="HU34" s="17">
        <v>47.531379999999999</v>
      </c>
      <c r="HV34" s="17">
        <v>55.184820000000002</v>
      </c>
      <c r="HW34" s="17">
        <v>-3.5848200000000001</v>
      </c>
      <c r="HX34" s="17"/>
      <c r="HY34" s="17"/>
      <c r="HZ34" s="17"/>
      <c r="IA34" s="17">
        <v>0</v>
      </c>
      <c r="IB34" s="17"/>
      <c r="IC34" s="17"/>
      <c r="ID34" s="17"/>
      <c r="IE34" s="17">
        <v>0</v>
      </c>
      <c r="IF34" s="17">
        <v>44.1</v>
      </c>
      <c r="IG34" s="17">
        <v>45.265309999999999</v>
      </c>
      <c r="IH34" s="17">
        <v>45.265309999999999</v>
      </c>
      <c r="II34" s="17">
        <v>-1.1653100000000001</v>
      </c>
      <c r="IJ34" s="17"/>
      <c r="IK34" s="17"/>
      <c r="IL34" s="17"/>
      <c r="IM34" s="17">
        <v>0</v>
      </c>
      <c r="IN34" s="17"/>
      <c r="IO34" s="17"/>
      <c r="IP34" s="17"/>
      <c r="IQ34" s="17">
        <v>0</v>
      </c>
      <c r="IR34" s="17"/>
      <c r="IS34" s="17"/>
      <c r="IT34" s="17"/>
      <c r="IU34" s="17">
        <v>0</v>
      </c>
      <c r="IV34" s="17">
        <v>127.9</v>
      </c>
      <c r="IW34" s="17">
        <v>128.10932</v>
      </c>
      <c r="IX34" s="17">
        <v>132.83837</v>
      </c>
      <c r="IY34" s="17">
        <v>-4.9383699999999999</v>
      </c>
      <c r="IZ34" s="17">
        <v>163</v>
      </c>
      <c r="JA34" s="17">
        <v>165.16794999999999</v>
      </c>
      <c r="JB34" s="17">
        <v>169.59911</v>
      </c>
      <c r="JC34" s="17">
        <v>-6.5991099999999996</v>
      </c>
      <c r="JD34" s="17">
        <v>160.6</v>
      </c>
      <c r="JE34" s="17">
        <v>165.16794999999999</v>
      </c>
      <c r="JF34" s="17">
        <v>169.59911</v>
      </c>
      <c r="JG34" s="17">
        <v>-8.9991099999999999</v>
      </c>
      <c r="JH34" s="17">
        <v>164.9</v>
      </c>
      <c r="JI34" s="17">
        <v>165.16794999999999</v>
      </c>
      <c r="JJ34" s="17">
        <v>169.59911</v>
      </c>
      <c r="JK34" s="17">
        <v>-4.6991100000000001</v>
      </c>
      <c r="JL34" s="17">
        <v>240.6</v>
      </c>
      <c r="JM34" s="17">
        <v>248.49592999999999</v>
      </c>
      <c r="JN34" s="17">
        <v>255.16263000000001</v>
      </c>
      <c r="JO34" s="17">
        <v>-14.56263</v>
      </c>
      <c r="JP34" s="17">
        <v>70.400000000000006</v>
      </c>
      <c r="JQ34" s="17">
        <v>73.275930000000002</v>
      </c>
      <c r="JR34" s="17">
        <v>73.275930000000002</v>
      </c>
      <c r="JS34" s="17">
        <v>-2.8759299999999999</v>
      </c>
      <c r="JT34" s="17">
        <v>34</v>
      </c>
      <c r="JU34" s="17">
        <v>36.747990000000001</v>
      </c>
      <c r="JV34" s="17">
        <v>36.747990000000001</v>
      </c>
      <c r="JW34" s="17">
        <v>-2.7479900000000002</v>
      </c>
      <c r="JX34" s="17"/>
      <c r="JY34" s="17"/>
      <c r="JZ34" s="17"/>
      <c r="KA34" s="17">
        <v>0</v>
      </c>
      <c r="KB34" s="17"/>
      <c r="KC34" s="17"/>
      <c r="KD34" s="17"/>
      <c r="KE34" s="17">
        <v>0</v>
      </c>
      <c r="KF34" s="17"/>
      <c r="KG34" s="17"/>
      <c r="KH34" s="17"/>
      <c r="KI34" s="17">
        <v>0</v>
      </c>
      <c r="KJ34" s="17">
        <v>20.6</v>
      </c>
      <c r="KK34" s="17">
        <v>36</v>
      </c>
      <c r="KL34" s="17">
        <v>36</v>
      </c>
      <c r="KM34" s="17">
        <v>-15.4</v>
      </c>
      <c r="KN34" s="17"/>
      <c r="KO34" s="17"/>
      <c r="KP34" s="17"/>
      <c r="KQ34" s="17">
        <v>0</v>
      </c>
      <c r="KR34" s="17"/>
      <c r="KS34" s="17"/>
      <c r="KT34" s="17"/>
      <c r="KU34" s="17">
        <v>0</v>
      </c>
      <c r="KV34" s="17">
        <v>2</v>
      </c>
      <c r="KW34" s="17">
        <v>1.7823899999999999</v>
      </c>
      <c r="KX34" s="17">
        <v>1.7823899999999999</v>
      </c>
      <c r="KY34" s="17">
        <v>0.21761</v>
      </c>
      <c r="KZ34" s="17">
        <v>162.80000000000001</v>
      </c>
      <c r="LA34" s="17">
        <v>181.75316000000001</v>
      </c>
      <c r="LB34" s="17">
        <v>181.75316000000001</v>
      </c>
      <c r="LC34" s="17">
        <v>-18.95316</v>
      </c>
      <c r="LD34" s="17">
        <v>66.099999999999994</v>
      </c>
      <c r="LE34" s="17">
        <v>66.536839999999998</v>
      </c>
      <c r="LF34" s="17">
        <v>66.536839999999998</v>
      </c>
      <c r="LG34" s="17">
        <v>-0.43684000000000001</v>
      </c>
      <c r="LH34" s="17">
        <v>60.9</v>
      </c>
      <c r="LI34" s="17">
        <v>67.199219999999997</v>
      </c>
      <c r="LJ34" s="17">
        <v>67.199219999999997</v>
      </c>
      <c r="LK34" s="17">
        <v>-6.29922</v>
      </c>
      <c r="LL34" s="17">
        <v>63.7</v>
      </c>
      <c r="LM34" s="17">
        <v>65.925659999999993</v>
      </c>
      <c r="LN34" s="17">
        <v>65.925659999999993</v>
      </c>
      <c r="LO34" s="17">
        <v>-2.22566</v>
      </c>
      <c r="LP34" s="17">
        <v>30</v>
      </c>
      <c r="LQ34" s="17">
        <v>29.980560000000001</v>
      </c>
      <c r="LR34" s="17">
        <v>29.980560000000001</v>
      </c>
      <c r="LS34" s="17">
        <v>1.9439999999999999E-2</v>
      </c>
      <c r="LT34" s="17"/>
      <c r="LU34" s="17"/>
      <c r="LV34" s="17"/>
      <c r="LW34" s="17">
        <v>0</v>
      </c>
      <c r="LX34" s="17"/>
      <c r="LY34" s="17"/>
      <c r="LZ34" s="17"/>
      <c r="MA34" s="17">
        <v>0</v>
      </c>
      <c r="MB34" s="17"/>
      <c r="MC34" s="17"/>
      <c r="MD34" s="17"/>
      <c r="ME34" s="17">
        <v>0</v>
      </c>
      <c r="MF34" s="17">
        <v>136.9</v>
      </c>
      <c r="MG34" s="17">
        <v>141.52494999999999</v>
      </c>
      <c r="MH34" s="17">
        <v>151.08886000000001</v>
      </c>
      <c r="MI34" s="17">
        <v>-14.18886</v>
      </c>
      <c r="MJ34" s="17">
        <v>136.9</v>
      </c>
      <c r="MK34" s="17">
        <v>141.52494999999999</v>
      </c>
      <c r="ML34" s="17">
        <v>151.08886000000001</v>
      </c>
      <c r="MM34" s="17">
        <v>-14.18886</v>
      </c>
      <c r="MN34" s="17">
        <v>145.9</v>
      </c>
      <c r="MO34" s="17">
        <v>141.94995</v>
      </c>
      <c r="MP34" s="17">
        <v>151.54257999999999</v>
      </c>
      <c r="MQ34" s="17">
        <v>-5.6425799999999997</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125.7</v>
      </c>
      <c r="NM34" s="17"/>
      <c r="NN34" s="17"/>
      <c r="NO34" s="17">
        <v>125.7</v>
      </c>
      <c r="NP34" s="17"/>
      <c r="NQ34" s="17"/>
      <c r="NR34" s="17"/>
      <c r="NS34" s="17">
        <v>0</v>
      </c>
      <c r="NT34" s="17">
        <v>7.5</v>
      </c>
      <c r="NU34" s="17">
        <v>1.9391400000000001</v>
      </c>
      <c r="NV34" s="17">
        <v>5.9157599999999997</v>
      </c>
      <c r="NW34" s="17">
        <v>1.5842400000000001</v>
      </c>
      <c r="NX34" s="17">
        <v>2.4</v>
      </c>
      <c r="NY34" s="17">
        <v>2.0343399999999998</v>
      </c>
      <c r="NZ34" s="17">
        <v>6.2061900000000003</v>
      </c>
      <c r="OA34" s="17">
        <v>-3.80619</v>
      </c>
      <c r="OB34" s="17">
        <v>20</v>
      </c>
      <c r="OC34" s="17">
        <v>20</v>
      </c>
      <c r="OD34" s="17">
        <v>17.492709999999999</v>
      </c>
      <c r="OE34" s="17">
        <v>2.5072899999999998</v>
      </c>
      <c r="OF34" s="17">
        <v>1.3</v>
      </c>
      <c r="OG34" s="17"/>
      <c r="OH34" s="17">
        <v>0.84399999999999997</v>
      </c>
      <c r="OI34" s="17">
        <v>0.45600000000000002</v>
      </c>
      <c r="OJ34" s="17">
        <v>0</v>
      </c>
      <c r="OK34" s="17">
        <v>13</v>
      </c>
      <c r="OL34" s="17">
        <v>29.532</v>
      </c>
      <c r="OM34" s="17">
        <v>-29.532</v>
      </c>
      <c r="ON34" s="17">
        <v>23.6</v>
      </c>
      <c r="OO34" s="17"/>
      <c r="OP34" s="17">
        <v>72.513000000000005</v>
      </c>
      <c r="OQ34" s="17">
        <v>-48.912999999999997</v>
      </c>
      <c r="OR34" s="17">
        <v>0.4</v>
      </c>
      <c r="OS34" s="17">
        <v>2.8359999999999999</v>
      </c>
      <c r="OT34" s="17">
        <v>2.8359999999999999</v>
      </c>
      <c r="OU34" s="17">
        <v>-2.4359999999999999</v>
      </c>
      <c r="OV34" s="17">
        <v>0.1</v>
      </c>
      <c r="OW34" s="17"/>
      <c r="OX34" s="17">
        <v>0.3</v>
      </c>
      <c r="OY34" s="17">
        <v>-0.2</v>
      </c>
      <c r="OZ34" s="17">
        <v>20.2</v>
      </c>
      <c r="PA34" s="17">
        <v>19.436350000000001</v>
      </c>
      <c r="PB34" s="17">
        <v>19.436350000000001</v>
      </c>
      <c r="PC34" s="17">
        <v>0.76365000000000005</v>
      </c>
      <c r="PD34" s="17">
        <v>9.9</v>
      </c>
      <c r="PE34" s="17">
        <v>9.9830000000000005</v>
      </c>
      <c r="PF34" s="17">
        <v>9.9830000000000005</v>
      </c>
      <c r="PG34" s="17">
        <v>-8.3000000000000004E-2</v>
      </c>
      <c r="PH34" s="17">
        <v>5.3</v>
      </c>
      <c r="PI34" s="17">
        <v>5.67</v>
      </c>
      <c r="PJ34" s="17">
        <v>5.67</v>
      </c>
      <c r="PK34" s="17">
        <v>-0.37</v>
      </c>
      <c r="PL34" s="17">
        <v>83.4</v>
      </c>
      <c r="PM34" s="17"/>
      <c r="PN34" s="17">
        <v>169.77699999999999</v>
      </c>
      <c r="PO34" s="17">
        <v>-86.376999999999995</v>
      </c>
      <c r="PP34" s="17">
        <v>2.2000000000000002</v>
      </c>
      <c r="PQ34" s="17">
        <v>1</v>
      </c>
      <c r="PR34" s="17">
        <v>1</v>
      </c>
      <c r="PS34" s="17">
        <v>1.2</v>
      </c>
      <c r="PT34" s="17">
        <v>1.8</v>
      </c>
      <c r="PU34" s="17">
        <v>1.75</v>
      </c>
      <c r="PV34" s="17">
        <v>1.75</v>
      </c>
      <c r="PW34" s="17">
        <v>0.05</v>
      </c>
      <c r="PX34" s="17">
        <v>5</v>
      </c>
      <c r="PY34" s="17">
        <v>5</v>
      </c>
      <c r="PZ34" s="17">
        <v>5</v>
      </c>
      <c r="QA34" s="17">
        <v>0</v>
      </c>
      <c r="QB34" s="17">
        <v>20</v>
      </c>
      <c r="QC34" s="17">
        <v>20.274049999999999</v>
      </c>
      <c r="QD34" s="17">
        <v>20.274049999999999</v>
      </c>
      <c r="QE34" s="17">
        <v>-0.27405000000000002</v>
      </c>
      <c r="QF34" s="17">
        <v>20</v>
      </c>
      <c r="QG34" s="17">
        <v>20</v>
      </c>
      <c r="QH34" s="17">
        <v>19.436350000000001</v>
      </c>
      <c r="QI34" s="17">
        <v>0.56364999999999998</v>
      </c>
      <c r="QJ34" s="17">
        <v>18.7</v>
      </c>
      <c r="QK34" s="17">
        <v>19</v>
      </c>
      <c r="QL34" s="17">
        <v>17.492709999999999</v>
      </c>
      <c r="QM34" s="17">
        <v>1.20729</v>
      </c>
      <c r="QN34" s="17">
        <v>3.3</v>
      </c>
      <c r="QO34" s="17">
        <v>3.4</v>
      </c>
      <c r="QP34" s="17">
        <v>3.4</v>
      </c>
      <c r="QQ34" s="17">
        <v>-0.1</v>
      </c>
      <c r="QR34" s="17">
        <v>18.600000000000001</v>
      </c>
      <c r="QS34" s="17">
        <v>19</v>
      </c>
      <c r="QT34" s="17">
        <v>17.881440000000001</v>
      </c>
      <c r="QU34" s="17">
        <v>0.71855999999999998</v>
      </c>
      <c r="QV34" s="17">
        <v>9.1</v>
      </c>
      <c r="QW34" s="17"/>
      <c r="QX34" s="17">
        <v>11.722</v>
      </c>
      <c r="QY34" s="17">
        <v>-2.6219999999999999</v>
      </c>
      <c r="QZ34" s="17">
        <v>11.9</v>
      </c>
      <c r="RA34" s="17"/>
      <c r="RB34" s="17">
        <v>14.599</v>
      </c>
      <c r="RC34" s="17">
        <v>-2.6989999999999998</v>
      </c>
      <c r="RD34" s="17">
        <v>0.4</v>
      </c>
      <c r="RE34" s="17">
        <v>4.7</v>
      </c>
      <c r="RF34" s="17">
        <v>5.7729999999999997</v>
      </c>
      <c r="RG34" s="17">
        <v>-5.3730000000000002</v>
      </c>
      <c r="RH34" s="17">
        <v>3.5</v>
      </c>
      <c r="RI34" s="17">
        <v>9.6</v>
      </c>
      <c r="RJ34" s="17">
        <v>24.37</v>
      </c>
      <c r="RK34" s="17">
        <v>-20.87</v>
      </c>
      <c r="RL34" s="17">
        <v>17.899999999999999</v>
      </c>
      <c r="RM34" s="17"/>
      <c r="RN34" s="17">
        <v>11.986000000000001</v>
      </c>
      <c r="RO34" s="17">
        <v>5.9139999999999997</v>
      </c>
      <c r="RP34" s="17">
        <v>3.2</v>
      </c>
      <c r="RQ34" s="17">
        <v>3</v>
      </c>
      <c r="RR34" s="17">
        <v>3</v>
      </c>
      <c r="RS34" s="17">
        <v>0.2</v>
      </c>
      <c r="RT34" s="17">
        <v>20.3</v>
      </c>
      <c r="RU34" s="17">
        <v>19.792000000000002</v>
      </c>
      <c r="RV34" s="17">
        <v>19.792000000000002</v>
      </c>
      <c r="RW34" s="17">
        <v>0.50800000000000001</v>
      </c>
      <c r="RX34" s="17">
        <v>3</v>
      </c>
      <c r="RY34" s="17">
        <v>2</v>
      </c>
      <c r="RZ34" s="17">
        <v>2</v>
      </c>
      <c r="SA34" s="17">
        <v>1</v>
      </c>
      <c r="SB34" s="17">
        <v>0</v>
      </c>
      <c r="SC34" s="17"/>
      <c r="SD34" s="17">
        <v>0.4</v>
      </c>
      <c r="SE34" s="17">
        <v>-0.4</v>
      </c>
      <c r="SF34" s="17">
        <v>0.4</v>
      </c>
      <c r="SG34" s="17"/>
      <c r="SH34" s="17">
        <v>0.314</v>
      </c>
      <c r="SI34" s="17">
        <v>8.5999999999999993E-2</v>
      </c>
      <c r="SJ34" s="17">
        <v>19.8</v>
      </c>
      <c r="SK34" s="17">
        <v>20</v>
      </c>
      <c r="SL34" s="17">
        <v>19.1448</v>
      </c>
      <c r="SM34" s="17">
        <v>0.6552</v>
      </c>
      <c r="SN34" s="17">
        <v>12.9</v>
      </c>
      <c r="SO34" s="17">
        <v>13</v>
      </c>
      <c r="SP34" s="17">
        <v>12.05053</v>
      </c>
      <c r="SQ34" s="17">
        <v>0.84946999999999995</v>
      </c>
      <c r="SR34" s="17">
        <v>20.100000000000001</v>
      </c>
      <c r="SS34" s="17">
        <v>20</v>
      </c>
      <c r="ST34" s="17">
        <v>19.436350000000001</v>
      </c>
      <c r="SU34" s="17">
        <v>0.66364999999999996</v>
      </c>
      <c r="SV34" s="17">
        <v>20.2</v>
      </c>
      <c r="SW34" s="17">
        <v>20</v>
      </c>
      <c r="SX34" s="17">
        <v>19.436350000000001</v>
      </c>
      <c r="SY34" s="17">
        <v>0.76365000000000005</v>
      </c>
      <c r="SZ34" s="17">
        <v>20</v>
      </c>
      <c r="TA34" s="17">
        <v>20</v>
      </c>
      <c r="TB34" s="17">
        <v>19.241980000000002</v>
      </c>
      <c r="TC34" s="17">
        <v>0.75802000000000003</v>
      </c>
      <c r="TD34" s="17">
        <v>13.5</v>
      </c>
      <c r="TE34" s="17">
        <v>16.100000000000001</v>
      </c>
      <c r="TF34" s="17">
        <v>13.397</v>
      </c>
      <c r="TG34" s="17">
        <v>0.10299999999999999</v>
      </c>
      <c r="TH34" s="17">
        <v>42.6</v>
      </c>
      <c r="TI34" s="17">
        <v>50.929000000000002</v>
      </c>
      <c r="TJ34" s="17">
        <v>50.929000000000002</v>
      </c>
      <c r="TK34" s="17">
        <v>-8.3290000000000006</v>
      </c>
      <c r="TL34" s="17">
        <v>11.8</v>
      </c>
      <c r="TM34" s="17"/>
      <c r="TN34" s="17">
        <v>25.832999999999998</v>
      </c>
      <c r="TO34" s="17">
        <v>-14.032999999999999</v>
      </c>
      <c r="TP34" s="17">
        <v>0</v>
      </c>
      <c r="TQ34" s="17">
        <v>12</v>
      </c>
      <c r="TR34" s="17">
        <v>9.4990000000000006</v>
      </c>
      <c r="TS34" s="17">
        <v>-9.4990000000000006</v>
      </c>
      <c r="TT34" s="17">
        <v>0.5</v>
      </c>
      <c r="TU34" s="17">
        <v>10.5</v>
      </c>
      <c r="TV34" s="17">
        <v>7.9950000000000001</v>
      </c>
      <c r="TW34" s="17">
        <v>-7.4950000000000001</v>
      </c>
      <c r="TX34" s="17">
        <v>0</v>
      </c>
      <c r="TY34" s="17">
        <v>1.7</v>
      </c>
      <c r="TZ34" s="17">
        <v>0.83099999999999996</v>
      </c>
      <c r="UA34" s="17">
        <v>-0.83099999999999996</v>
      </c>
      <c r="UB34" s="17">
        <v>0</v>
      </c>
      <c r="UC34" s="17">
        <v>1.5</v>
      </c>
      <c r="UD34" s="17">
        <v>1.3280000000000001</v>
      </c>
      <c r="UE34" s="17">
        <v>-1.3280000000000001</v>
      </c>
      <c r="UF34" s="17">
        <v>19.5</v>
      </c>
      <c r="UG34" s="17"/>
      <c r="UH34" s="17">
        <v>41.69</v>
      </c>
      <c r="UI34" s="17">
        <v>-22.19</v>
      </c>
      <c r="UJ34" s="17">
        <v>12.6</v>
      </c>
      <c r="UK34" s="17">
        <v>21</v>
      </c>
      <c r="UL34" s="17">
        <v>19.436350000000001</v>
      </c>
      <c r="UM34" s="17">
        <v>-6.8363500000000004</v>
      </c>
      <c r="UN34" s="17">
        <v>7</v>
      </c>
      <c r="UO34" s="17">
        <v>3</v>
      </c>
      <c r="UP34" s="17">
        <v>8.1999999999999993</v>
      </c>
      <c r="UQ34" s="17">
        <v>-1.2</v>
      </c>
      <c r="UR34" s="17">
        <v>4.9000000000000004</v>
      </c>
      <c r="US34" s="17">
        <v>5</v>
      </c>
      <c r="UT34" s="17">
        <v>6.7</v>
      </c>
      <c r="UU34" s="17">
        <v>-1.8</v>
      </c>
      <c r="UV34" s="17">
        <v>20.399999999999999</v>
      </c>
      <c r="UW34" s="17">
        <v>20</v>
      </c>
      <c r="UX34" s="17">
        <v>19.436350000000001</v>
      </c>
      <c r="UY34" s="17">
        <v>0.96365000000000001</v>
      </c>
      <c r="UZ34" s="17">
        <v>20.399999999999999</v>
      </c>
      <c r="VA34" s="17">
        <v>20</v>
      </c>
      <c r="VB34" s="17">
        <v>19.436350000000001</v>
      </c>
      <c r="VC34" s="17">
        <v>0.96365000000000001</v>
      </c>
      <c r="VD34" s="17">
        <v>20.100000000000001</v>
      </c>
      <c r="VE34" s="17">
        <v>20</v>
      </c>
      <c r="VF34" s="17">
        <v>19.436350000000001</v>
      </c>
      <c r="VG34" s="17">
        <v>0.66364999999999996</v>
      </c>
      <c r="VH34" s="17">
        <v>0.8</v>
      </c>
      <c r="VI34" s="17">
        <v>3.6139999999999999</v>
      </c>
      <c r="VJ34" s="17">
        <v>3.6139999999999999</v>
      </c>
      <c r="VK34" s="17">
        <v>-2.8140000000000001</v>
      </c>
      <c r="VL34" s="17">
        <v>97.7</v>
      </c>
      <c r="VM34" s="17"/>
      <c r="VN34" s="17">
        <v>208.55</v>
      </c>
      <c r="VO34" s="17">
        <v>-110.85</v>
      </c>
      <c r="VP34" s="17">
        <v>13.8</v>
      </c>
      <c r="VQ34" s="17"/>
      <c r="VR34" s="17">
        <v>15.148</v>
      </c>
      <c r="VS34" s="17">
        <v>-1.3480000000000001</v>
      </c>
      <c r="VT34" s="17">
        <v>46</v>
      </c>
      <c r="VU34" s="17"/>
      <c r="VV34" s="17">
        <v>110.901</v>
      </c>
      <c r="VW34" s="17">
        <v>-64.900999999999996</v>
      </c>
      <c r="VX34" s="17">
        <v>0.3</v>
      </c>
      <c r="VY34" s="17">
        <v>0.6</v>
      </c>
      <c r="VZ34" s="17">
        <v>0.6</v>
      </c>
      <c r="WA34" s="17">
        <v>-0.3</v>
      </c>
      <c r="WB34" s="17">
        <v>5.4</v>
      </c>
      <c r="WC34" s="17">
        <v>10</v>
      </c>
      <c r="WD34" s="17">
        <v>59.243000000000002</v>
      </c>
      <c r="WE34" s="17">
        <v>-53.843000000000004</v>
      </c>
      <c r="WF34" s="17">
        <v>23.1</v>
      </c>
      <c r="WG34" s="17">
        <v>10</v>
      </c>
      <c r="WH34" s="17">
        <v>76.234999999999999</v>
      </c>
      <c r="WI34" s="17">
        <v>-53.134999999999998</v>
      </c>
      <c r="WJ34" s="17">
        <v>29</v>
      </c>
      <c r="WK34" s="17"/>
      <c r="WL34" s="17">
        <v>89.879000000000005</v>
      </c>
      <c r="WM34" s="17">
        <v>-60.878999999999998</v>
      </c>
      <c r="WN34" s="17">
        <v>4.3</v>
      </c>
      <c r="WO34" s="17">
        <v>4.2</v>
      </c>
      <c r="WP34" s="17">
        <v>4.2</v>
      </c>
      <c r="WQ34" s="17">
        <v>0.1</v>
      </c>
      <c r="WR34" s="17">
        <v>1.1000000000000001</v>
      </c>
      <c r="WS34" s="17">
        <v>1.2</v>
      </c>
      <c r="WT34" s="17">
        <v>1.2</v>
      </c>
      <c r="WU34" s="17">
        <v>-0.1</v>
      </c>
      <c r="WV34" s="17">
        <v>2.4</v>
      </c>
      <c r="WW34" s="17">
        <v>2.4</v>
      </c>
      <c r="WX34" s="17">
        <v>2.4</v>
      </c>
      <c r="WY34" s="17">
        <v>0</v>
      </c>
      <c r="WZ34" s="17">
        <v>1.1000000000000001</v>
      </c>
      <c r="XA34" s="17">
        <v>1.4</v>
      </c>
      <c r="XB34" s="17">
        <v>1.4</v>
      </c>
      <c r="XC34" s="17">
        <v>-0.3</v>
      </c>
      <c r="XD34" s="17">
        <v>6.4</v>
      </c>
      <c r="XE34" s="17"/>
      <c r="XF34" s="17">
        <v>11.63</v>
      </c>
      <c r="XG34" s="17">
        <v>-5.23</v>
      </c>
      <c r="XH34" s="17">
        <v>9.1</v>
      </c>
      <c r="XI34" s="17">
        <v>8.8000000000000007</v>
      </c>
      <c r="XJ34" s="17">
        <v>8.8000000000000007</v>
      </c>
      <c r="XK34" s="17">
        <v>0.3</v>
      </c>
      <c r="XL34" s="17">
        <v>20</v>
      </c>
      <c r="XM34" s="17">
        <v>20</v>
      </c>
      <c r="XN34" s="17">
        <v>19.241980000000002</v>
      </c>
      <c r="XO34" s="17">
        <v>0.75802000000000003</v>
      </c>
      <c r="XP34" s="17">
        <v>8</v>
      </c>
      <c r="XQ34" s="17">
        <v>8</v>
      </c>
      <c r="XR34" s="17">
        <v>10.7</v>
      </c>
      <c r="XS34" s="17">
        <v>-2.7</v>
      </c>
      <c r="XT34" s="17">
        <v>27.32</v>
      </c>
      <c r="XU34" s="17">
        <v>30</v>
      </c>
      <c r="XV34" s="17">
        <v>29</v>
      </c>
      <c r="XW34" s="17">
        <v>-1.68</v>
      </c>
      <c r="XX34" s="17">
        <v>34.28</v>
      </c>
      <c r="XY34" s="17">
        <v>30</v>
      </c>
      <c r="XZ34" s="17">
        <v>29</v>
      </c>
      <c r="YA34" s="17">
        <v>5.28</v>
      </c>
      <c r="YB34" s="17">
        <v>13.5</v>
      </c>
      <c r="YC34" s="17">
        <v>12</v>
      </c>
      <c r="YD34" s="17">
        <v>14</v>
      </c>
      <c r="YE34" s="17">
        <v>-0.5</v>
      </c>
      <c r="YF34" s="17">
        <v>16.3</v>
      </c>
      <c r="YG34" s="17">
        <v>16</v>
      </c>
      <c r="YH34" s="17">
        <v>18.966000000000001</v>
      </c>
      <c r="YI34" s="17">
        <v>-2.6659999999999999</v>
      </c>
      <c r="YJ34" s="17">
        <v>8.6</v>
      </c>
      <c r="YK34" s="17">
        <v>7.87</v>
      </c>
      <c r="YL34" s="17">
        <v>7.87</v>
      </c>
      <c r="YM34" s="17">
        <v>0.73</v>
      </c>
      <c r="YN34" s="17">
        <v>6.6</v>
      </c>
      <c r="YO34" s="17">
        <v>11</v>
      </c>
      <c r="YP34" s="17">
        <v>11</v>
      </c>
      <c r="YQ34" s="17">
        <v>-4.4000000000000004</v>
      </c>
      <c r="YR34" s="17">
        <v>20.3</v>
      </c>
      <c r="YS34" s="17">
        <v>19</v>
      </c>
      <c r="YT34" s="17">
        <v>22</v>
      </c>
      <c r="YU34" s="17">
        <v>-1.7</v>
      </c>
    </row>
    <row r="35" spans="1:671" ht="24" customHeight="1" x14ac:dyDescent="0.3">
      <c r="A35" s="1"/>
      <c r="B35" s="16" t="s">
        <v>69</v>
      </c>
      <c r="C35" s="16" t="s">
        <v>815</v>
      </c>
      <c r="D35" s="17">
        <v>198.5</v>
      </c>
      <c r="E35" s="17">
        <v>203.40136000000001</v>
      </c>
      <c r="F35" s="17">
        <v>203.40136000000001</v>
      </c>
      <c r="G35" s="17">
        <v>-4.9013600000000004</v>
      </c>
      <c r="H35" s="17">
        <v>627.79999999999995</v>
      </c>
      <c r="I35" s="17">
        <v>631.22380999999996</v>
      </c>
      <c r="J35" s="17">
        <v>631.22380999999996</v>
      </c>
      <c r="K35" s="17">
        <v>-3.42381</v>
      </c>
      <c r="L35" s="17">
        <v>214.2</v>
      </c>
      <c r="M35" s="17">
        <v>205.54789</v>
      </c>
      <c r="N35" s="17">
        <v>205.54789</v>
      </c>
      <c r="O35" s="17">
        <v>8.6521100000000004</v>
      </c>
      <c r="P35" s="17"/>
      <c r="Q35" s="17"/>
      <c r="R35" s="17"/>
      <c r="S35" s="17">
        <v>0</v>
      </c>
      <c r="T35" s="17"/>
      <c r="U35" s="17"/>
      <c r="V35" s="17"/>
      <c r="W35" s="17">
        <v>0</v>
      </c>
      <c r="X35" s="17">
        <v>89.1</v>
      </c>
      <c r="Y35" s="17">
        <v>91.867829999999998</v>
      </c>
      <c r="Z35" s="17">
        <v>91.867829999999998</v>
      </c>
      <c r="AA35" s="17">
        <v>-2.76783</v>
      </c>
      <c r="AB35" s="17">
        <v>239.4</v>
      </c>
      <c r="AC35" s="17">
        <v>242</v>
      </c>
      <c r="AD35" s="17">
        <v>242</v>
      </c>
      <c r="AE35" s="17">
        <v>-2.6</v>
      </c>
      <c r="AF35" s="17"/>
      <c r="AG35" s="17"/>
      <c r="AH35" s="17"/>
      <c r="AI35" s="17">
        <v>0</v>
      </c>
      <c r="AJ35" s="17"/>
      <c r="AK35" s="17"/>
      <c r="AL35" s="17"/>
      <c r="AM35" s="17">
        <v>0</v>
      </c>
      <c r="AN35" s="17">
        <v>112.2</v>
      </c>
      <c r="AO35" s="17">
        <v>131.53702000000001</v>
      </c>
      <c r="AP35" s="17"/>
      <c r="AQ35" s="17">
        <v>112.2</v>
      </c>
      <c r="AR35" s="17">
        <v>195</v>
      </c>
      <c r="AS35" s="17">
        <v>196.93881999999999</v>
      </c>
      <c r="AT35" s="17"/>
      <c r="AU35" s="17">
        <v>195</v>
      </c>
      <c r="AV35" s="17">
        <v>192.6</v>
      </c>
      <c r="AW35" s="17">
        <v>199.47789</v>
      </c>
      <c r="AX35" s="17"/>
      <c r="AY35" s="17">
        <v>192.6</v>
      </c>
      <c r="AZ35" s="17"/>
      <c r="BA35" s="17"/>
      <c r="BB35" s="17"/>
      <c r="BC35" s="17">
        <v>0</v>
      </c>
      <c r="BD35" s="17">
        <v>197.1</v>
      </c>
      <c r="BE35" s="17">
        <v>205.21601999999999</v>
      </c>
      <c r="BF35" s="17"/>
      <c r="BG35" s="17">
        <v>197.1</v>
      </c>
      <c r="BH35" s="17"/>
      <c r="BI35" s="17"/>
      <c r="BJ35" s="17"/>
      <c r="BK35" s="17">
        <v>0</v>
      </c>
      <c r="BL35" s="17">
        <v>532</v>
      </c>
      <c r="BM35" s="17">
        <v>557.29155000000003</v>
      </c>
      <c r="BN35" s="17">
        <v>557.29155000000003</v>
      </c>
      <c r="BO35" s="17">
        <v>-25.291550000000001</v>
      </c>
      <c r="BP35" s="17">
        <v>10.199999999999999</v>
      </c>
      <c r="BQ35" s="17">
        <v>9.6976200000000006</v>
      </c>
      <c r="BR35" s="17">
        <v>3.45607</v>
      </c>
      <c r="BS35" s="17">
        <v>6.7439299999999998</v>
      </c>
      <c r="BT35" s="17"/>
      <c r="BU35" s="17"/>
      <c r="BV35" s="17"/>
      <c r="BW35" s="17">
        <v>0</v>
      </c>
      <c r="BX35" s="17"/>
      <c r="BY35" s="17"/>
      <c r="BZ35" s="17"/>
      <c r="CA35" s="17">
        <v>0</v>
      </c>
      <c r="CB35" s="17"/>
      <c r="CC35" s="17"/>
      <c r="CD35" s="17"/>
      <c r="CE35" s="17">
        <v>0</v>
      </c>
      <c r="CF35" s="17"/>
      <c r="CG35" s="17"/>
      <c r="CH35" s="17"/>
      <c r="CI35" s="17">
        <v>0</v>
      </c>
      <c r="CJ35" s="17">
        <v>156.9</v>
      </c>
      <c r="CK35" s="17">
        <v>164.06706</v>
      </c>
      <c r="CL35" s="17">
        <v>164.06706</v>
      </c>
      <c r="CM35" s="17">
        <v>-7.1670600000000002</v>
      </c>
      <c r="CN35" s="17">
        <v>7.9</v>
      </c>
      <c r="CO35" s="17">
        <v>5.1383299999999998</v>
      </c>
      <c r="CP35" s="17">
        <v>5.1383299999999998</v>
      </c>
      <c r="CQ35" s="17">
        <v>2.7616700000000001</v>
      </c>
      <c r="CR35" s="17">
        <v>5</v>
      </c>
      <c r="CS35" s="17">
        <v>2.8205</v>
      </c>
      <c r="CT35" s="17">
        <v>2.8205</v>
      </c>
      <c r="CU35" s="17">
        <v>2.1795</v>
      </c>
      <c r="CV35" s="17">
        <v>20.9</v>
      </c>
      <c r="CW35" s="17">
        <v>22.410769999999999</v>
      </c>
      <c r="CX35" s="17">
        <v>22.410769999999999</v>
      </c>
      <c r="CY35" s="17">
        <v>-1.5107699999999999</v>
      </c>
      <c r="CZ35" s="17">
        <v>6.9</v>
      </c>
      <c r="DA35" s="17">
        <v>6.8787000000000003</v>
      </c>
      <c r="DB35" s="17">
        <v>6.8787000000000003</v>
      </c>
      <c r="DC35" s="17">
        <v>2.1299999999999999E-2</v>
      </c>
      <c r="DD35" s="17">
        <v>13.4</v>
      </c>
      <c r="DE35" s="17">
        <v>9.9609199999999998</v>
      </c>
      <c r="DF35" s="17">
        <v>9.9609199999999998</v>
      </c>
      <c r="DG35" s="17">
        <v>3.4390800000000001</v>
      </c>
      <c r="DH35" s="17">
        <v>123.9</v>
      </c>
      <c r="DI35" s="17">
        <v>91.99051</v>
      </c>
      <c r="DJ35" s="17">
        <v>142.44412</v>
      </c>
      <c r="DK35" s="17">
        <v>-18.544119999999999</v>
      </c>
      <c r="DL35" s="17"/>
      <c r="DM35" s="17"/>
      <c r="DN35" s="17"/>
      <c r="DO35" s="17">
        <v>0</v>
      </c>
      <c r="DP35" s="17"/>
      <c r="DQ35" s="17"/>
      <c r="DR35" s="17"/>
      <c r="DS35" s="17">
        <v>0</v>
      </c>
      <c r="DT35" s="17"/>
      <c r="DU35" s="17"/>
      <c r="DV35" s="17"/>
      <c r="DW35" s="17">
        <v>0</v>
      </c>
      <c r="DX35" s="17"/>
      <c r="DY35" s="17"/>
      <c r="DZ35" s="17"/>
      <c r="EA35" s="17">
        <v>0</v>
      </c>
      <c r="EB35" s="17">
        <v>109.1</v>
      </c>
      <c r="EC35" s="17">
        <v>110.09343</v>
      </c>
      <c r="ED35" s="17">
        <v>112.46647</v>
      </c>
      <c r="EE35" s="17">
        <v>-3.3664700000000001</v>
      </c>
      <c r="EF35" s="17">
        <v>179.5</v>
      </c>
      <c r="EG35" s="17">
        <v>190.01365000000001</v>
      </c>
      <c r="EH35" s="17">
        <v>190.05939000000001</v>
      </c>
      <c r="EI35" s="17">
        <v>-10.55939</v>
      </c>
      <c r="EJ35" s="17"/>
      <c r="EK35" s="17"/>
      <c r="EL35" s="17"/>
      <c r="EM35" s="17">
        <v>0</v>
      </c>
      <c r="EN35" s="17"/>
      <c r="EO35" s="17"/>
      <c r="EP35" s="17"/>
      <c r="EQ35" s="17">
        <v>0</v>
      </c>
      <c r="ER35" s="17">
        <v>0</v>
      </c>
      <c r="ES35" s="17"/>
      <c r="ET35" s="17"/>
      <c r="EU35" s="17">
        <v>0</v>
      </c>
      <c r="EV35" s="17">
        <v>6.5</v>
      </c>
      <c r="EW35" s="17">
        <v>6.39</v>
      </c>
      <c r="EX35" s="17">
        <v>6.39</v>
      </c>
      <c r="EY35" s="17">
        <v>0.11</v>
      </c>
      <c r="EZ35" s="17">
        <v>448.4</v>
      </c>
      <c r="FA35" s="17">
        <v>449.28086000000002</v>
      </c>
      <c r="FB35" s="17">
        <v>449.28086000000002</v>
      </c>
      <c r="FC35" s="17">
        <v>-0.88085999999999998</v>
      </c>
      <c r="FD35" s="17">
        <v>53.4</v>
      </c>
      <c r="FE35" s="17">
        <v>69.582040000000006</v>
      </c>
      <c r="FF35" s="17">
        <v>81.635570000000001</v>
      </c>
      <c r="FG35" s="17">
        <v>-28.235569999999999</v>
      </c>
      <c r="FH35" s="17">
        <v>123.7</v>
      </c>
      <c r="FI35" s="17">
        <v>138.15534</v>
      </c>
      <c r="FJ35" s="17">
        <v>138.15534</v>
      </c>
      <c r="FK35" s="17">
        <v>-14.45534</v>
      </c>
      <c r="FL35" s="17">
        <v>41.9</v>
      </c>
      <c r="FM35" s="17">
        <v>41.89893</v>
      </c>
      <c r="FN35" s="17">
        <v>41.89893</v>
      </c>
      <c r="FO35" s="17">
        <v>1.07E-3</v>
      </c>
      <c r="FP35" s="17">
        <v>18.5</v>
      </c>
      <c r="FQ35" s="17">
        <v>19.21088</v>
      </c>
      <c r="FR35" s="17">
        <v>19.21088</v>
      </c>
      <c r="FS35" s="17">
        <v>-0.71087999999999996</v>
      </c>
      <c r="FT35" s="17">
        <v>18.899999999999999</v>
      </c>
      <c r="FU35" s="17">
        <v>19</v>
      </c>
      <c r="FV35" s="17">
        <v>18.172979999999999</v>
      </c>
      <c r="FW35" s="17">
        <v>0.72702</v>
      </c>
      <c r="FX35" s="17">
        <v>85.8</v>
      </c>
      <c r="FY35" s="17">
        <v>87.773570000000007</v>
      </c>
      <c r="FZ35" s="17">
        <v>87.773570000000007</v>
      </c>
      <c r="GA35" s="17">
        <v>-1.97357</v>
      </c>
      <c r="GB35" s="17">
        <v>168.6</v>
      </c>
      <c r="GC35" s="17">
        <v>174.42857000000001</v>
      </c>
      <c r="GD35" s="17">
        <v>174.42857000000001</v>
      </c>
      <c r="GE35" s="17">
        <v>-5.82857</v>
      </c>
      <c r="GF35" s="17">
        <v>168.9</v>
      </c>
      <c r="GG35" s="17">
        <v>174.42857000000001</v>
      </c>
      <c r="GH35" s="17">
        <v>174.42857000000001</v>
      </c>
      <c r="GI35" s="17">
        <v>-5.5285700000000002</v>
      </c>
      <c r="GJ35" s="17">
        <v>179.4</v>
      </c>
      <c r="GK35" s="17">
        <v>174.95238000000001</v>
      </c>
      <c r="GL35" s="17">
        <v>174.95238000000001</v>
      </c>
      <c r="GM35" s="17">
        <v>4.4476199999999997</v>
      </c>
      <c r="GN35" s="17">
        <v>104.6</v>
      </c>
      <c r="GO35" s="17">
        <v>110.48202000000001</v>
      </c>
      <c r="GP35" s="17">
        <v>110.48202000000001</v>
      </c>
      <c r="GQ35" s="17">
        <v>-5.8820199999999998</v>
      </c>
      <c r="GR35" s="17">
        <v>30.9</v>
      </c>
      <c r="GS35" s="17">
        <v>37.900869999999998</v>
      </c>
      <c r="GT35" s="17">
        <v>37.900869999999998</v>
      </c>
      <c r="GU35" s="17">
        <v>-7.0008699999999999</v>
      </c>
      <c r="GV35" s="17">
        <v>37.5</v>
      </c>
      <c r="GW35" s="17">
        <v>38.272109999999998</v>
      </c>
      <c r="GX35" s="17">
        <v>38.272109999999998</v>
      </c>
      <c r="GY35" s="17">
        <v>-0.77210999999999996</v>
      </c>
      <c r="GZ35" s="17">
        <v>2.1</v>
      </c>
      <c r="HA35" s="17">
        <v>2.1456300000000001</v>
      </c>
      <c r="HB35" s="17">
        <v>2.1456300000000001</v>
      </c>
      <c r="HC35" s="17">
        <v>-4.5629999999999997E-2</v>
      </c>
      <c r="HD35" s="17">
        <v>31.6</v>
      </c>
      <c r="HE35" s="17">
        <v>30.332239999999999</v>
      </c>
      <c r="HF35" s="17">
        <v>30.332239999999999</v>
      </c>
      <c r="HG35" s="17">
        <v>1.26776</v>
      </c>
      <c r="HH35" s="17">
        <v>150.80000000000001</v>
      </c>
      <c r="HI35" s="17">
        <v>164.13149000000001</v>
      </c>
      <c r="HJ35" s="17">
        <v>164.13149000000001</v>
      </c>
      <c r="HK35" s="17">
        <v>-13.331490000000001</v>
      </c>
      <c r="HL35" s="17"/>
      <c r="HM35" s="17"/>
      <c r="HN35" s="17"/>
      <c r="HO35" s="17">
        <v>0</v>
      </c>
      <c r="HP35" s="17"/>
      <c r="HQ35" s="17"/>
      <c r="HR35" s="17"/>
      <c r="HS35" s="17">
        <v>0</v>
      </c>
      <c r="HT35" s="17">
        <v>49.8</v>
      </c>
      <c r="HU35" s="17">
        <v>86.165689999999998</v>
      </c>
      <c r="HV35" s="17">
        <v>55.918750000000003</v>
      </c>
      <c r="HW35" s="17">
        <v>-6.1187500000000004</v>
      </c>
      <c r="HX35" s="17"/>
      <c r="HY35" s="17"/>
      <c r="HZ35" s="17"/>
      <c r="IA35" s="17">
        <v>0</v>
      </c>
      <c r="IB35" s="17"/>
      <c r="IC35" s="17"/>
      <c r="ID35" s="17"/>
      <c r="IE35" s="17">
        <v>0</v>
      </c>
      <c r="IF35" s="17">
        <v>44.4</v>
      </c>
      <c r="IG35" s="17">
        <v>45.265309999999999</v>
      </c>
      <c r="IH35" s="17">
        <v>45.265309999999999</v>
      </c>
      <c r="II35" s="17">
        <v>-0.86531000000000002</v>
      </c>
      <c r="IJ35" s="17"/>
      <c r="IK35" s="17"/>
      <c r="IL35" s="17"/>
      <c r="IM35" s="17">
        <v>0</v>
      </c>
      <c r="IN35" s="17"/>
      <c r="IO35" s="17"/>
      <c r="IP35" s="17"/>
      <c r="IQ35" s="17">
        <v>0</v>
      </c>
      <c r="IR35" s="17"/>
      <c r="IS35" s="17"/>
      <c r="IT35" s="17"/>
      <c r="IU35" s="17">
        <v>0</v>
      </c>
      <c r="IV35" s="17">
        <v>125.4</v>
      </c>
      <c r="IW35" s="17">
        <v>128.10932</v>
      </c>
      <c r="IX35" s="17">
        <v>132.83837</v>
      </c>
      <c r="IY35" s="17">
        <v>-7.4383699999999999</v>
      </c>
      <c r="IZ35" s="17">
        <v>156</v>
      </c>
      <c r="JA35" s="17">
        <v>165.16794999999999</v>
      </c>
      <c r="JB35" s="17">
        <v>169.608</v>
      </c>
      <c r="JC35" s="17">
        <v>-13.608000000000001</v>
      </c>
      <c r="JD35" s="17">
        <v>155.9</v>
      </c>
      <c r="JE35" s="17">
        <v>165.16794999999999</v>
      </c>
      <c r="JF35" s="17">
        <v>169.608</v>
      </c>
      <c r="JG35" s="17">
        <v>-13.708</v>
      </c>
      <c r="JH35" s="17">
        <v>155.4</v>
      </c>
      <c r="JI35" s="17">
        <v>165.16794999999999</v>
      </c>
      <c r="JJ35" s="17">
        <v>169.608</v>
      </c>
      <c r="JK35" s="17">
        <v>-14.208</v>
      </c>
      <c r="JL35" s="17">
        <v>227.7</v>
      </c>
      <c r="JM35" s="17">
        <v>248.49592999999999</v>
      </c>
      <c r="JN35" s="17">
        <v>255.17599999999999</v>
      </c>
      <c r="JO35" s="17">
        <v>-27.475999999999999</v>
      </c>
      <c r="JP35" s="17">
        <v>70.900000000000006</v>
      </c>
      <c r="JQ35" s="17">
        <v>73.275930000000002</v>
      </c>
      <c r="JR35" s="17">
        <v>73.275930000000002</v>
      </c>
      <c r="JS35" s="17">
        <v>-2.3759299999999999</v>
      </c>
      <c r="JT35" s="17">
        <v>33.9</v>
      </c>
      <c r="JU35" s="17">
        <v>36.747990000000001</v>
      </c>
      <c r="JV35" s="17">
        <v>36.747990000000001</v>
      </c>
      <c r="JW35" s="17">
        <v>-2.8479899999999998</v>
      </c>
      <c r="JX35" s="17"/>
      <c r="JY35" s="17"/>
      <c r="JZ35" s="17"/>
      <c r="KA35" s="17">
        <v>0</v>
      </c>
      <c r="KB35" s="17"/>
      <c r="KC35" s="17"/>
      <c r="KD35" s="17"/>
      <c r="KE35" s="17">
        <v>0</v>
      </c>
      <c r="KF35" s="17"/>
      <c r="KG35" s="17"/>
      <c r="KH35" s="17"/>
      <c r="KI35" s="17">
        <v>0</v>
      </c>
      <c r="KJ35" s="17">
        <v>24.7</v>
      </c>
      <c r="KK35" s="17">
        <v>36</v>
      </c>
      <c r="KL35" s="17">
        <v>36</v>
      </c>
      <c r="KM35" s="17">
        <v>-11.3</v>
      </c>
      <c r="KN35" s="17"/>
      <c r="KO35" s="17"/>
      <c r="KP35" s="17"/>
      <c r="KQ35" s="17">
        <v>0</v>
      </c>
      <c r="KR35" s="17"/>
      <c r="KS35" s="17"/>
      <c r="KT35" s="17"/>
      <c r="KU35" s="17">
        <v>0</v>
      </c>
      <c r="KV35" s="17">
        <v>2.1</v>
      </c>
      <c r="KW35" s="17">
        <v>1.7823899999999999</v>
      </c>
      <c r="KX35" s="17">
        <v>1.7823899999999999</v>
      </c>
      <c r="KY35" s="17">
        <v>0.31761</v>
      </c>
      <c r="KZ35" s="17">
        <v>99.7</v>
      </c>
      <c r="LA35" s="17">
        <v>181.75316000000001</v>
      </c>
      <c r="LB35" s="17">
        <v>181.75316000000001</v>
      </c>
      <c r="LC35" s="17">
        <v>-82.053160000000005</v>
      </c>
      <c r="LD35" s="17">
        <v>64.8</v>
      </c>
      <c r="LE35" s="17">
        <v>66.536839999999998</v>
      </c>
      <c r="LF35" s="17">
        <v>66.536839999999998</v>
      </c>
      <c r="LG35" s="17">
        <v>-1.7368399999999999</v>
      </c>
      <c r="LH35" s="17">
        <v>59.5</v>
      </c>
      <c r="LI35" s="17">
        <v>67.199219999999997</v>
      </c>
      <c r="LJ35" s="17">
        <v>67.199219999999997</v>
      </c>
      <c r="LK35" s="17">
        <v>-7.6992200000000004</v>
      </c>
      <c r="LL35" s="17">
        <v>63.1</v>
      </c>
      <c r="LM35" s="17">
        <v>65.925659999999993</v>
      </c>
      <c r="LN35" s="17">
        <v>65.925659999999993</v>
      </c>
      <c r="LO35" s="17">
        <v>-2.8256600000000001</v>
      </c>
      <c r="LP35" s="17">
        <v>29.3</v>
      </c>
      <c r="LQ35" s="17">
        <v>29.980560000000001</v>
      </c>
      <c r="LR35" s="17">
        <v>29.980560000000001</v>
      </c>
      <c r="LS35" s="17">
        <v>-0.68056000000000005</v>
      </c>
      <c r="LT35" s="17"/>
      <c r="LU35" s="17"/>
      <c r="LV35" s="17"/>
      <c r="LW35" s="17">
        <v>0</v>
      </c>
      <c r="LX35" s="17"/>
      <c r="LY35" s="17"/>
      <c r="LZ35" s="17"/>
      <c r="MA35" s="17">
        <v>0</v>
      </c>
      <c r="MB35" s="17"/>
      <c r="MC35" s="17"/>
      <c r="MD35" s="17"/>
      <c r="ME35" s="17">
        <v>0</v>
      </c>
      <c r="MF35" s="17">
        <v>136.80000000000001</v>
      </c>
      <c r="MG35" s="17">
        <v>141.52494999999999</v>
      </c>
      <c r="MH35" s="17">
        <v>151.08886000000001</v>
      </c>
      <c r="MI35" s="17">
        <v>-14.28886</v>
      </c>
      <c r="MJ35" s="17">
        <v>137</v>
      </c>
      <c r="MK35" s="17">
        <v>141.52494999999999</v>
      </c>
      <c r="ML35" s="17">
        <v>151.08886000000001</v>
      </c>
      <c r="MM35" s="17">
        <v>-14.08886</v>
      </c>
      <c r="MN35" s="17">
        <v>145.5</v>
      </c>
      <c r="MO35" s="17">
        <v>141.94995</v>
      </c>
      <c r="MP35" s="17">
        <v>151.54257999999999</v>
      </c>
      <c r="MQ35" s="17">
        <v>-6.0425800000000001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125.7</v>
      </c>
      <c r="NM35" s="17"/>
      <c r="NN35" s="17"/>
      <c r="NO35" s="17">
        <v>125.7</v>
      </c>
      <c r="NP35" s="17"/>
      <c r="NQ35" s="17"/>
      <c r="NR35" s="17"/>
      <c r="NS35" s="17">
        <v>0</v>
      </c>
      <c r="NT35" s="17">
        <v>7.5</v>
      </c>
      <c r="NU35" s="17">
        <v>1.9391400000000001</v>
      </c>
      <c r="NV35" s="17">
        <v>5.9157599999999997</v>
      </c>
      <c r="NW35" s="17">
        <v>1.5842400000000001</v>
      </c>
      <c r="NX35" s="17">
        <v>2.4</v>
      </c>
      <c r="NY35" s="17">
        <v>2.0343399999999998</v>
      </c>
      <c r="NZ35" s="17">
        <v>6.2061900000000003</v>
      </c>
      <c r="OA35" s="17">
        <v>-3.80619</v>
      </c>
      <c r="OB35" s="17">
        <v>20</v>
      </c>
      <c r="OC35" s="17">
        <v>20</v>
      </c>
      <c r="OD35" s="17">
        <v>17.492709999999999</v>
      </c>
      <c r="OE35" s="17">
        <v>2.5072899999999998</v>
      </c>
      <c r="OF35" s="17">
        <v>1.3</v>
      </c>
      <c r="OG35" s="17"/>
      <c r="OH35" s="17">
        <v>0.84499999999999997</v>
      </c>
      <c r="OI35" s="17">
        <v>0.45500000000000002</v>
      </c>
      <c r="OJ35" s="17">
        <v>0.8</v>
      </c>
      <c r="OK35" s="17">
        <v>14.9</v>
      </c>
      <c r="OL35" s="17">
        <v>32.627000000000002</v>
      </c>
      <c r="OM35" s="17">
        <v>-31.827000000000002</v>
      </c>
      <c r="ON35" s="17">
        <v>29.2</v>
      </c>
      <c r="OO35" s="17"/>
      <c r="OP35" s="17">
        <v>71.721999999999994</v>
      </c>
      <c r="OQ35" s="17">
        <v>-42.521999999999998</v>
      </c>
      <c r="OR35" s="17">
        <v>1</v>
      </c>
      <c r="OS35" s="17">
        <v>3.5430000000000001</v>
      </c>
      <c r="OT35" s="17">
        <v>3.5430000000000001</v>
      </c>
      <c r="OU35" s="17">
        <v>-2.5430000000000001</v>
      </c>
      <c r="OV35" s="17">
        <v>0.1</v>
      </c>
      <c r="OW35" s="17"/>
      <c r="OX35" s="17">
        <v>0.2</v>
      </c>
      <c r="OY35" s="17">
        <v>-0.1</v>
      </c>
      <c r="OZ35" s="17">
        <v>20.100000000000001</v>
      </c>
      <c r="PA35" s="17">
        <v>19.436350000000001</v>
      </c>
      <c r="PB35" s="17">
        <v>19.436350000000001</v>
      </c>
      <c r="PC35" s="17">
        <v>0.66364999999999996</v>
      </c>
      <c r="PD35" s="17">
        <v>10</v>
      </c>
      <c r="PE35" s="17">
        <v>9.9830000000000005</v>
      </c>
      <c r="PF35" s="17">
        <v>9.9830000000000005</v>
      </c>
      <c r="PG35" s="17">
        <v>1.7000000000000001E-2</v>
      </c>
      <c r="PH35" s="17">
        <v>5.5</v>
      </c>
      <c r="PI35" s="17">
        <v>5.67</v>
      </c>
      <c r="PJ35" s="17">
        <v>5.67</v>
      </c>
      <c r="PK35" s="17">
        <v>-0.17</v>
      </c>
      <c r="PL35" s="17">
        <v>52</v>
      </c>
      <c r="PM35" s="17"/>
      <c r="PN35" s="17">
        <v>158.19399999999999</v>
      </c>
      <c r="PO35" s="17">
        <v>-106.194</v>
      </c>
      <c r="PP35" s="17">
        <v>2.2000000000000002</v>
      </c>
      <c r="PQ35" s="17">
        <v>1</v>
      </c>
      <c r="PR35" s="17">
        <v>1</v>
      </c>
      <c r="PS35" s="17">
        <v>1.2</v>
      </c>
      <c r="PT35" s="17">
        <v>1.8</v>
      </c>
      <c r="PU35" s="17">
        <v>1.75</v>
      </c>
      <c r="PV35" s="17">
        <v>1.75</v>
      </c>
      <c r="PW35" s="17">
        <v>0.05</v>
      </c>
      <c r="PX35" s="17">
        <v>5</v>
      </c>
      <c r="PY35" s="17">
        <v>5</v>
      </c>
      <c r="PZ35" s="17">
        <v>5</v>
      </c>
      <c r="QA35" s="17">
        <v>0</v>
      </c>
      <c r="QB35" s="17">
        <v>19.8</v>
      </c>
      <c r="QC35" s="17">
        <v>20.274049999999999</v>
      </c>
      <c r="QD35" s="17">
        <v>20.274049999999999</v>
      </c>
      <c r="QE35" s="17">
        <v>-0.47405000000000003</v>
      </c>
      <c r="QF35" s="17">
        <v>20</v>
      </c>
      <c r="QG35" s="17">
        <v>20</v>
      </c>
      <c r="QH35" s="17">
        <v>19.436350000000001</v>
      </c>
      <c r="QI35" s="17">
        <v>0.56364999999999998</v>
      </c>
      <c r="QJ35" s="17">
        <v>18.7</v>
      </c>
      <c r="QK35" s="17">
        <v>19</v>
      </c>
      <c r="QL35" s="17">
        <v>17.492709999999999</v>
      </c>
      <c r="QM35" s="17">
        <v>1.20729</v>
      </c>
      <c r="QN35" s="17">
        <v>3.3</v>
      </c>
      <c r="QO35" s="17">
        <v>3.4</v>
      </c>
      <c r="QP35" s="17">
        <v>3.4</v>
      </c>
      <c r="QQ35" s="17">
        <v>-0.1</v>
      </c>
      <c r="QR35" s="17">
        <v>18.600000000000001</v>
      </c>
      <c r="QS35" s="17">
        <v>19</v>
      </c>
      <c r="QT35" s="17">
        <v>17.881440000000001</v>
      </c>
      <c r="QU35" s="17">
        <v>0.71855999999999998</v>
      </c>
      <c r="QV35" s="17">
        <v>6.9</v>
      </c>
      <c r="QW35" s="17"/>
      <c r="QX35" s="17">
        <v>11.093999999999999</v>
      </c>
      <c r="QY35" s="17">
        <v>-4.194</v>
      </c>
      <c r="QZ35" s="17">
        <v>16.100000000000001</v>
      </c>
      <c r="RA35" s="17"/>
      <c r="RB35" s="17">
        <v>14.417999999999999</v>
      </c>
      <c r="RC35" s="17">
        <v>1.6819999999999999</v>
      </c>
      <c r="RD35" s="17">
        <v>0.7</v>
      </c>
      <c r="RE35" s="17">
        <v>5.3</v>
      </c>
      <c r="RF35" s="17">
        <v>6.306</v>
      </c>
      <c r="RG35" s="17">
        <v>-5.6059999999999999</v>
      </c>
      <c r="RH35" s="17">
        <v>7</v>
      </c>
      <c r="RI35" s="17">
        <v>9.8000000000000007</v>
      </c>
      <c r="RJ35" s="17">
        <v>25.53</v>
      </c>
      <c r="RK35" s="17">
        <v>-18.53</v>
      </c>
      <c r="RL35" s="17">
        <v>18.5</v>
      </c>
      <c r="RM35" s="17"/>
      <c r="RN35" s="17">
        <v>12.146000000000001</v>
      </c>
      <c r="RO35" s="17">
        <v>6.3540000000000001</v>
      </c>
      <c r="RP35" s="17">
        <v>3.2</v>
      </c>
      <c r="RQ35" s="17">
        <v>3</v>
      </c>
      <c r="RR35" s="17">
        <v>3</v>
      </c>
      <c r="RS35" s="17">
        <v>0.2</v>
      </c>
      <c r="RT35" s="17">
        <v>20.3</v>
      </c>
      <c r="RU35" s="17">
        <v>19.792000000000002</v>
      </c>
      <c r="RV35" s="17">
        <v>19.792000000000002</v>
      </c>
      <c r="RW35" s="17">
        <v>0.50800000000000001</v>
      </c>
      <c r="RX35" s="17">
        <v>3</v>
      </c>
      <c r="RY35" s="17">
        <v>2</v>
      </c>
      <c r="RZ35" s="17">
        <v>2</v>
      </c>
      <c r="SA35" s="17">
        <v>1</v>
      </c>
      <c r="SB35" s="17">
        <v>0</v>
      </c>
      <c r="SC35" s="17"/>
      <c r="SD35" s="17">
        <v>0.4</v>
      </c>
      <c r="SE35" s="17">
        <v>-0.4</v>
      </c>
      <c r="SF35" s="17">
        <v>0.4</v>
      </c>
      <c r="SG35" s="17"/>
      <c r="SH35" s="17">
        <v>0.30399999999999999</v>
      </c>
      <c r="SI35" s="17">
        <v>9.6000000000000002E-2</v>
      </c>
      <c r="SJ35" s="17">
        <v>19.8</v>
      </c>
      <c r="SK35" s="17">
        <v>20</v>
      </c>
      <c r="SL35" s="17">
        <v>19.1448</v>
      </c>
      <c r="SM35" s="17">
        <v>0.6552</v>
      </c>
      <c r="SN35" s="17">
        <v>12.9</v>
      </c>
      <c r="SO35" s="17">
        <v>13</v>
      </c>
      <c r="SP35" s="17">
        <v>12.05053</v>
      </c>
      <c r="SQ35" s="17">
        <v>0.84946999999999995</v>
      </c>
      <c r="SR35" s="17">
        <v>20</v>
      </c>
      <c r="SS35" s="17">
        <v>20</v>
      </c>
      <c r="ST35" s="17">
        <v>19.436350000000001</v>
      </c>
      <c r="SU35" s="17">
        <v>0.56364999999999998</v>
      </c>
      <c r="SV35" s="17">
        <v>20</v>
      </c>
      <c r="SW35" s="17">
        <v>20</v>
      </c>
      <c r="SX35" s="17">
        <v>19.436350000000001</v>
      </c>
      <c r="SY35" s="17">
        <v>0.56364999999999998</v>
      </c>
      <c r="SZ35" s="17">
        <v>20</v>
      </c>
      <c r="TA35" s="17">
        <v>20</v>
      </c>
      <c r="TB35" s="17">
        <v>19.241980000000002</v>
      </c>
      <c r="TC35" s="17">
        <v>0.75802000000000003</v>
      </c>
      <c r="TD35" s="17">
        <v>13.5</v>
      </c>
      <c r="TE35" s="17">
        <v>16.899999999999999</v>
      </c>
      <c r="TF35" s="17">
        <v>13.926</v>
      </c>
      <c r="TG35" s="17">
        <v>-0.42599999999999999</v>
      </c>
      <c r="TH35" s="17">
        <v>58.3</v>
      </c>
      <c r="TI35" s="17">
        <v>50.912999999999997</v>
      </c>
      <c r="TJ35" s="17">
        <v>50.912999999999997</v>
      </c>
      <c r="TK35" s="17">
        <v>7.3869999999999996</v>
      </c>
      <c r="TL35" s="17">
        <v>10.3</v>
      </c>
      <c r="TM35" s="17"/>
      <c r="TN35" s="17">
        <v>19.286000000000001</v>
      </c>
      <c r="TO35" s="17">
        <v>-8.9860000000000007</v>
      </c>
      <c r="TP35" s="17">
        <v>0</v>
      </c>
      <c r="TQ35" s="17">
        <v>12</v>
      </c>
      <c r="TR35" s="17">
        <v>10.763999999999999</v>
      </c>
      <c r="TS35" s="17">
        <v>-10.763999999999999</v>
      </c>
      <c r="TT35" s="17">
        <v>0</v>
      </c>
      <c r="TU35" s="17">
        <v>10.6</v>
      </c>
      <c r="TV35" s="17">
        <v>9.6039999999999992</v>
      </c>
      <c r="TW35" s="17">
        <v>-9.6039999999999992</v>
      </c>
      <c r="TX35" s="17">
        <v>0</v>
      </c>
      <c r="TY35" s="17">
        <v>1.7</v>
      </c>
      <c r="TZ35" s="17">
        <v>0.85499999999999998</v>
      </c>
      <c r="UA35" s="17">
        <v>-0.85499999999999998</v>
      </c>
      <c r="UB35" s="17">
        <v>0</v>
      </c>
      <c r="UC35" s="17">
        <v>1.4</v>
      </c>
      <c r="UD35" s="17">
        <v>1.4419999999999999</v>
      </c>
      <c r="UE35" s="17">
        <v>-1.4419999999999999</v>
      </c>
      <c r="UF35" s="17">
        <v>19.600000000000001</v>
      </c>
      <c r="UG35" s="17"/>
      <c r="UH35" s="17">
        <v>38.26</v>
      </c>
      <c r="UI35" s="17">
        <v>-18.66</v>
      </c>
      <c r="UJ35" s="17">
        <v>20.9</v>
      </c>
      <c r="UK35" s="17">
        <v>21</v>
      </c>
      <c r="UL35" s="17">
        <v>19.436350000000001</v>
      </c>
      <c r="UM35" s="17">
        <v>1.4636499999999999</v>
      </c>
      <c r="UN35" s="17">
        <v>4.3</v>
      </c>
      <c r="UO35" s="17">
        <v>3</v>
      </c>
      <c r="UP35" s="17">
        <v>8.1999999999999993</v>
      </c>
      <c r="UQ35" s="17">
        <v>-3.9</v>
      </c>
      <c r="UR35" s="17">
        <v>6.4</v>
      </c>
      <c r="US35" s="17">
        <v>5</v>
      </c>
      <c r="UT35" s="17">
        <v>6.7</v>
      </c>
      <c r="UU35" s="17">
        <v>-0.3</v>
      </c>
      <c r="UV35" s="17">
        <v>20.399999999999999</v>
      </c>
      <c r="UW35" s="17">
        <v>20</v>
      </c>
      <c r="UX35" s="17">
        <v>19.436350000000001</v>
      </c>
      <c r="UY35" s="17">
        <v>0.96365000000000001</v>
      </c>
      <c r="UZ35" s="17">
        <v>20.399999999999999</v>
      </c>
      <c r="VA35" s="17">
        <v>20</v>
      </c>
      <c r="VB35" s="17">
        <v>19.436350000000001</v>
      </c>
      <c r="VC35" s="17">
        <v>0.96365000000000001</v>
      </c>
      <c r="VD35" s="17">
        <v>20.100000000000001</v>
      </c>
      <c r="VE35" s="17">
        <v>20</v>
      </c>
      <c r="VF35" s="17">
        <v>19.436350000000001</v>
      </c>
      <c r="VG35" s="17">
        <v>0.66364999999999996</v>
      </c>
      <c r="VH35" s="17">
        <v>2.4</v>
      </c>
      <c r="VI35" s="17">
        <v>4.4000000000000004</v>
      </c>
      <c r="VJ35" s="17">
        <v>4.4000000000000004</v>
      </c>
      <c r="VK35" s="17">
        <v>-2</v>
      </c>
      <c r="VL35" s="17">
        <v>53.6</v>
      </c>
      <c r="VM35" s="17"/>
      <c r="VN35" s="17">
        <v>198.77600000000001</v>
      </c>
      <c r="VO35" s="17">
        <v>-145.17599999999999</v>
      </c>
      <c r="VP35" s="17">
        <v>11.9</v>
      </c>
      <c r="VQ35" s="17"/>
      <c r="VR35" s="17">
        <v>13.521000000000001</v>
      </c>
      <c r="VS35" s="17">
        <v>-1.621</v>
      </c>
      <c r="VT35" s="17">
        <v>30.4</v>
      </c>
      <c r="VU35" s="17"/>
      <c r="VV35" s="17">
        <v>105.90600000000001</v>
      </c>
      <c r="VW35" s="17">
        <v>-75.506</v>
      </c>
      <c r="VX35" s="17">
        <v>0.3</v>
      </c>
      <c r="VY35" s="17">
        <v>0.6</v>
      </c>
      <c r="VZ35" s="17">
        <v>0.6</v>
      </c>
      <c r="WA35" s="17">
        <v>-0.3</v>
      </c>
      <c r="WB35" s="17">
        <v>23.6</v>
      </c>
      <c r="WC35" s="17">
        <v>18</v>
      </c>
      <c r="WD35" s="17">
        <v>79.653000000000006</v>
      </c>
      <c r="WE35" s="17">
        <v>-56.052999999999997</v>
      </c>
      <c r="WF35" s="17">
        <v>48.1</v>
      </c>
      <c r="WG35" s="17">
        <v>18</v>
      </c>
      <c r="WH35" s="17">
        <v>92.301000000000002</v>
      </c>
      <c r="WI35" s="17">
        <v>-44.201000000000001</v>
      </c>
      <c r="WJ35" s="17">
        <v>26.6</v>
      </c>
      <c r="WK35" s="17"/>
      <c r="WL35" s="17">
        <v>82.662000000000006</v>
      </c>
      <c r="WM35" s="17">
        <v>-56.061999999999998</v>
      </c>
      <c r="WN35" s="17">
        <v>4.3</v>
      </c>
      <c r="WO35" s="17">
        <v>4.2</v>
      </c>
      <c r="WP35" s="17">
        <v>4.2</v>
      </c>
      <c r="WQ35" s="17">
        <v>0.1</v>
      </c>
      <c r="WR35" s="17">
        <v>1.1000000000000001</v>
      </c>
      <c r="WS35" s="17">
        <v>1.2</v>
      </c>
      <c r="WT35" s="17">
        <v>1.2</v>
      </c>
      <c r="WU35" s="17">
        <v>-0.1</v>
      </c>
      <c r="WV35" s="17">
        <v>2.4</v>
      </c>
      <c r="WW35" s="17">
        <v>2.4</v>
      </c>
      <c r="WX35" s="17">
        <v>2.4</v>
      </c>
      <c r="WY35" s="17">
        <v>0</v>
      </c>
      <c r="WZ35" s="17">
        <v>1.1000000000000001</v>
      </c>
      <c r="XA35" s="17">
        <v>1.4</v>
      </c>
      <c r="XB35" s="17">
        <v>1.4</v>
      </c>
      <c r="XC35" s="17">
        <v>-0.3</v>
      </c>
      <c r="XD35" s="17">
        <v>6.1</v>
      </c>
      <c r="XE35" s="17"/>
      <c r="XF35" s="17">
        <v>10.606999999999999</v>
      </c>
      <c r="XG35" s="17">
        <v>-4.5069999999999997</v>
      </c>
      <c r="XH35" s="17">
        <v>9.1</v>
      </c>
      <c r="XI35" s="17">
        <v>8.8000000000000007</v>
      </c>
      <c r="XJ35" s="17">
        <v>8.8000000000000007</v>
      </c>
      <c r="XK35" s="17">
        <v>0.3</v>
      </c>
      <c r="XL35" s="17">
        <v>20</v>
      </c>
      <c r="XM35" s="17">
        <v>20</v>
      </c>
      <c r="XN35" s="17">
        <v>19.241980000000002</v>
      </c>
      <c r="XO35" s="17">
        <v>0.75802000000000003</v>
      </c>
      <c r="XP35" s="17">
        <v>7.9</v>
      </c>
      <c r="XQ35" s="17">
        <v>8</v>
      </c>
      <c r="XR35" s="17">
        <v>10.7</v>
      </c>
      <c r="XS35" s="17">
        <v>-2.8</v>
      </c>
      <c r="XT35" s="17">
        <v>27.25</v>
      </c>
      <c r="XU35" s="17">
        <v>30</v>
      </c>
      <c r="XV35" s="17">
        <v>29</v>
      </c>
      <c r="XW35" s="17">
        <v>-1.75</v>
      </c>
      <c r="XX35" s="17">
        <v>34.19</v>
      </c>
      <c r="XY35" s="17">
        <v>30</v>
      </c>
      <c r="XZ35" s="17">
        <v>29</v>
      </c>
      <c r="YA35" s="17">
        <v>5.19</v>
      </c>
      <c r="YB35" s="17">
        <v>12.5</v>
      </c>
      <c r="YC35" s="17">
        <v>12</v>
      </c>
      <c r="YD35" s="17">
        <v>14</v>
      </c>
      <c r="YE35" s="17">
        <v>-1.5</v>
      </c>
      <c r="YF35" s="17">
        <v>16.3</v>
      </c>
      <c r="YG35" s="17">
        <v>16</v>
      </c>
      <c r="YH35" s="17">
        <v>18.966000000000001</v>
      </c>
      <c r="YI35" s="17">
        <v>-2.6659999999999999</v>
      </c>
      <c r="YJ35" s="17">
        <v>8.5</v>
      </c>
      <c r="YK35" s="17">
        <v>7.87</v>
      </c>
      <c r="YL35" s="17">
        <v>7.87</v>
      </c>
      <c r="YM35" s="17">
        <v>0.63</v>
      </c>
      <c r="YN35" s="17">
        <v>6.6</v>
      </c>
      <c r="YO35" s="17">
        <v>11</v>
      </c>
      <c r="YP35" s="17">
        <v>11</v>
      </c>
      <c r="YQ35" s="17">
        <v>-4.4000000000000004</v>
      </c>
      <c r="YR35" s="17">
        <v>20.3</v>
      </c>
      <c r="YS35" s="17">
        <v>19</v>
      </c>
      <c r="YT35" s="17">
        <v>22</v>
      </c>
      <c r="YU35" s="17">
        <v>-1.7</v>
      </c>
    </row>
    <row r="36" spans="1:671" ht="24" customHeight="1" x14ac:dyDescent="0.3">
      <c r="A36" s="1"/>
      <c r="B36" s="16" t="s">
        <v>69</v>
      </c>
      <c r="C36" s="16" t="s">
        <v>816</v>
      </c>
      <c r="D36" s="17">
        <v>203.1</v>
      </c>
      <c r="E36" s="17">
        <v>203.40136000000001</v>
      </c>
      <c r="F36" s="17">
        <v>203.40136000000001</v>
      </c>
      <c r="G36" s="17">
        <v>-0.30136000000000002</v>
      </c>
      <c r="H36" s="17">
        <v>619.6</v>
      </c>
      <c r="I36" s="17">
        <v>631.22380999999996</v>
      </c>
      <c r="J36" s="17">
        <v>631.22380999999996</v>
      </c>
      <c r="K36" s="17">
        <v>-11.623810000000001</v>
      </c>
      <c r="L36" s="17">
        <v>212.4</v>
      </c>
      <c r="M36" s="17">
        <v>205.54789</v>
      </c>
      <c r="N36" s="17">
        <v>205.54789</v>
      </c>
      <c r="O36" s="17">
        <v>6.8521099999999997</v>
      </c>
      <c r="P36" s="17"/>
      <c r="Q36" s="17"/>
      <c r="R36" s="17"/>
      <c r="S36" s="17">
        <v>0</v>
      </c>
      <c r="T36" s="17"/>
      <c r="U36" s="17"/>
      <c r="V36" s="17"/>
      <c r="W36" s="17">
        <v>0</v>
      </c>
      <c r="X36" s="17">
        <v>90</v>
      </c>
      <c r="Y36" s="17">
        <v>91.867829999999998</v>
      </c>
      <c r="Z36" s="17">
        <v>91.867829999999998</v>
      </c>
      <c r="AA36" s="17">
        <v>-1.8678300000000001</v>
      </c>
      <c r="AB36" s="17">
        <v>242.9</v>
      </c>
      <c r="AC36" s="17">
        <v>242</v>
      </c>
      <c r="AD36" s="17">
        <v>242</v>
      </c>
      <c r="AE36" s="17">
        <v>0.9</v>
      </c>
      <c r="AF36" s="17"/>
      <c r="AG36" s="17"/>
      <c r="AH36" s="17"/>
      <c r="AI36" s="17">
        <v>0</v>
      </c>
      <c r="AJ36" s="17"/>
      <c r="AK36" s="17"/>
      <c r="AL36" s="17"/>
      <c r="AM36" s="17">
        <v>0</v>
      </c>
      <c r="AN36" s="17">
        <v>112</v>
      </c>
      <c r="AO36" s="17">
        <v>137.86644000000001</v>
      </c>
      <c r="AP36" s="17"/>
      <c r="AQ36" s="17">
        <v>112</v>
      </c>
      <c r="AR36" s="17">
        <v>193.4</v>
      </c>
      <c r="AS36" s="17">
        <v>196.93881999999999</v>
      </c>
      <c r="AT36" s="17"/>
      <c r="AU36" s="17">
        <v>193.4</v>
      </c>
      <c r="AV36" s="17">
        <v>191.4</v>
      </c>
      <c r="AW36" s="17">
        <v>199.47789</v>
      </c>
      <c r="AX36" s="17"/>
      <c r="AY36" s="17">
        <v>191.4</v>
      </c>
      <c r="AZ36" s="17"/>
      <c r="BA36" s="17"/>
      <c r="BB36" s="17"/>
      <c r="BC36" s="17">
        <v>0</v>
      </c>
      <c r="BD36" s="17">
        <v>153.19999999999999</v>
      </c>
      <c r="BE36" s="17">
        <v>205.21601999999999</v>
      </c>
      <c r="BF36" s="17"/>
      <c r="BG36" s="17">
        <v>153.19999999999999</v>
      </c>
      <c r="BH36" s="17"/>
      <c r="BI36" s="17"/>
      <c r="BJ36" s="17"/>
      <c r="BK36" s="17">
        <v>0</v>
      </c>
      <c r="BL36" s="17">
        <v>557.1</v>
      </c>
      <c r="BM36" s="17">
        <v>557.29155000000003</v>
      </c>
      <c r="BN36" s="17">
        <v>557.29155000000003</v>
      </c>
      <c r="BO36" s="17">
        <v>-0.19155</v>
      </c>
      <c r="BP36" s="17">
        <v>10.3</v>
      </c>
      <c r="BQ36" s="17">
        <v>9.6976200000000006</v>
      </c>
      <c r="BR36" s="17">
        <v>3.45607</v>
      </c>
      <c r="BS36" s="17">
        <v>6.8439300000000003</v>
      </c>
      <c r="BT36" s="17"/>
      <c r="BU36" s="17"/>
      <c r="BV36" s="17"/>
      <c r="BW36" s="17">
        <v>0</v>
      </c>
      <c r="BX36" s="17"/>
      <c r="BY36" s="17"/>
      <c r="BZ36" s="17"/>
      <c r="CA36" s="17">
        <v>0</v>
      </c>
      <c r="CB36" s="17"/>
      <c r="CC36" s="17"/>
      <c r="CD36" s="17"/>
      <c r="CE36" s="17">
        <v>0</v>
      </c>
      <c r="CF36" s="17"/>
      <c r="CG36" s="17"/>
      <c r="CH36" s="17"/>
      <c r="CI36" s="17">
        <v>0</v>
      </c>
      <c r="CJ36" s="17">
        <v>166.1</v>
      </c>
      <c r="CK36" s="17">
        <v>164.06706</v>
      </c>
      <c r="CL36" s="17">
        <v>164.06706</v>
      </c>
      <c r="CM36" s="17">
        <v>2.03294</v>
      </c>
      <c r="CN36" s="17">
        <v>9.1</v>
      </c>
      <c r="CO36" s="17">
        <v>5.1383299999999998</v>
      </c>
      <c r="CP36" s="17">
        <v>5.1383299999999998</v>
      </c>
      <c r="CQ36" s="17">
        <v>3.9616699999999998</v>
      </c>
      <c r="CR36" s="17">
        <v>5.3</v>
      </c>
      <c r="CS36" s="17">
        <v>2.8205</v>
      </c>
      <c r="CT36" s="17">
        <v>2.8205</v>
      </c>
      <c r="CU36" s="17">
        <v>2.4794999999999998</v>
      </c>
      <c r="CV36" s="17">
        <v>18.600000000000001</v>
      </c>
      <c r="CW36" s="17">
        <v>22.410769999999999</v>
      </c>
      <c r="CX36" s="17">
        <v>22.410769999999999</v>
      </c>
      <c r="CY36" s="17">
        <v>-3.8107700000000002</v>
      </c>
      <c r="CZ36" s="17">
        <v>7.1</v>
      </c>
      <c r="DA36" s="17">
        <v>6.8787000000000003</v>
      </c>
      <c r="DB36" s="17">
        <v>6.8787000000000003</v>
      </c>
      <c r="DC36" s="17">
        <v>0.2213</v>
      </c>
      <c r="DD36" s="17">
        <v>14.8</v>
      </c>
      <c r="DE36" s="17">
        <v>9.9609199999999998</v>
      </c>
      <c r="DF36" s="17">
        <v>9.9609199999999998</v>
      </c>
      <c r="DG36" s="17">
        <v>4.83908</v>
      </c>
      <c r="DH36" s="17">
        <v>129.9</v>
      </c>
      <c r="DI36" s="17">
        <v>91.99051</v>
      </c>
      <c r="DJ36" s="17">
        <v>142.44412</v>
      </c>
      <c r="DK36" s="17">
        <v>-12.544119999999999</v>
      </c>
      <c r="DL36" s="17"/>
      <c r="DM36" s="17"/>
      <c r="DN36" s="17"/>
      <c r="DO36" s="17">
        <v>0</v>
      </c>
      <c r="DP36" s="17"/>
      <c r="DQ36" s="17"/>
      <c r="DR36" s="17"/>
      <c r="DS36" s="17">
        <v>0</v>
      </c>
      <c r="DT36" s="17"/>
      <c r="DU36" s="17"/>
      <c r="DV36" s="17"/>
      <c r="DW36" s="17">
        <v>0</v>
      </c>
      <c r="DX36" s="17"/>
      <c r="DY36" s="17"/>
      <c r="DZ36" s="17"/>
      <c r="EA36" s="17">
        <v>0</v>
      </c>
      <c r="EB36" s="17">
        <v>110.9</v>
      </c>
      <c r="EC36" s="17">
        <v>110.09343</v>
      </c>
      <c r="ED36" s="17">
        <v>112.46647</v>
      </c>
      <c r="EE36" s="17">
        <v>-1.56647</v>
      </c>
      <c r="EF36" s="17">
        <v>178.3</v>
      </c>
      <c r="EG36" s="17">
        <v>190.01365000000001</v>
      </c>
      <c r="EH36" s="17">
        <v>190.05939000000001</v>
      </c>
      <c r="EI36" s="17">
        <v>-11.75939</v>
      </c>
      <c r="EJ36" s="17"/>
      <c r="EK36" s="17"/>
      <c r="EL36" s="17"/>
      <c r="EM36" s="17">
        <v>0</v>
      </c>
      <c r="EN36" s="17"/>
      <c r="EO36" s="17"/>
      <c r="EP36" s="17"/>
      <c r="EQ36" s="17">
        <v>0</v>
      </c>
      <c r="ER36" s="17">
        <v>0</v>
      </c>
      <c r="ES36" s="17"/>
      <c r="ET36" s="17"/>
      <c r="EU36" s="17">
        <v>0</v>
      </c>
      <c r="EV36" s="17">
        <v>6.5</v>
      </c>
      <c r="EW36" s="17">
        <v>6.39</v>
      </c>
      <c r="EX36" s="17">
        <v>6.39</v>
      </c>
      <c r="EY36" s="17">
        <v>0.11</v>
      </c>
      <c r="EZ36" s="17">
        <v>453.3</v>
      </c>
      <c r="FA36" s="17">
        <v>449.28086000000002</v>
      </c>
      <c r="FB36" s="17">
        <v>449.28086000000002</v>
      </c>
      <c r="FC36" s="17">
        <v>4.0191400000000002</v>
      </c>
      <c r="FD36" s="17">
        <v>55.2</v>
      </c>
      <c r="FE36" s="17">
        <v>69.582040000000006</v>
      </c>
      <c r="FF36" s="17">
        <v>81.635570000000001</v>
      </c>
      <c r="FG36" s="17">
        <v>-26.435569999999998</v>
      </c>
      <c r="FH36" s="17">
        <v>135.1</v>
      </c>
      <c r="FI36" s="17">
        <v>138.15534</v>
      </c>
      <c r="FJ36" s="17">
        <v>138.15534</v>
      </c>
      <c r="FK36" s="17">
        <v>-3.0553400000000002</v>
      </c>
      <c r="FL36" s="17">
        <v>42</v>
      </c>
      <c r="FM36" s="17">
        <v>41.89893</v>
      </c>
      <c r="FN36" s="17">
        <v>41.89893</v>
      </c>
      <c r="FO36" s="17">
        <v>0.10106999999999999</v>
      </c>
      <c r="FP36" s="17">
        <v>18.600000000000001</v>
      </c>
      <c r="FQ36" s="17">
        <v>19.21088</v>
      </c>
      <c r="FR36" s="17">
        <v>19.21088</v>
      </c>
      <c r="FS36" s="17">
        <v>-0.61087999999999998</v>
      </c>
      <c r="FT36" s="17">
        <v>18.899999999999999</v>
      </c>
      <c r="FU36" s="17">
        <v>19</v>
      </c>
      <c r="FV36" s="17">
        <v>18.172979999999999</v>
      </c>
      <c r="FW36" s="17">
        <v>0.72702</v>
      </c>
      <c r="FX36" s="17">
        <v>91.3</v>
      </c>
      <c r="FY36" s="17">
        <v>87.773570000000007</v>
      </c>
      <c r="FZ36" s="17">
        <v>87.773570000000007</v>
      </c>
      <c r="GA36" s="17">
        <v>3.52643</v>
      </c>
      <c r="GB36" s="17">
        <v>175.3</v>
      </c>
      <c r="GC36" s="17">
        <v>174.42857000000001</v>
      </c>
      <c r="GD36" s="17">
        <v>174.42857000000001</v>
      </c>
      <c r="GE36" s="17">
        <v>0.87143000000000004</v>
      </c>
      <c r="GF36" s="17">
        <v>175.4</v>
      </c>
      <c r="GG36" s="17">
        <v>174.42857000000001</v>
      </c>
      <c r="GH36" s="17">
        <v>174.42857000000001</v>
      </c>
      <c r="GI36" s="17">
        <v>0.97143000000000002</v>
      </c>
      <c r="GJ36" s="17">
        <v>179.5</v>
      </c>
      <c r="GK36" s="17">
        <v>174.95238000000001</v>
      </c>
      <c r="GL36" s="17">
        <v>174.95238000000001</v>
      </c>
      <c r="GM36" s="17">
        <v>4.5476200000000002</v>
      </c>
      <c r="GN36" s="17">
        <v>108.7</v>
      </c>
      <c r="GO36" s="17">
        <v>110.48202000000001</v>
      </c>
      <c r="GP36" s="17">
        <v>110.48202000000001</v>
      </c>
      <c r="GQ36" s="17">
        <v>-1.7820199999999999</v>
      </c>
      <c r="GR36" s="17">
        <v>37.700000000000003</v>
      </c>
      <c r="GS36" s="17">
        <v>37.900869999999998</v>
      </c>
      <c r="GT36" s="17">
        <v>37.900869999999998</v>
      </c>
      <c r="GU36" s="17">
        <v>-0.20086999999999999</v>
      </c>
      <c r="GV36" s="17">
        <v>37.9</v>
      </c>
      <c r="GW36" s="17">
        <v>38.272109999999998</v>
      </c>
      <c r="GX36" s="17">
        <v>38.272109999999998</v>
      </c>
      <c r="GY36" s="17">
        <v>-0.37211</v>
      </c>
      <c r="GZ36" s="17">
        <v>0.2</v>
      </c>
      <c r="HA36" s="17">
        <v>2.1456300000000001</v>
      </c>
      <c r="HB36" s="17">
        <v>2.1456300000000001</v>
      </c>
      <c r="HC36" s="17">
        <v>-1.94563</v>
      </c>
      <c r="HD36" s="17">
        <v>32.700000000000003</v>
      </c>
      <c r="HE36" s="17">
        <v>30.332239999999999</v>
      </c>
      <c r="HF36" s="17">
        <v>30.332239999999999</v>
      </c>
      <c r="HG36" s="17">
        <v>2.3677600000000001</v>
      </c>
      <c r="HH36" s="17">
        <v>162.30000000000001</v>
      </c>
      <c r="HI36" s="17">
        <v>164.13149000000001</v>
      </c>
      <c r="HJ36" s="17">
        <v>164.13149000000001</v>
      </c>
      <c r="HK36" s="17">
        <v>-1.8314900000000001</v>
      </c>
      <c r="HL36" s="17"/>
      <c r="HM36" s="17"/>
      <c r="HN36" s="17"/>
      <c r="HO36" s="17">
        <v>0</v>
      </c>
      <c r="HP36" s="17"/>
      <c r="HQ36" s="17"/>
      <c r="HR36" s="17"/>
      <c r="HS36" s="17">
        <v>0</v>
      </c>
      <c r="HT36" s="17">
        <v>52.4</v>
      </c>
      <c r="HU36" s="17">
        <v>87.189970000000002</v>
      </c>
      <c r="HV36" s="17">
        <v>90.670419999999993</v>
      </c>
      <c r="HW36" s="17">
        <v>-38.270420000000001</v>
      </c>
      <c r="HX36" s="17"/>
      <c r="HY36" s="17"/>
      <c r="HZ36" s="17"/>
      <c r="IA36" s="17">
        <v>0</v>
      </c>
      <c r="IB36" s="17"/>
      <c r="IC36" s="17"/>
      <c r="ID36" s="17"/>
      <c r="IE36" s="17">
        <v>0</v>
      </c>
      <c r="IF36" s="17">
        <v>43.8</v>
      </c>
      <c r="IG36" s="17">
        <v>45.265309999999999</v>
      </c>
      <c r="IH36" s="17">
        <v>45.265309999999999</v>
      </c>
      <c r="II36" s="17">
        <v>-1.4653099999999999</v>
      </c>
      <c r="IJ36" s="17"/>
      <c r="IK36" s="17"/>
      <c r="IL36" s="17"/>
      <c r="IM36" s="17">
        <v>0</v>
      </c>
      <c r="IN36" s="17"/>
      <c r="IO36" s="17"/>
      <c r="IP36" s="17"/>
      <c r="IQ36" s="17">
        <v>0</v>
      </c>
      <c r="IR36" s="17"/>
      <c r="IS36" s="17"/>
      <c r="IT36" s="17"/>
      <c r="IU36" s="17">
        <v>0</v>
      </c>
      <c r="IV36" s="17">
        <v>129</v>
      </c>
      <c r="IW36" s="17">
        <v>128.10932</v>
      </c>
      <c r="IX36" s="17">
        <v>132.83837</v>
      </c>
      <c r="IY36" s="17">
        <v>-3.8383699999999998</v>
      </c>
      <c r="IZ36" s="17">
        <v>152.5</v>
      </c>
      <c r="JA36" s="17">
        <v>165.16794999999999</v>
      </c>
      <c r="JB36" s="17">
        <v>169.608</v>
      </c>
      <c r="JC36" s="17">
        <v>-17.108000000000001</v>
      </c>
      <c r="JD36" s="17">
        <v>152.6</v>
      </c>
      <c r="JE36" s="17">
        <v>165.16794999999999</v>
      </c>
      <c r="JF36" s="17">
        <v>169.608</v>
      </c>
      <c r="JG36" s="17">
        <v>-17.007999999999999</v>
      </c>
      <c r="JH36" s="17">
        <v>151.80000000000001</v>
      </c>
      <c r="JI36" s="17">
        <v>165.16794999999999</v>
      </c>
      <c r="JJ36" s="17">
        <v>169.608</v>
      </c>
      <c r="JK36" s="17">
        <v>-17.808</v>
      </c>
      <c r="JL36" s="17">
        <v>223.6</v>
      </c>
      <c r="JM36" s="17">
        <v>248.49592999999999</v>
      </c>
      <c r="JN36" s="17">
        <v>255.17599999999999</v>
      </c>
      <c r="JO36" s="17">
        <v>-31.576000000000001</v>
      </c>
      <c r="JP36" s="17">
        <v>71</v>
      </c>
      <c r="JQ36" s="17">
        <v>73.275930000000002</v>
      </c>
      <c r="JR36" s="17">
        <v>73.275930000000002</v>
      </c>
      <c r="JS36" s="17">
        <v>-2.2759299999999998</v>
      </c>
      <c r="JT36" s="17">
        <v>33.9</v>
      </c>
      <c r="JU36" s="17">
        <v>36.747990000000001</v>
      </c>
      <c r="JV36" s="17">
        <v>36.747990000000001</v>
      </c>
      <c r="JW36" s="17">
        <v>-2.8479899999999998</v>
      </c>
      <c r="JX36" s="17"/>
      <c r="JY36" s="17"/>
      <c r="JZ36" s="17"/>
      <c r="KA36" s="17">
        <v>0</v>
      </c>
      <c r="KB36" s="17"/>
      <c r="KC36" s="17"/>
      <c r="KD36" s="17"/>
      <c r="KE36" s="17">
        <v>0</v>
      </c>
      <c r="KF36" s="17"/>
      <c r="KG36" s="17"/>
      <c r="KH36" s="17"/>
      <c r="KI36" s="17">
        <v>0</v>
      </c>
      <c r="KJ36" s="17">
        <v>26.9</v>
      </c>
      <c r="KK36" s="17">
        <v>36</v>
      </c>
      <c r="KL36" s="17">
        <v>36</v>
      </c>
      <c r="KM36" s="17">
        <v>-9.1</v>
      </c>
      <c r="KN36" s="17"/>
      <c r="KO36" s="17"/>
      <c r="KP36" s="17"/>
      <c r="KQ36" s="17">
        <v>0</v>
      </c>
      <c r="KR36" s="17"/>
      <c r="KS36" s="17"/>
      <c r="KT36" s="17"/>
      <c r="KU36" s="17">
        <v>0</v>
      </c>
      <c r="KV36" s="17">
        <v>2</v>
      </c>
      <c r="KW36" s="17">
        <v>1.7823899999999999</v>
      </c>
      <c r="KX36" s="17">
        <v>1.7823899999999999</v>
      </c>
      <c r="KY36" s="17">
        <v>0.21761</v>
      </c>
      <c r="KZ36" s="17">
        <v>169.3</v>
      </c>
      <c r="LA36" s="17">
        <v>181.75316000000001</v>
      </c>
      <c r="LB36" s="17">
        <v>181.75316000000001</v>
      </c>
      <c r="LC36" s="17">
        <v>-12.45316</v>
      </c>
      <c r="LD36" s="17">
        <v>66.7</v>
      </c>
      <c r="LE36" s="17">
        <v>66.536839999999998</v>
      </c>
      <c r="LF36" s="17">
        <v>66.536839999999998</v>
      </c>
      <c r="LG36" s="17">
        <v>0.16316</v>
      </c>
      <c r="LH36" s="17">
        <v>61.4</v>
      </c>
      <c r="LI36" s="17">
        <v>67.199219999999997</v>
      </c>
      <c r="LJ36" s="17">
        <v>67.199219999999997</v>
      </c>
      <c r="LK36" s="17">
        <v>-5.79922</v>
      </c>
      <c r="LL36" s="17">
        <v>63.9</v>
      </c>
      <c r="LM36" s="17">
        <v>65.925659999999993</v>
      </c>
      <c r="LN36" s="17">
        <v>65.925659999999993</v>
      </c>
      <c r="LO36" s="17">
        <v>-2.0256599999999998</v>
      </c>
      <c r="LP36" s="17">
        <v>30.5</v>
      </c>
      <c r="LQ36" s="17">
        <v>29.980560000000001</v>
      </c>
      <c r="LR36" s="17">
        <v>29.980560000000001</v>
      </c>
      <c r="LS36" s="17">
        <v>0.51944000000000001</v>
      </c>
      <c r="LT36" s="17"/>
      <c r="LU36" s="17"/>
      <c r="LV36" s="17"/>
      <c r="LW36" s="17">
        <v>0</v>
      </c>
      <c r="LX36" s="17"/>
      <c r="LY36" s="17"/>
      <c r="LZ36" s="17"/>
      <c r="MA36" s="17">
        <v>0</v>
      </c>
      <c r="MB36" s="17"/>
      <c r="MC36" s="17"/>
      <c r="MD36" s="17"/>
      <c r="ME36" s="17">
        <v>0</v>
      </c>
      <c r="MF36" s="17">
        <v>136.69999999999999</v>
      </c>
      <c r="MG36" s="17">
        <v>141.52494999999999</v>
      </c>
      <c r="MH36" s="17">
        <v>151.08886000000001</v>
      </c>
      <c r="MI36" s="17">
        <v>-14.388859999999999</v>
      </c>
      <c r="MJ36" s="17">
        <v>136.19999999999999</v>
      </c>
      <c r="MK36" s="17">
        <v>141.52494999999999</v>
      </c>
      <c r="ML36" s="17">
        <v>151.08886000000001</v>
      </c>
      <c r="MM36" s="17">
        <v>-14.888859999999999</v>
      </c>
      <c r="MN36" s="17">
        <v>145.19999999999999</v>
      </c>
      <c r="MO36" s="17">
        <v>141.94995</v>
      </c>
      <c r="MP36" s="17">
        <v>151.54257999999999</v>
      </c>
      <c r="MQ36" s="17">
        <v>-6.3425799999999999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125.7</v>
      </c>
      <c r="NM36" s="17"/>
      <c r="NN36" s="17"/>
      <c r="NO36" s="17">
        <v>125.7</v>
      </c>
      <c r="NP36" s="17"/>
      <c r="NQ36" s="17"/>
      <c r="NR36" s="17"/>
      <c r="NS36" s="17">
        <v>0</v>
      </c>
      <c r="NT36" s="17">
        <v>7.5</v>
      </c>
      <c r="NU36" s="17">
        <v>1.9391400000000001</v>
      </c>
      <c r="NV36" s="17">
        <v>5.9157599999999997</v>
      </c>
      <c r="NW36" s="17">
        <v>1.5842400000000001</v>
      </c>
      <c r="NX36" s="17">
        <v>2.4</v>
      </c>
      <c r="NY36" s="17">
        <v>2.0343399999999998</v>
      </c>
      <c r="NZ36" s="17">
        <v>6.2061900000000003</v>
      </c>
      <c r="OA36" s="17">
        <v>-3.80619</v>
      </c>
      <c r="OB36" s="17">
        <v>20</v>
      </c>
      <c r="OC36" s="17">
        <v>20</v>
      </c>
      <c r="OD36" s="17">
        <v>17.492709999999999</v>
      </c>
      <c r="OE36" s="17">
        <v>2.5072899999999998</v>
      </c>
      <c r="OF36" s="17">
        <v>1.3</v>
      </c>
      <c r="OG36" s="17"/>
      <c r="OH36" s="17">
        <v>0.71399999999999997</v>
      </c>
      <c r="OI36" s="17">
        <v>0.58599999999999997</v>
      </c>
      <c r="OJ36" s="17">
        <v>8.9</v>
      </c>
      <c r="OK36" s="17">
        <v>16.399999999999999</v>
      </c>
      <c r="OL36" s="17">
        <v>36.756999999999998</v>
      </c>
      <c r="OM36" s="17">
        <v>-27.856999999999999</v>
      </c>
      <c r="ON36" s="17">
        <v>15.6</v>
      </c>
      <c r="OO36" s="17"/>
      <c r="OP36" s="17">
        <v>69.131</v>
      </c>
      <c r="OQ36" s="17">
        <v>-53.530999999999999</v>
      </c>
      <c r="OR36" s="17">
        <v>2</v>
      </c>
      <c r="OS36" s="17">
        <v>4.4779999999999998</v>
      </c>
      <c r="OT36" s="17">
        <v>4.4779999999999998</v>
      </c>
      <c r="OU36" s="17">
        <v>-2.4780000000000002</v>
      </c>
      <c r="OV36" s="17">
        <v>0.1</v>
      </c>
      <c r="OW36" s="17"/>
      <c r="OX36" s="17">
        <v>0.2</v>
      </c>
      <c r="OY36" s="17">
        <v>-0.1</v>
      </c>
      <c r="OZ36" s="17">
        <v>20.2</v>
      </c>
      <c r="PA36" s="17">
        <v>19.436350000000001</v>
      </c>
      <c r="PB36" s="17">
        <v>19.436350000000001</v>
      </c>
      <c r="PC36" s="17">
        <v>0.76365000000000005</v>
      </c>
      <c r="PD36" s="17">
        <v>9.9</v>
      </c>
      <c r="PE36" s="17">
        <v>9.9830000000000005</v>
      </c>
      <c r="PF36" s="17">
        <v>9.9830000000000005</v>
      </c>
      <c r="PG36" s="17">
        <v>-8.3000000000000004E-2</v>
      </c>
      <c r="PH36" s="17">
        <v>5.4</v>
      </c>
      <c r="PI36" s="17">
        <v>5.67</v>
      </c>
      <c r="PJ36" s="17">
        <v>5.67</v>
      </c>
      <c r="PK36" s="17">
        <v>-0.27</v>
      </c>
      <c r="PL36" s="17">
        <v>54.7</v>
      </c>
      <c r="PM36" s="17"/>
      <c r="PN36" s="17">
        <v>153.315</v>
      </c>
      <c r="PO36" s="17">
        <v>-98.614999999999995</v>
      </c>
      <c r="PP36" s="17">
        <v>2.2000000000000002</v>
      </c>
      <c r="PQ36" s="17">
        <v>1</v>
      </c>
      <c r="PR36" s="17">
        <v>1</v>
      </c>
      <c r="PS36" s="17">
        <v>1.2</v>
      </c>
      <c r="PT36" s="17">
        <v>1.8</v>
      </c>
      <c r="PU36" s="17">
        <v>1.75</v>
      </c>
      <c r="PV36" s="17">
        <v>1.75</v>
      </c>
      <c r="PW36" s="17">
        <v>0.05</v>
      </c>
      <c r="PX36" s="17">
        <v>5.0999999999999996</v>
      </c>
      <c r="PY36" s="17">
        <v>5</v>
      </c>
      <c r="PZ36" s="17">
        <v>5</v>
      </c>
      <c r="QA36" s="17">
        <v>0.1</v>
      </c>
      <c r="QB36" s="17">
        <v>20.5</v>
      </c>
      <c r="QC36" s="17">
        <v>20.274049999999999</v>
      </c>
      <c r="QD36" s="17">
        <v>20.274049999999999</v>
      </c>
      <c r="QE36" s="17">
        <v>0.22595000000000001</v>
      </c>
      <c r="QF36" s="17">
        <v>20</v>
      </c>
      <c r="QG36" s="17">
        <v>20</v>
      </c>
      <c r="QH36" s="17">
        <v>19.436350000000001</v>
      </c>
      <c r="QI36" s="17">
        <v>0.56364999999999998</v>
      </c>
      <c r="QJ36" s="17">
        <v>18.600000000000001</v>
      </c>
      <c r="QK36" s="17">
        <v>19</v>
      </c>
      <c r="QL36" s="17">
        <v>17.492709999999999</v>
      </c>
      <c r="QM36" s="17">
        <v>1.1072900000000001</v>
      </c>
      <c r="QN36" s="17">
        <v>3.4</v>
      </c>
      <c r="QO36" s="17">
        <v>3.4</v>
      </c>
      <c r="QP36" s="17">
        <v>3.4</v>
      </c>
      <c r="QQ36" s="17">
        <v>0</v>
      </c>
      <c r="QR36" s="17">
        <v>18.600000000000001</v>
      </c>
      <c r="QS36" s="17">
        <v>19</v>
      </c>
      <c r="QT36" s="17">
        <v>17.881440000000001</v>
      </c>
      <c r="QU36" s="17">
        <v>0.71855999999999998</v>
      </c>
      <c r="QV36" s="17">
        <v>11.8</v>
      </c>
      <c r="QW36" s="17"/>
      <c r="QX36" s="17">
        <v>9.8629999999999995</v>
      </c>
      <c r="QY36" s="17">
        <v>1.9370000000000001</v>
      </c>
      <c r="QZ36" s="17">
        <v>17.2</v>
      </c>
      <c r="RA36" s="17"/>
      <c r="RB36" s="17">
        <v>13.753</v>
      </c>
      <c r="RC36" s="17">
        <v>3.4470000000000001</v>
      </c>
      <c r="RD36" s="17">
        <v>2</v>
      </c>
      <c r="RE36" s="17">
        <v>5.5</v>
      </c>
      <c r="RF36" s="17">
        <v>7.0810000000000004</v>
      </c>
      <c r="RG36" s="17">
        <v>-5.0810000000000004</v>
      </c>
      <c r="RH36" s="17">
        <v>7.2</v>
      </c>
      <c r="RI36" s="17">
        <v>9.8000000000000007</v>
      </c>
      <c r="RJ36" s="17">
        <v>26.724</v>
      </c>
      <c r="RK36" s="17">
        <v>-19.524000000000001</v>
      </c>
      <c r="RL36" s="17">
        <v>18.100000000000001</v>
      </c>
      <c r="RM36" s="17"/>
      <c r="RN36" s="17">
        <v>10.595000000000001</v>
      </c>
      <c r="RO36" s="17">
        <v>7.5049999999999999</v>
      </c>
      <c r="RP36" s="17">
        <v>3.2</v>
      </c>
      <c r="RQ36" s="17">
        <v>3</v>
      </c>
      <c r="RR36" s="17">
        <v>3</v>
      </c>
      <c r="RS36" s="17">
        <v>0.2</v>
      </c>
      <c r="RT36" s="17">
        <v>20.3</v>
      </c>
      <c r="RU36" s="17">
        <v>19.792000000000002</v>
      </c>
      <c r="RV36" s="17">
        <v>19.792000000000002</v>
      </c>
      <c r="RW36" s="17">
        <v>0.50800000000000001</v>
      </c>
      <c r="RX36" s="17">
        <v>3</v>
      </c>
      <c r="RY36" s="17">
        <v>2</v>
      </c>
      <c r="RZ36" s="17">
        <v>2</v>
      </c>
      <c r="SA36" s="17">
        <v>1</v>
      </c>
      <c r="SB36" s="17">
        <v>0</v>
      </c>
      <c r="SC36" s="17"/>
      <c r="SD36" s="17">
        <v>0.4</v>
      </c>
      <c r="SE36" s="17">
        <v>-0.4</v>
      </c>
      <c r="SF36" s="17">
        <v>0.4</v>
      </c>
      <c r="SG36" s="17"/>
      <c r="SH36" s="17">
        <v>0.27200000000000002</v>
      </c>
      <c r="SI36" s="17">
        <v>0.128</v>
      </c>
      <c r="SJ36" s="17">
        <v>19.8</v>
      </c>
      <c r="SK36" s="17">
        <v>20</v>
      </c>
      <c r="SL36" s="17">
        <v>19.1448</v>
      </c>
      <c r="SM36" s="17">
        <v>0.6552</v>
      </c>
      <c r="SN36" s="17">
        <v>12.9</v>
      </c>
      <c r="SO36" s="17">
        <v>13</v>
      </c>
      <c r="SP36" s="17">
        <v>12.05053</v>
      </c>
      <c r="SQ36" s="17">
        <v>0.84946999999999995</v>
      </c>
      <c r="SR36" s="17">
        <v>20.2</v>
      </c>
      <c r="SS36" s="17">
        <v>20</v>
      </c>
      <c r="ST36" s="17">
        <v>19.436350000000001</v>
      </c>
      <c r="SU36" s="17">
        <v>0.76365000000000005</v>
      </c>
      <c r="SV36" s="17">
        <v>20.2</v>
      </c>
      <c r="SW36" s="17">
        <v>20</v>
      </c>
      <c r="SX36" s="17">
        <v>19.436350000000001</v>
      </c>
      <c r="SY36" s="17">
        <v>0.76365000000000005</v>
      </c>
      <c r="SZ36" s="17">
        <v>20</v>
      </c>
      <c r="TA36" s="17">
        <v>20</v>
      </c>
      <c r="TB36" s="17">
        <v>19.241980000000002</v>
      </c>
      <c r="TC36" s="17">
        <v>0.75802000000000003</v>
      </c>
      <c r="TD36" s="17">
        <v>16</v>
      </c>
      <c r="TE36" s="17">
        <v>17.5</v>
      </c>
      <c r="TF36" s="17">
        <v>14.366</v>
      </c>
      <c r="TG36" s="17">
        <v>1.6339999999999999</v>
      </c>
      <c r="TH36" s="17">
        <v>64</v>
      </c>
      <c r="TI36" s="17">
        <v>50.624000000000002</v>
      </c>
      <c r="TJ36" s="17">
        <v>50.624000000000002</v>
      </c>
      <c r="TK36" s="17">
        <v>13.375999999999999</v>
      </c>
      <c r="TL36" s="17">
        <v>8.4</v>
      </c>
      <c r="TM36" s="17"/>
      <c r="TN36" s="17">
        <v>15.561999999999999</v>
      </c>
      <c r="TO36" s="17">
        <v>-7.1619999999999999</v>
      </c>
      <c r="TP36" s="17">
        <v>0</v>
      </c>
      <c r="TQ36" s="17">
        <v>11.9</v>
      </c>
      <c r="TR36" s="17">
        <v>12.28</v>
      </c>
      <c r="TS36" s="17">
        <v>-12.28</v>
      </c>
      <c r="TT36" s="17">
        <v>0</v>
      </c>
      <c r="TU36" s="17">
        <v>10.6</v>
      </c>
      <c r="TV36" s="17">
        <v>11.669</v>
      </c>
      <c r="TW36" s="17">
        <v>-11.669</v>
      </c>
      <c r="TX36" s="17">
        <v>0</v>
      </c>
      <c r="TY36" s="17">
        <v>1.7</v>
      </c>
      <c r="TZ36" s="17">
        <v>0.872</v>
      </c>
      <c r="UA36" s="17">
        <v>-0.872</v>
      </c>
      <c r="UB36" s="17">
        <v>0</v>
      </c>
      <c r="UC36" s="17">
        <v>1.3</v>
      </c>
      <c r="UD36" s="17">
        <v>1.5589999999999999</v>
      </c>
      <c r="UE36" s="17">
        <v>-1.5589999999999999</v>
      </c>
      <c r="UF36" s="17">
        <v>16.100000000000001</v>
      </c>
      <c r="UG36" s="17"/>
      <c r="UH36" s="17">
        <v>34.82</v>
      </c>
      <c r="UI36" s="17">
        <v>-18.72</v>
      </c>
      <c r="UJ36" s="17">
        <v>20.9</v>
      </c>
      <c r="UK36" s="17">
        <v>21</v>
      </c>
      <c r="UL36" s="17">
        <v>19.436350000000001</v>
      </c>
      <c r="UM36" s="17">
        <v>1.4636499999999999</v>
      </c>
      <c r="UN36" s="17">
        <v>8</v>
      </c>
      <c r="UO36" s="17">
        <v>3</v>
      </c>
      <c r="UP36" s="17">
        <v>8.1999999999999993</v>
      </c>
      <c r="UQ36" s="17">
        <v>-0.2</v>
      </c>
      <c r="UR36" s="17">
        <v>6.2</v>
      </c>
      <c r="US36" s="17">
        <v>5</v>
      </c>
      <c r="UT36" s="17">
        <v>6.7</v>
      </c>
      <c r="UU36" s="17">
        <v>-0.5</v>
      </c>
      <c r="UV36" s="17">
        <v>20.399999999999999</v>
      </c>
      <c r="UW36" s="17">
        <v>20</v>
      </c>
      <c r="UX36" s="17">
        <v>19.436350000000001</v>
      </c>
      <c r="UY36" s="17">
        <v>0.96365000000000001</v>
      </c>
      <c r="UZ36" s="17">
        <v>20.399999999999999</v>
      </c>
      <c r="VA36" s="17">
        <v>20</v>
      </c>
      <c r="VB36" s="17">
        <v>19.436350000000001</v>
      </c>
      <c r="VC36" s="17">
        <v>0.96365000000000001</v>
      </c>
      <c r="VD36" s="17">
        <v>20.100000000000001</v>
      </c>
      <c r="VE36" s="17">
        <v>20</v>
      </c>
      <c r="VF36" s="17">
        <v>19.436350000000001</v>
      </c>
      <c r="VG36" s="17">
        <v>0.66364999999999996</v>
      </c>
      <c r="VH36" s="17">
        <v>3.2</v>
      </c>
      <c r="VI36" s="17">
        <v>5.2629999999999999</v>
      </c>
      <c r="VJ36" s="17">
        <v>5.2629999999999999</v>
      </c>
      <c r="VK36" s="17">
        <v>-2.0630000000000002</v>
      </c>
      <c r="VL36" s="17">
        <v>59.1</v>
      </c>
      <c r="VM36" s="17"/>
      <c r="VN36" s="17">
        <v>188.33699999999999</v>
      </c>
      <c r="VO36" s="17">
        <v>-129.23699999999999</v>
      </c>
      <c r="VP36" s="17">
        <v>15.2</v>
      </c>
      <c r="VQ36" s="17"/>
      <c r="VR36" s="17">
        <v>12.082000000000001</v>
      </c>
      <c r="VS36" s="17">
        <v>3.1179999999999999</v>
      </c>
      <c r="VT36" s="17">
        <v>10.9</v>
      </c>
      <c r="VU36" s="17"/>
      <c r="VV36" s="17">
        <v>93.731999999999999</v>
      </c>
      <c r="VW36" s="17">
        <v>-82.831999999999994</v>
      </c>
      <c r="VX36" s="17">
        <v>0.3</v>
      </c>
      <c r="VY36" s="17">
        <v>0.6</v>
      </c>
      <c r="VZ36" s="17">
        <v>0.6</v>
      </c>
      <c r="WA36" s="17">
        <v>-0.3</v>
      </c>
      <c r="WB36" s="17">
        <v>32.299999999999997</v>
      </c>
      <c r="WC36" s="17">
        <v>28</v>
      </c>
      <c r="WD36" s="17">
        <v>99.738</v>
      </c>
      <c r="WE36" s="17">
        <v>-67.438000000000002</v>
      </c>
      <c r="WF36" s="17">
        <v>56</v>
      </c>
      <c r="WG36" s="17">
        <v>28</v>
      </c>
      <c r="WH36" s="17">
        <v>106.678</v>
      </c>
      <c r="WI36" s="17">
        <v>-50.677999999999997</v>
      </c>
      <c r="WJ36" s="17">
        <v>9.6999999999999993</v>
      </c>
      <c r="WK36" s="17"/>
      <c r="WL36" s="17">
        <v>73.433000000000007</v>
      </c>
      <c r="WM36" s="17">
        <v>-63.732999999999997</v>
      </c>
      <c r="WN36" s="17">
        <v>4.3</v>
      </c>
      <c r="WO36" s="17">
        <v>4.2</v>
      </c>
      <c r="WP36" s="17">
        <v>4.2</v>
      </c>
      <c r="WQ36" s="17">
        <v>0.1</v>
      </c>
      <c r="WR36" s="17">
        <v>1.1000000000000001</v>
      </c>
      <c r="WS36" s="17">
        <v>1.2</v>
      </c>
      <c r="WT36" s="17">
        <v>1.2</v>
      </c>
      <c r="WU36" s="17">
        <v>-0.1</v>
      </c>
      <c r="WV36" s="17">
        <v>2.4</v>
      </c>
      <c r="WW36" s="17">
        <v>2.4</v>
      </c>
      <c r="WX36" s="17">
        <v>2.4</v>
      </c>
      <c r="WY36" s="17">
        <v>0</v>
      </c>
      <c r="WZ36" s="17">
        <v>1.1000000000000001</v>
      </c>
      <c r="XA36" s="17">
        <v>1.4</v>
      </c>
      <c r="XB36" s="17">
        <v>1.4</v>
      </c>
      <c r="XC36" s="17">
        <v>-0.3</v>
      </c>
      <c r="XD36" s="17">
        <v>5.2</v>
      </c>
      <c r="XE36" s="17"/>
      <c r="XF36" s="17">
        <v>8.9469999999999992</v>
      </c>
      <c r="XG36" s="17">
        <v>-3.7469999999999999</v>
      </c>
      <c r="XH36" s="17">
        <v>9.1</v>
      </c>
      <c r="XI36" s="17">
        <v>8.8000000000000007</v>
      </c>
      <c r="XJ36" s="17">
        <v>8.8000000000000007</v>
      </c>
      <c r="XK36" s="17">
        <v>0.3</v>
      </c>
      <c r="XL36" s="17">
        <v>20</v>
      </c>
      <c r="XM36" s="17">
        <v>20</v>
      </c>
      <c r="XN36" s="17">
        <v>19.241980000000002</v>
      </c>
      <c r="XO36" s="17">
        <v>0.75802000000000003</v>
      </c>
      <c r="XP36" s="17">
        <v>7.9</v>
      </c>
      <c r="XQ36" s="17">
        <v>8</v>
      </c>
      <c r="XR36" s="17">
        <v>10.7</v>
      </c>
      <c r="XS36" s="17">
        <v>-2.8</v>
      </c>
      <c r="XT36" s="17">
        <v>27.26</v>
      </c>
      <c r="XU36" s="17">
        <v>30</v>
      </c>
      <c r="XV36" s="17">
        <v>29</v>
      </c>
      <c r="XW36" s="17">
        <v>-1.74</v>
      </c>
      <c r="XX36" s="17">
        <v>34.200000000000003</v>
      </c>
      <c r="XY36" s="17">
        <v>30</v>
      </c>
      <c r="XZ36" s="17">
        <v>29</v>
      </c>
      <c r="YA36" s="17">
        <v>5.2</v>
      </c>
      <c r="YB36" s="17">
        <v>12.1</v>
      </c>
      <c r="YC36" s="17">
        <v>12</v>
      </c>
      <c r="YD36" s="17">
        <v>14</v>
      </c>
      <c r="YE36" s="17">
        <v>-1.9</v>
      </c>
      <c r="YF36" s="17">
        <v>16.3</v>
      </c>
      <c r="YG36" s="17">
        <v>16</v>
      </c>
      <c r="YH36" s="17">
        <v>18.966000000000001</v>
      </c>
      <c r="YI36" s="17">
        <v>-2.6659999999999999</v>
      </c>
      <c r="YJ36" s="17">
        <v>7.6</v>
      </c>
      <c r="YK36" s="17">
        <v>7.87</v>
      </c>
      <c r="YL36" s="17">
        <v>7.87</v>
      </c>
      <c r="YM36" s="17">
        <v>-0.27</v>
      </c>
      <c r="YN36" s="17">
        <v>6.5</v>
      </c>
      <c r="YO36" s="17">
        <v>11</v>
      </c>
      <c r="YP36" s="17">
        <v>11</v>
      </c>
      <c r="YQ36" s="17">
        <v>-4.5</v>
      </c>
      <c r="YR36" s="17">
        <v>19.5</v>
      </c>
      <c r="YS36" s="17">
        <v>19</v>
      </c>
      <c r="YT36" s="17">
        <v>22</v>
      </c>
      <c r="YU36" s="17">
        <v>-2.5</v>
      </c>
    </row>
    <row r="37" spans="1:671" ht="24" customHeight="1" x14ac:dyDescent="0.3">
      <c r="A37" s="1"/>
      <c r="B37" s="16" t="s">
        <v>69</v>
      </c>
      <c r="C37" s="16" t="s">
        <v>817</v>
      </c>
      <c r="D37" s="17">
        <v>202.8</v>
      </c>
      <c r="E37" s="17">
        <v>203.40136000000001</v>
      </c>
      <c r="F37" s="17">
        <v>203.40136000000001</v>
      </c>
      <c r="G37" s="17">
        <v>-0.60136000000000001</v>
      </c>
      <c r="H37" s="17">
        <v>635.79999999999995</v>
      </c>
      <c r="I37" s="17">
        <v>631.22380999999996</v>
      </c>
      <c r="J37" s="17">
        <v>631.22380999999996</v>
      </c>
      <c r="K37" s="17">
        <v>4.5761900000000004</v>
      </c>
      <c r="L37" s="17">
        <v>215.3</v>
      </c>
      <c r="M37" s="17">
        <v>205.54789</v>
      </c>
      <c r="N37" s="17">
        <v>205.54789</v>
      </c>
      <c r="O37" s="17">
        <v>9.7521100000000001</v>
      </c>
      <c r="P37" s="17"/>
      <c r="Q37" s="17"/>
      <c r="R37" s="17"/>
      <c r="S37" s="17">
        <v>0</v>
      </c>
      <c r="T37" s="17"/>
      <c r="U37" s="17"/>
      <c r="V37" s="17"/>
      <c r="W37" s="17">
        <v>0</v>
      </c>
      <c r="X37" s="17">
        <v>90.8</v>
      </c>
      <c r="Y37" s="17">
        <v>91.867829999999998</v>
      </c>
      <c r="Z37" s="17">
        <v>91.867829999999998</v>
      </c>
      <c r="AA37" s="17">
        <v>-1.0678300000000001</v>
      </c>
      <c r="AB37" s="17">
        <v>243.3</v>
      </c>
      <c r="AC37" s="17">
        <v>242</v>
      </c>
      <c r="AD37" s="17">
        <v>242</v>
      </c>
      <c r="AE37" s="17">
        <v>1.3</v>
      </c>
      <c r="AF37" s="17"/>
      <c r="AG37" s="17"/>
      <c r="AH37" s="17"/>
      <c r="AI37" s="17">
        <v>0</v>
      </c>
      <c r="AJ37" s="17"/>
      <c r="AK37" s="17"/>
      <c r="AL37" s="17"/>
      <c r="AM37" s="17">
        <v>0</v>
      </c>
      <c r="AN37" s="17">
        <v>158.5</v>
      </c>
      <c r="AO37" s="17">
        <v>160.94845000000001</v>
      </c>
      <c r="AP37" s="17"/>
      <c r="AQ37" s="17">
        <v>158.5</v>
      </c>
      <c r="AR37" s="17">
        <v>194.5</v>
      </c>
      <c r="AS37" s="17">
        <v>196.93881999999999</v>
      </c>
      <c r="AT37" s="17"/>
      <c r="AU37" s="17">
        <v>194.5</v>
      </c>
      <c r="AV37" s="17">
        <v>191.2</v>
      </c>
      <c r="AW37" s="17">
        <v>199.47789</v>
      </c>
      <c r="AX37" s="17">
        <v>137.29855000000001</v>
      </c>
      <c r="AY37" s="17">
        <v>53.901449999999997</v>
      </c>
      <c r="AZ37" s="17"/>
      <c r="BA37" s="17"/>
      <c r="BB37" s="17"/>
      <c r="BC37" s="17">
        <v>0</v>
      </c>
      <c r="BD37" s="17">
        <v>196.8</v>
      </c>
      <c r="BE37" s="17">
        <v>205.21601999999999</v>
      </c>
      <c r="BF37" s="17"/>
      <c r="BG37" s="17">
        <v>196.8</v>
      </c>
      <c r="BH37" s="17"/>
      <c r="BI37" s="17"/>
      <c r="BJ37" s="17"/>
      <c r="BK37" s="17">
        <v>0</v>
      </c>
      <c r="BL37" s="17">
        <v>556.29999999999995</v>
      </c>
      <c r="BM37" s="17">
        <v>557.29155000000003</v>
      </c>
      <c r="BN37" s="17">
        <v>557.29155000000003</v>
      </c>
      <c r="BO37" s="17">
        <v>-0.99155000000000004</v>
      </c>
      <c r="BP37" s="17">
        <v>10.199999999999999</v>
      </c>
      <c r="BQ37" s="17">
        <v>9.6976200000000006</v>
      </c>
      <c r="BR37" s="17">
        <v>3.45607</v>
      </c>
      <c r="BS37" s="17">
        <v>6.7439299999999998</v>
      </c>
      <c r="BT37" s="17"/>
      <c r="BU37" s="17"/>
      <c r="BV37" s="17"/>
      <c r="BW37" s="17">
        <v>0</v>
      </c>
      <c r="BX37" s="17"/>
      <c r="BY37" s="17"/>
      <c r="BZ37" s="17"/>
      <c r="CA37" s="17">
        <v>0</v>
      </c>
      <c r="CB37" s="17"/>
      <c r="CC37" s="17"/>
      <c r="CD37" s="17"/>
      <c r="CE37" s="17">
        <v>0</v>
      </c>
      <c r="CF37" s="17"/>
      <c r="CG37" s="17"/>
      <c r="CH37" s="17"/>
      <c r="CI37" s="17">
        <v>0</v>
      </c>
      <c r="CJ37" s="17">
        <v>163.9</v>
      </c>
      <c r="CK37" s="17">
        <v>164.06706</v>
      </c>
      <c r="CL37" s="17">
        <v>164.06706</v>
      </c>
      <c r="CM37" s="17">
        <v>-0.16705999999999999</v>
      </c>
      <c r="CN37" s="17">
        <v>8.8000000000000007</v>
      </c>
      <c r="CO37" s="17">
        <v>5.1383299999999998</v>
      </c>
      <c r="CP37" s="17">
        <v>5.1383299999999998</v>
      </c>
      <c r="CQ37" s="17">
        <v>3.66167</v>
      </c>
      <c r="CR37" s="17">
        <v>5.4</v>
      </c>
      <c r="CS37" s="17">
        <v>2.8205</v>
      </c>
      <c r="CT37" s="17">
        <v>2.8205</v>
      </c>
      <c r="CU37" s="17">
        <v>2.5794999999999999</v>
      </c>
      <c r="CV37" s="17">
        <v>0</v>
      </c>
      <c r="CW37" s="17">
        <v>22.410769999999999</v>
      </c>
      <c r="CX37" s="17">
        <v>22.410769999999999</v>
      </c>
      <c r="CY37" s="17">
        <v>-22.410769999999999</v>
      </c>
      <c r="CZ37" s="17">
        <v>7</v>
      </c>
      <c r="DA37" s="17">
        <v>6.8787000000000003</v>
      </c>
      <c r="DB37" s="17">
        <v>6.8787000000000003</v>
      </c>
      <c r="DC37" s="17">
        <v>0.12130000000000001</v>
      </c>
      <c r="DD37" s="17">
        <v>14.9</v>
      </c>
      <c r="DE37" s="17">
        <v>9.9609199999999998</v>
      </c>
      <c r="DF37" s="17">
        <v>9.9609199999999998</v>
      </c>
      <c r="DG37" s="17">
        <v>4.9390799999999997</v>
      </c>
      <c r="DH37" s="17">
        <v>126</v>
      </c>
      <c r="DI37" s="17">
        <v>91.99051</v>
      </c>
      <c r="DJ37" s="17">
        <v>142.44412</v>
      </c>
      <c r="DK37" s="17">
        <v>-16.444120000000002</v>
      </c>
      <c r="DL37" s="17"/>
      <c r="DM37" s="17"/>
      <c r="DN37" s="17"/>
      <c r="DO37" s="17">
        <v>0</v>
      </c>
      <c r="DP37" s="17"/>
      <c r="DQ37" s="17"/>
      <c r="DR37" s="17"/>
      <c r="DS37" s="17">
        <v>0</v>
      </c>
      <c r="DT37" s="17"/>
      <c r="DU37" s="17"/>
      <c r="DV37" s="17"/>
      <c r="DW37" s="17">
        <v>0</v>
      </c>
      <c r="DX37" s="17"/>
      <c r="DY37" s="17"/>
      <c r="DZ37" s="17"/>
      <c r="EA37" s="17">
        <v>0</v>
      </c>
      <c r="EB37" s="17">
        <v>110.7</v>
      </c>
      <c r="EC37" s="17">
        <v>110.09343</v>
      </c>
      <c r="ED37" s="17">
        <v>112.46647</v>
      </c>
      <c r="EE37" s="17">
        <v>-1.76647</v>
      </c>
      <c r="EF37" s="17">
        <v>201.5</v>
      </c>
      <c r="EG37" s="17">
        <v>190.01365000000001</v>
      </c>
      <c r="EH37" s="17">
        <v>190.05939000000001</v>
      </c>
      <c r="EI37" s="17">
        <v>11.44061</v>
      </c>
      <c r="EJ37" s="17"/>
      <c r="EK37" s="17"/>
      <c r="EL37" s="17"/>
      <c r="EM37" s="17">
        <v>0</v>
      </c>
      <c r="EN37" s="17"/>
      <c r="EO37" s="17"/>
      <c r="EP37" s="17"/>
      <c r="EQ37" s="17">
        <v>0</v>
      </c>
      <c r="ER37" s="17">
        <v>0</v>
      </c>
      <c r="ES37" s="17"/>
      <c r="ET37" s="17"/>
      <c r="EU37" s="17">
        <v>0</v>
      </c>
      <c r="EV37" s="17">
        <v>6.5</v>
      </c>
      <c r="EW37" s="17">
        <v>6.39</v>
      </c>
      <c r="EX37" s="17">
        <v>6.39</v>
      </c>
      <c r="EY37" s="17">
        <v>0.11</v>
      </c>
      <c r="EZ37" s="17">
        <v>457.9</v>
      </c>
      <c r="FA37" s="17">
        <v>449.28086000000002</v>
      </c>
      <c r="FB37" s="17">
        <v>449.28086000000002</v>
      </c>
      <c r="FC37" s="17">
        <v>8.6191399999999998</v>
      </c>
      <c r="FD37" s="17">
        <v>69.599999999999994</v>
      </c>
      <c r="FE37" s="17">
        <v>69.582040000000006</v>
      </c>
      <c r="FF37" s="17">
        <v>81.635570000000001</v>
      </c>
      <c r="FG37" s="17">
        <v>-12.03557</v>
      </c>
      <c r="FH37" s="17">
        <v>144.1</v>
      </c>
      <c r="FI37" s="17">
        <v>138.15534</v>
      </c>
      <c r="FJ37" s="17">
        <v>138.15534</v>
      </c>
      <c r="FK37" s="17">
        <v>5.9446599999999998</v>
      </c>
      <c r="FL37" s="17">
        <v>42</v>
      </c>
      <c r="FM37" s="17">
        <v>41.89893</v>
      </c>
      <c r="FN37" s="17">
        <v>41.89893</v>
      </c>
      <c r="FO37" s="17">
        <v>0.10106999999999999</v>
      </c>
      <c r="FP37" s="17">
        <v>18.600000000000001</v>
      </c>
      <c r="FQ37" s="17">
        <v>19.21088</v>
      </c>
      <c r="FR37" s="17">
        <v>19.21088</v>
      </c>
      <c r="FS37" s="17">
        <v>-0.61087999999999998</v>
      </c>
      <c r="FT37" s="17">
        <v>18.899999999999999</v>
      </c>
      <c r="FU37" s="17">
        <v>19</v>
      </c>
      <c r="FV37" s="17">
        <v>18.172979999999999</v>
      </c>
      <c r="FW37" s="17">
        <v>0.72702</v>
      </c>
      <c r="FX37" s="17">
        <v>90.5</v>
      </c>
      <c r="FY37" s="17">
        <v>87.773570000000007</v>
      </c>
      <c r="FZ37" s="17">
        <v>87.773570000000007</v>
      </c>
      <c r="GA37" s="17">
        <v>2.7264300000000001</v>
      </c>
      <c r="GB37" s="17">
        <v>174.3</v>
      </c>
      <c r="GC37" s="17">
        <v>174.42857000000001</v>
      </c>
      <c r="GD37" s="17">
        <v>174.42857000000001</v>
      </c>
      <c r="GE37" s="17">
        <v>-0.12856999999999999</v>
      </c>
      <c r="GF37" s="17">
        <v>173.6</v>
      </c>
      <c r="GG37" s="17">
        <v>174.42857000000001</v>
      </c>
      <c r="GH37" s="17">
        <v>174.42857000000001</v>
      </c>
      <c r="GI37" s="17">
        <v>-0.82857000000000003</v>
      </c>
      <c r="GJ37" s="17">
        <v>180.5</v>
      </c>
      <c r="GK37" s="17">
        <v>174.95238000000001</v>
      </c>
      <c r="GL37" s="17">
        <v>174.95238000000001</v>
      </c>
      <c r="GM37" s="17">
        <v>5.5476200000000002</v>
      </c>
      <c r="GN37" s="17">
        <v>107.7</v>
      </c>
      <c r="GO37" s="17">
        <v>110.48202000000001</v>
      </c>
      <c r="GP37" s="17">
        <v>110.48202000000001</v>
      </c>
      <c r="GQ37" s="17">
        <v>-2.7820200000000002</v>
      </c>
      <c r="GR37" s="17">
        <v>42.1</v>
      </c>
      <c r="GS37" s="17">
        <v>37.900869999999998</v>
      </c>
      <c r="GT37" s="17">
        <v>37.900869999999998</v>
      </c>
      <c r="GU37" s="17">
        <v>4.1991300000000003</v>
      </c>
      <c r="GV37" s="17">
        <v>42.5</v>
      </c>
      <c r="GW37" s="17">
        <v>38.272109999999998</v>
      </c>
      <c r="GX37" s="17">
        <v>38.272109999999998</v>
      </c>
      <c r="GY37" s="17">
        <v>4.2278900000000004</v>
      </c>
      <c r="GZ37" s="17">
        <v>1.3</v>
      </c>
      <c r="HA37" s="17">
        <v>2.1456300000000001</v>
      </c>
      <c r="HB37" s="17">
        <v>2.1456300000000001</v>
      </c>
      <c r="HC37" s="17">
        <v>-0.84562999999999999</v>
      </c>
      <c r="HD37" s="17">
        <v>33</v>
      </c>
      <c r="HE37" s="17">
        <v>30.332239999999999</v>
      </c>
      <c r="HF37" s="17">
        <v>30.332239999999999</v>
      </c>
      <c r="HG37" s="17">
        <v>2.6677599999999999</v>
      </c>
      <c r="HH37" s="17">
        <v>165.3</v>
      </c>
      <c r="HI37" s="17">
        <v>164.13149000000001</v>
      </c>
      <c r="HJ37" s="17">
        <v>164.13149000000001</v>
      </c>
      <c r="HK37" s="17">
        <v>1.1685099999999999</v>
      </c>
      <c r="HL37" s="17"/>
      <c r="HM37" s="17"/>
      <c r="HN37" s="17"/>
      <c r="HO37" s="17">
        <v>0</v>
      </c>
      <c r="HP37" s="17"/>
      <c r="HQ37" s="17"/>
      <c r="HR37" s="17"/>
      <c r="HS37" s="17">
        <v>0</v>
      </c>
      <c r="HT37" s="17">
        <v>52</v>
      </c>
      <c r="HU37" s="17">
        <v>91.412629999999993</v>
      </c>
      <c r="HV37" s="17">
        <v>59.643320000000003</v>
      </c>
      <c r="HW37" s="17">
        <v>-7.6433200000000001</v>
      </c>
      <c r="HX37" s="17"/>
      <c r="HY37" s="17"/>
      <c r="HZ37" s="17"/>
      <c r="IA37" s="17">
        <v>0</v>
      </c>
      <c r="IB37" s="17"/>
      <c r="IC37" s="17"/>
      <c r="ID37" s="17"/>
      <c r="IE37" s="17">
        <v>0</v>
      </c>
      <c r="IF37" s="17">
        <v>44</v>
      </c>
      <c r="IG37" s="17">
        <v>45.265309999999999</v>
      </c>
      <c r="IH37" s="17">
        <v>45.265309999999999</v>
      </c>
      <c r="II37" s="17">
        <v>-1.2653099999999999</v>
      </c>
      <c r="IJ37" s="17"/>
      <c r="IK37" s="17"/>
      <c r="IL37" s="17"/>
      <c r="IM37" s="17">
        <v>0</v>
      </c>
      <c r="IN37" s="17"/>
      <c r="IO37" s="17"/>
      <c r="IP37" s="17"/>
      <c r="IQ37" s="17">
        <v>0</v>
      </c>
      <c r="IR37" s="17"/>
      <c r="IS37" s="17"/>
      <c r="IT37" s="17"/>
      <c r="IU37" s="17">
        <v>0</v>
      </c>
      <c r="IV37" s="17">
        <v>127.8</v>
      </c>
      <c r="IW37" s="17">
        <v>128.10932</v>
      </c>
      <c r="IX37" s="17">
        <v>132.83837</v>
      </c>
      <c r="IY37" s="17">
        <v>-5.0383699999999996</v>
      </c>
      <c r="IZ37" s="17">
        <v>163.30000000000001</v>
      </c>
      <c r="JA37" s="17">
        <v>165.16794999999999</v>
      </c>
      <c r="JB37" s="17">
        <v>169.608</v>
      </c>
      <c r="JC37" s="17">
        <v>-6.3079999999999998</v>
      </c>
      <c r="JD37" s="17">
        <v>161.19999999999999</v>
      </c>
      <c r="JE37" s="17">
        <v>165.16794999999999</v>
      </c>
      <c r="JF37" s="17">
        <v>169.608</v>
      </c>
      <c r="JG37" s="17">
        <v>-8.4079999999999995</v>
      </c>
      <c r="JH37" s="17">
        <v>169</v>
      </c>
      <c r="JI37" s="17">
        <v>165.16794999999999</v>
      </c>
      <c r="JJ37" s="17">
        <v>169.608</v>
      </c>
      <c r="JK37" s="17">
        <v>-0.60799999999999998</v>
      </c>
      <c r="JL37" s="17">
        <v>240.8</v>
      </c>
      <c r="JM37" s="17">
        <v>248.49592999999999</v>
      </c>
      <c r="JN37" s="17">
        <v>255.17599999999999</v>
      </c>
      <c r="JO37" s="17">
        <v>-14.375999999999999</v>
      </c>
      <c r="JP37" s="17">
        <v>71.400000000000006</v>
      </c>
      <c r="JQ37" s="17">
        <v>73.275930000000002</v>
      </c>
      <c r="JR37" s="17">
        <v>73.275930000000002</v>
      </c>
      <c r="JS37" s="17">
        <v>-1.8759300000000001</v>
      </c>
      <c r="JT37" s="17">
        <v>34.1</v>
      </c>
      <c r="JU37" s="17">
        <v>36.747990000000001</v>
      </c>
      <c r="JV37" s="17">
        <v>36.747990000000001</v>
      </c>
      <c r="JW37" s="17">
        <v>-2.6479900000000001</v>
      </c>
      <c r="JX37" s="17"/>
      <c r="JY37" s="17"/>
      <c r="JZ37" s="17"/>
      <c r="KA37" s="17">
        <v>0</v>
      </c>
      <c r="KB37" s="17"/>
      <c r="KC37" s="17"/>
      <c r="KD37" s="17"/>
      <c r="KE37" s="17">
        <v>0</v>
      </c>
      <c r="KF37" s="17"/>
      <c r="KG37" s="17"/>
      <c r="KH37" s="17"/>
      <c r="KI37" s="17">
        <v>0</v>
      </c>
      <c r="KJ37" s="17">
        <v>25.7</v>
      </c>
      <c r="KK37" s="17">
        <v>36</v>
      </c>
      <c r="KL37" s="17">
        <v>36</v>
      </c>
      <c r="KM37" s="17">
        <v>-10.3</v>
      </c>
      <c r="KN37" s="17"/>
      <c r="KO37" s="17"/>
      <c r="KP37" s="17"/>
      <c r="KQ37" s="17">
        <v>0</v>
      </c>
      <c r="KR37" s="17"/>
      <c r="KS37" s="17"/>
      <c r="KT37" s="17"/>
      <c r="KU37" s="17">
        <v>0</v>
      </c>
      <c r="KV37" s="17">
        <v>2</v>
      </c>
      <c r="KW37" s="17">
        <v>1.7823899999999999</v>
      </c>
      <c r="KX37" s="17">
        <v>1.7823899999999999</v>
      </c>
      <c r="KY37" s="17">
        <v>0.21761</v>
      </c>
      <c r="KZ37" s="17">
        <v>234.7</v>
      </c>
      <c r="LA37" s="17">
        <v>181.75316000000001</v>
      </c>
      <c r="LB37" s="17">
        <v>181.75316000000001</v>
      </c>
      <c r="LC37" s="17">
        <v>52.946840000000002</v>
      </c>
      <c r="LD37" s="17">
        <v>66.2</v>
      </c>
      <c r="LE37" s="17">
        <v>66.536839999999998</v>
      </c>
      <c r="LF37" s="17">
        <v>66.536839999999998</v>
      </c>
      <c r="LG37" s="17">
        <v>-0.33683999999999997</v>
      </c>
      <c r="LH37" s="17">
        <v>61</v>
      </c>
      <c r="LI37" s="17">
        <v>67.199219999999997</v>
      </c>
      <c r="LJ37" s="17">
        <v>67.199219999999997</v>
      </c>
      <c r="LK37" s="17">
        <v>-6.1992200000000004</v>
      </c>
      <c r="LL37" s="17">
        <v>63.6</v>
      </c>
      <c r="LM37" s="17">
        <v>65.925659999999993</v>
      </c>
      <c r="LN37" s="17">
        <v>65.925659999999993</v>
      </c>
      <c r="LO37" s="17">
        <v>-2.3256600000000001</v>
      </c>
      <c r="LP37" s="17">
        <v>30.2</v>
      </c>
      <c r="LQ37" s="17">
        <v>29.980560000000001</v>
      </c>
      <c r="LR37" s="17">
        <v>29.980560000000001</v>
      </c>
      <c r="LS37" s="17">
        <v>0.21944</v>
      </c>
      <c r="LT37" s="17"/>
      <c r="LU37" s="17"/>
      <c r="LV37" s="17"/>
      <c r="LW37" s="17">
        <v>0</v>
      </c>
      <c r="LX37" s="17"/>
      <c r="LY37" s="17"/>
      <c r="LZ37" s="17"/>
      <c r="MA37" s="17">
        <v>0</v>
      </c>
      <c r="MB37" s="17"/>
      <c r="MC37" s="17"/>
      <c r="MD37" s="17"/>
      <c r="ME37" s="17">
        <v>0</v>
      </c>
      <c r="MF37" s="17">
        <v>137.6</v>
      </c>
      <c r="MG37" s="17">
        <v>141.52494999999999</v>
      </c>
      <c r="MH37" s="17">
        <v>151.08886000000001</v>
      </c>
      <c r="MI37" s="17">
        <v>-13.488860000000001</v>
      </c>
      <c r="MJ37" s="17">
        <v>137.9</v>
      </c>
      <c r="MK37" s="17">
        <v>141.52494999999999</v>
      </c>
      <c r="ML37" s="17">
        <v>151.08886000000001</v>
      </c>
      <c r="MM37" s="17">
        <v>-13.18886</v>
      </c>
      <c r="MN37" s="17">
        <v>145.30000000000001</v>
      </c>
      <c r="MO37" s="17">
        <v>141.94995</v>
      </c>
      <c r="MP37" s="17">
        <v>151.54257999999999</v>
      </c>
      <c r="MQ37" s="17">
        <v>-6.2425800000000002</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125.7</v>
      </c>
      <c r="NM37" s="17"/>
      <c r="NN37" s="17"/>
      <c r="NO37" s="17">
        <v>125.7</v>
      </c>
      <c r="NP37" s="17"/>
      <c r="NQ37" s="17"/>
      <c r="NR37" s="17"/>
      <c r="NS37" s="17">
        <v>0</v>
      </c>
      <c r="NT37" s="17">
        <v>7.7</v>
      </c>
      <c r="NU37" s="17">
        <v>1.9391400000000001</v>
      </c>
      <c r="NV37" s="17">
        <v>5.9157599999999997</v>
      </c>
      <c r="NW37" s="17">
        <v>1.78424</v>
      </c>
      <c r="NX37" s="17">
        <v>2.4</v>
      </c>
      <c r="NY37" s="17">
        <v>2.0343399999999998</v>
      </c>
      <c r="NZ37" s="17">
        <v>6.2061900000000003</v>
      </c>
      <c r="OA37" s="17">
        <v>-3.80619</v>
      </c>
      <c r="OB37" s="17">
        <v>20</v>
      </c>
      <c r="OC37" s="17">
        <v>20</v>
      </c>
      <c r="OD37" s="17">
        <v>17.492709999999999</v>
      </c>
      <c r="OE37" s="17">
        <v>2.5072899999999998</v>
      </c>
      <c r="OF37" s="17">
        <v>1.2</v>
      </c>
      <c r="OG37" s="17"/>
      <c r="OH37" s="17">
        <v>0.69199999999999995</v>
      </c>
      <c r="OI37" s="17">
        <v>0.50800000000000001</v>
      </c>
      <c r="OJ37" s="17">
        <v>18.5</v>
      </c>
      <c r="OK37" s="17">
        <v>22</v>
      </c>
      <c r="OL37" s="17">
        <v>38.468000000000004</v>
      </c>
      <c r="OM37" s="17">
        <v>-19.968</v>
      </c>
      <c r="ON37" s="17">
        <v>35.799999999999997</v>
      </c>
      <c r="OO37" s="17"/>
      <c r="OP37" s="17">
        <v>65.603999999999999</v>
      </c>
      <c r="OQ37" s="17">
        <v>-29.803999999999998</v>
      </c>
      <c r="OR37" s="17">
        <v>3.7</v>
      </c>
      <c r="OS37" s="17">
        <v>5.7510000000000003</v>
      </c>
      <c r="OT37" s="17">
        <v>5.7510000000000003</v>
      </c>
      <c r="OU37" s="17">
        <v>-2.0510000000000002</v>
      </c>
      <c r="OV37" s="17">
        <v>0.1</v>
      </c>
      <c r="OW37" s="17"/>
      <c r="OX37" s="17">
        <v>0.1</v>
      </c>
      <c r="OY37" s="17">
        <v>0</v>
      </c>
      <c r="OZ37" s="17">
        <v>20.2</v>
      </c>
      <c r="PA37" s="17">
        <v>19.436350000000001</v>
      </c>
      <c r="PB37" s="17">
        <v>19.436350000000001</v>
      </c>
      <c r="PC37" s="17">
        <v>0.76365000000000005</v>
      </c>
      <c r="PD37" s="17">
        <v>9.9</v>
      </c>
      <c r="PE37" s="17">
        <v>9.9830000000000005</v>
      </c>
      <c r="PF37" s="17">
        <v>9.9830000000000005</v>
      </c>
      <c r="PG37" s="17">
        <v>-8.3000000000000004E-2</v>
      </c>
      <c r="PH37" s="17">
        <v>5.5</v>
      </c>
      <c r="PI37" s="17">
        <v>5.67</v>
      </c>
      <c r="PJ37" s="17">
        <v>5.67</v>
      </c>
      <c r="PK37" s="17">
        <v>-0.17</v>
      </c>
      <c r="PL37" s="17">
        <v>26.1</v>
      </c>
      <c r="PM37" s="17"/>
      <c r="PN37" s="17">
        <v>146.60900000000001</v>
      </c>
      <c r="PO37" s="17">
        <v>-120.509</v>
      </c>
      <c r="PP37" s="17">
        <v>2.2000000000000002</v>
      </c>
      <c r="PQ37" s="17">
        <v>1</v>
      </c>
      <c r="PR37" s="17">
        <v>1</v>
      </c>
      <c r="PS37" s="17">
        <v>1.2</v>
      </c>
      <c r="PT37" s="17">
        <v>1.8</v>
      </c>
      <c r="PU37" s="17">
        <v>1.75</v>
      </c>
      <c r="PV37" s="17">
        <v>1.75</v>
      </c>
      <c r="PW37" s="17">
        <v>0.05</v>
      </c>
      <c r="PX37" s="17">
        <v>5.0999999999999996</v>
      </c>
      <c r="PY37" s="17">
        <v>5</v>
      </c>
      <c r="PZ37" s="17">
        <v>5</v>
      </c>
      <c r="QA37" s="17">
        <v>0.1</v>
      </c>
      <c r="QB37" s="17">
        <v>20.3</v>
      </c>
      <c r="QC37" s="17">
        <v>20.274049999999999</v>
      </c>
      <c r="QD37" s="17">
        <v>20.274049999999999</v>
      </c>
      <c r="QE37" s="17">
        <v>2.5950000000000001E-2</v>
      </c>
      <c r="QF37" s="17">
        <v>20</v>
      </c>
      <c r="QG37" s="17">
        <v>20</v>
      </c>
      <c r="QH37" s="17">
        <v>19.436350000000001</v>
      </c>
      <c r="QI37" s="17">
        <v>0.56364999999999998</v>
      </c>
      <c r="QJ37" s="17">
        <v>18.600000000000001</v>
      </c>
      <c r="QK37" s="17">
        <v>19</v>
      </c>
      <c r="QL37" s="17">
        <v>17.492709999999999</v>
      </c>
      <c r="QM37" s="17">
        <v>1.1072900000000001</v>
      </c>
      <c r="QN37" s="17">
        <v>3.4</v>
      </c>
      <c r="QO37" s="17">
        <v>3.4</v>
      </c>
      <c r="QP37" s="17">
        <v>3.4</v>
      </c>
      <c r="QQ37" s="17">
        <v>0</v>
      </c>
      <c r="QR37" s="17">
        <v>18.600000000000001</v>
      </c>
      <c r="QS37" s="17">
        <v>19</v>
      </c>
      <c r="QT37" s="17">
        <v>17.881440000000001</v>
      </c>
      <c r="QU37" s="17">
        <v>0.71855999999999998</v>
      </c>
      <c r="QV37" s="17">
        <v>14.3</v>
      </c>
      <c r="QW37" s="17"/>
      <c r="QX37" s="17">
        <v>9.4079999999999995</v>
      </c>
      <c r="QY37" s="17">
        <v>4.8920000000000003</v>
      </c>
      <c r="QZ37" s="17">
        <v>18.399999999999999</v>
      </c>
      <c r="RA37" s="17"/>
      <c r="RB37" s="17">
        <v>13.422000000000001</v>
      </c>
      <c r="RC37" s="17">
        <v>4.9779999999999998</v>
      </c>
      <c r="RD37" s="17">
        <v>2.2000000000000002</v>
      </c>
      <c r="RE37" s="17">
        <v>5.5</v>
      </c>
      <c r="RF37" s="17">
        <v>7.1379999999999999</v>
      </c>
      <c r="RG37" s="17">
        <v>-4.9379999999999997</v>
      </c>
      <c r="RH37" s="17">
        <v>14.5</v>
      </c>
      <c r="RI37" s="17">
        <v>9.1</v>
      </c>
      <c r="RJ37" s="17">
        <v>26.263000000000002</v>
      </c>
      <c r="RK37" s="17">
        <v>-11.763</v>
      </c>
      <c r="RL37" s="17">
        <v>12.7</v>
      </c>
      <c r="RM37" s="17"/>
      <c r="RN37" s="17">
        <v>7.4530000000000003</v>
      </c>
      <c r="RO37" s="17">
        <v>5.2469999999999999</v>
      </c>
      <c r="RP37" s="17">
        <v>3.2</v>
      </c>
      <c r="RQ37" s="17">
        <v>3</v>
      </c>
      <c r="RR37" s="17">
        <v>3</v>
      </c>
      <c r="RS37" s="17">
        <v>0.2</v>
      </c>
      <c r="RT37" s="17">
        <v>20.3</v>
      </c>
      <c r="RU37" s="17">
        <v>19.792000000000002</v>
      </c>
      <c r="RV37" s="17">
        <v>19.792000000000002</v>
      </c>
      <c r="RW37" s="17">
        <v>0.50800000000000001</v>
      </c>
      <c r="RX37" s="17">
        <v>3</v>
      </c>
      <c r="RY37" s="17">
        <v>2</v>
      </c>
      <c r="RZ37" s="17">
        <v>2</v>
      </c>
      <c r="SA37" s="17">
        <v>1</v>
      </c>
      <c r="SB37" s="17">
        <v>0</v>
      </c>
      <c r="SC37" s="17"/>
      <c r="SD37" s="17">
        <v>0.4</v>
      </c>
      <c r="SE37" s="17">
        <v>-0.4</v>
      </c>
      <c r="SF37" s="17">
        <v>0.4</v>
      </c>
      <c r="SG37" s="17"/>
      <c r="SH37" s="17">
        <v>0.23899999999999999</v>
      </c>
      <c r="SI37" s="17">
        <v>0.161</v>
      </c>
      <c r="SJ37" s="17">
        <v>19.8</v>
      </c>
      <c r="SK37" s="17">
        <v>20</v>
      </c>
      <c r="SL37" s="17">
        <v>19.1448</v>
      </c>
      <c r="SM37" s="17">
        <v>0.6552</v>
      </c>
      <c r="SN37" s="17">
        <v>12.9</v>
      </c>
      <c r="SO37" s="17">
        <v>13</v>
      </c>
      <c r="SP37" s="17">
        <v>12.05053</v>
      </c>
      <c r="SQ37" s="17">
        <v>0.84946999999999995</v>
      </c>
      <c r="SR37" s="17">
        <v>20.100000000000001</v>
      </c>
      <c r="SS37" s="17">
        <v>20</v>
      </c>
      <c r="ST37" s="17">
        <v>19.436350000000001</v>
      </c>
      <c r="SU37" s="17">
        <v>0.66364999999999996</v>
      </c>
      <c r="SV37" s="17">
        <v>20.2</v>
      </c>
      <c r="SW37" s="17">
        <v>20</v>
      </c>
      <c r="SX37" s="17">
        <v>19.436350000000001</v>
      </c>
      <c r="SY37" s="17">
        <v>0.76365000000000005</v>
      </c>
      <c r="SZ37" s="17">
        <v>20</v>
      </c>
      <c r="TA37" s="17">
        <v>20</v>
      </c>
      <c r="TB37" s="17">
        <v>19.241980000000002</v>
      </c>
      <c r="TC37" s="17">
        <v>0.75802000000000003</v>
      </c>
      <c r="TD37" s="17">
        <v>17.3</v>
      </c>
      <c r="TE37" s="17">
        <v>17.7</v>
      </c>
      <c r="TF37" s="17">
        <v>14.664</v>
      </c>
      <c r="TG37" s="17">
        <v>2.6360000000000001</v>
      </c>
      <c r="TH37" s="17">
        <v>58.7</v>
      </c>
      <c r="TI37" s="17">
        <v>49.253</v>
      </c>
      <c r="TJ37" s="17">
        <v>49.253</v>
      </c>
      <c r="TK37" s="17">
        <v>9.4469999999999992</v>
      </c>
      <c r="TL37" s="17">
        <v>22.1</v>
      </c>
      <c r="TM37" s="17"/>
      <c r="TN37" s="17">
        <v>13.407</v>
      </c>
      <c r="TO37" s="17">
        <v>8.6929999999999996</v>
      </c>
      <c r="TP37" s="17">
        <v>0</v>
      </c>
      <c r="TQ37" s="17">
        <v>11.9</v>
      </c>
      <c r="TR37" s="17">
        <v>12.728999999999999</v>
      </c>
      <c r="TS37" s="17">
        <v>-12.728999999999999</v>
      </c>
      <c r="TT37" s="17">
        <v>0</v>
      </c>
      <c r="TU37" s="17">
        <v>10.7</v>
      </c>
      <c r="TV37" s="17">
        <v>12.217000000000001</v>
      </c>
      <c r="TW37" s="17">
        <v>-12.217000000000001</v>
      </c>
      <c r="TX37" s="17">
        <v>0</v>
      </c>
      <c r="TY37" s="17">
        <v>1.6</v>
      </c>
      <c r="TZ37" s="17">
        <v>0.83</v>
      </c>
      <c r="UA37" s="17">
        <v>-0.83</v>
      </c>
      <c r="UB37" s="17">
        <v>0</v>
      </c>
      <c r="UC37" s="17">
        <v>1.1000000000000001</v>
      </c>
      <c r="UD37" s="17">
        <v>1.466</v>
      </c>
      <c r="UE37" s="17">
        <v>-1.466</v>
      </c>
      <c r="UF37" s="17">
        <v>13.7</v>
      </c>
      <c r="UG37" s="17"/>
      <c r="UH37" s="17">
        <v>26.85</v>
      </c>
      <c r="UI37" s="17">
        <v>-13.15</v>
      </c>
      <c r="UJ37" s="17">
        <v>20.9</v>
      </c>
      <c r="UK37" s="17">
        <v>21</v>
      </c>
      <c r="UL37" s="17">
        <v>19.436350000000001</v>
      </c>
      <c r="UM37" s="17">
        <v>1.4636499999999999</v>
      </c>
      <c r="UN37" s="17">
        <v>8.1</v>
      </c>
      <c r="UO37" s="17">
        <v>3</v>
      </c>
      <c r="UP37" s="17">
        <v>8.1999999999999993</v>
      </c>
      <c r="UQ37" s="17">
        <v>-0.1</v>
      </c>
      <c r="UR37" s="17">
        <v>6.4</v>
      </c>
      <c r="US37" s="17">
        <v>5</v>
      </c>
      <c r="UT37" s="17">
        <v>6.7</v>
      </c>
      <c r="UU37" s="17">
        <v>-0.3</v>
      </c>
      <c r="UV37" s="17">
        <v>20.399999999999999</v>
      </c>
      <c r="UW37" s="17">
        <v>20</v>
      </c>
      <c r="UX37" s="17">
        <v>19.436350000000001</v>
      </c>
      <c r="UY37" s="17">
        <v>0.96365000000000001</v>
      </c>
      <c r="UZ37" s="17">
        <v>20.399999999999999</v>
      </c>
      <c r="VA37" s="17">
        <v>20</v>
      </c>
      <c r="VB37" s="17">
        <v>19.436350000000001</v>
      </c>
      <c r="VC37" s="17">
        <v>0.96365000000000001</v>
      </c>
      <c r="VD37" s="17">
        <v>20.100000000000001</v>
      </c>
      <c r="VE37" s="17">
        <v>20</v>
      </c>
      <c r="VF37" s="17">
        <v>19.436350000000001</v>
      </c>
      <c r="VG37" s="17">
        <v>0.66364999999999996</v>
      </c>
      <c r="VH37" s="17">
        <v>8.6</v>
      </c>
      <c r="VI37" s="17">
        <v>6.3639999999999999</v>
      </c>
      <c r="VJ37" s="17">
        <v>6.3639999999999999</v>
      </c>
      <c r="VK37" s="17">
        <v>2.2360000000000002</v>
      </c>
      <c r="VL37" s="17">
        <v>11.7</v>
      </c>
      <c r="VM37" s="17"/>
      <c r="VN37" s="17">
        <v>178.815</v>
      </c>
      <c r="VO37" s="17">
        <v>-167.11500000000001</v>
      </c>
      <c r="VP37" s="17">
        <v>13.6</v>
      </c>
      <c r="VQ37" s="17"/>
      <c r="VR37" s="17">
        <v>10.696999999999999</v>
      </c>
      <c r="VS37" s="17">
        <v>2.903</v>
      </c>
      <c r="VT37" s="17">
        <v>27.3</v>
      </c>
      <c r="VU37" s="17"/>
      <c r="VV37" s="17">
        <v>80.716999999999999</v>
      </c>
      <c r="VW37" s="17">
        <v>-53.417000000000002</v>
      </c>
      <c r="VX37" s="17">
        <v>0.3</v>
      </c>
      <c r="VY37" s="17">
        <v>0.6</v>
      </c>
      <c r="VZ37" s="17">
        <v>0.6</v>
      </c>
      <c r="WA37" s="17">
        <v>-0.3</v>
      </c>
      <c r="WB37" s="17">
        <v>42.9</v>
      </c>
      <c r="WC37" s="17">
        <v>47</v>
      </c>
      <c r="WD37" s="17">
        <v>107.86</v>
      </c>
      <c r="WE37" s="17">
        <v>-64.959999999999994</v>
      </c>
      <c r="WF37" s="17">
        <v>63.4</v>
      </c>
      <c r="WG37" s="17">
        <v>47</v>
      </c>
      <c r="WH37" s="17">
        <v>113.19799999999999</v>
      </c>
      <c r="WI37" s="17">
        <v>-49.798000000000002</v>
      </c>
      <c r="WJ37" s="17">
        <v>16</v>
      </c>
      <c r="WK37" s="17"/>
      <c r="WL37" s="17">
        <v>62.271000000000001</v>
      </c>
      <c r="WM37" s="17">
        <v>-46.271000000000001</v>
      </c>
      <c r="WN37" s="17">
        <v>4.3</v>
      </c>
      <c r="WO37" s="17">
        <v>4.2</v>
      </c>
      <c r="WP37" s="17">
        <v>4.2</v>
      </c>
      <c r="WQ37" s="17">
        <v>0.1</v>
      </c>
      <c r="WR37" s="17">
        <v>1.1000000000000001</v>
      </c>
      <c r="WS37" s="17">
        <v>1.2</v>
      </c>
      <c r="WT37" s="17">
        <v>1.2</v>
      </c>
      <c r="WU37" s="17">
        <v>-0.1</v>
      </c>
      <c r="WV37" s="17">
        <v>2.4</v>
      </c>
      <c r="WW37" s="17">
        <v>2.4</v>
      </c>
      <c r="WX37" s="17">
        <v>2.4</v>
      </c>
      <c r="WY37" s="17">
        <v>0</v>
      </c>
      <c r="WZ37" s="17">
        <v>1.1000000000000001</v>
      </c>
      <c r="XA37" s="17">
        <v>1.4</v>
      </c>
      <c r="XB37" s="17">
        <v>1.4</v>
      </c>
      <c r="XC37" s="17">
        <v>-0.3</v>
      </c>
      <c r="XD37" s="17">
        <v>3</v>
      </c>
      <c r="XE37" s="17"/>
      <c r="XF37" s="17">
        <v>6.8819999999999997</v>
      </c>
      <c r="XG37" s="17">
        <v>-3.8820000000000001</v>
      </c>
      <c r="XH37" s="17">
        <v>9.1</v>
      </c>
      <c r="XI37" s="17">
        <v>8.8000000000000007</v>
      </c>
      <c r="XJ37" s="17">
        <v>8.8000000000000007</v>
      </c>
      <c r="XK37" s="17">
        <v>0.3</v>
      </c>
      <c r="XL37" s="17">
        <v>20</v>
      </c>
      <c r="XM37" s="17">
        <v>20</v>
      </c>
      <c r="XN37" s="17">
        <v>19.241980000000002</v>
      </c>
      <c r="XO37" s="17">
        <v>0.75802000000000003</v>
      </c>
      <c r="XP37" s="17">
        <v>8.1</v>
      </c>
      <c r="XQ37" s="17">
        <v>8</v>
      </c>
      <c r="XR37" s="17">
        <v>10.7</v>
      </c>
      <c r="XS37" s="17">
        <v>-2.6</v>
      </c>
      <c r="XT37" s="17">
        <v>26.83</v>
      </c>
      <c r="XU37" s="17">
        <v>30</v>
      </c>
      <c r="XV37" s="17">
        <v>29</v>
      </c>
      <c r="XW37" s="17">
        <v>-2.17</v>
      </c>
      <c r="XX37" s="17">
        <v>33.630000000000003</v>
      </c>
      <c r="XY37" s="17">
        <v>30</v>
      </c>
      <c r="XZ37" s="17">
        <v>29</v>
      </c>
      <c r="YA37" s="17">
        <v>4.63</v>
      </c>
      <c r="YB37" s="17">
        <v>13.4</v>
      </c>
      <c r="YC37" s="17">
        <v>12</v>
      </c>
      <c r="YD37" s="17">
        <v>14</v>
      </c>
      <c r="YE37" s="17">
        <v>-0.6</v>
      </c>
      <c r="YF37" s="17">
        <v>16.3</v>
      </c>
      <c r="YG37" s="17">
        <v>16</v>
      </c>
      <c r="YH37" s="17">
        <v>18.966000000000001</v>
      </c>
      <c r="YI37" s="17">
        <v>-2.6659999999999999</v>
      </c>
      <c r="YJ37" s="17">
        <v>7.7</v>
      </c>
      <c r="YK37" s="17">
        <v>7.87</v>
      </c>
      <c r="YL37" s="17">
        <v>7.87</v>
      </c>
      <c r="YM37" s="17">
        <v>-0.17</v>
      </c>
      <c r="YN37" s="17">
        <v>6.6</v>
      </c>
      <c r="YO37" s="17">
        <v>11</v>
      </c>
      <c r="YP37" s="17">
        <v>11</v>
      </c>
      <c r="YQ37" s="17">
        <v>-4.4000000000000004</v>
      </c>
      <c r="YR37" s="17">
        <v>20.9</v>
      </c>
      <c r="YS37" s="17">
        <v>19</v>
      </c>
      <c r="YT37" s="17">
        <v>22</v>
      </c>
      <c r="YU37" s="17">
        <v>-1.1000000000000001</v>
      </c>
    </row>
    <row r="38" spans="1:671" ht="24" customHeight="1" x14ac:dyDescent="0.3">
      <c r="A38" s="1"/>
      <c r="B38" s="16" t="s">
        <v>69</v>
      </c>
      <c r="C38" s="16" t="s">
        <v>818</v>
      </c>
      <c r="D38" s="17">
        <v>201.9</v>
      </c>
      <c r="E38" s="17">
        <v>203.40136000000001</v>
      </c>
      <c r="F38" s="17">
        <v>203.40136000000001</v>
      </c>
      <c r="G38" s="17">
        <v>-1.50136</v>
      </c>
      <c r="H38" s="17">
        <v>630.4</v>
      </c>
      <c r="I38" s="17">
        <v>631.22380999999996</v>
      </c>
      <c r="J38" s="17">
        <v>631.22380999999996</v>
      </c>
      <c r="K38" s="17">
        <v>-0.82381000000000004</v>
      </c>
      <c r="L38" s="17">
        <v>215</v>
      </c>
      <c r="M38" s="17">
        <v>205.54789</v>
      </c>
      <c r="N38" s="17">
        <v>205.54789</v>
      </c>
      <c r="O38" s="17">
        <v>9.4521099999999993</v>
      </c>
      <c r="P38" s="17"/>
      <c r="Q38" s="17"/>
      <c r="R38" s="17"/>
      <c r="S38" s="17">
        <v>0</v>
      </c>
      <c r="T38" s="17"/>
      <c r="U38" s="17"/>
      <c r="V38" s="17"/>
      <c r="W38" s="17">
        <v>0</v>
      </c>
      <c r="X38" s="17">
        <v>90.2</v>
      </c>
      <c r="Y38" s="17">
        <v>91.867829999999998</v>
      </c>
      <c r="Z38" s="17">
        <v>91.867829999999998</v>
      </c>
      <c r="AA38" s="17">
        <v>-1.6678299999999999</v>
      </c>
      <c r="AB38" s="17">
        <v>243.1</v>
      </c>
      <c r="AC38" s="17">
        <v>242</v>
      </c>
      <c r="AD38" s="17">
        <v>242</v>
      </c>
      <c r="AE38" s="17">
        <v>1.1000000000000001</v>
      </c>
      <c r="AF38" s="17"/>
      <c r="AG38" s="17"/>
      <c r="AH38" s="17"/>
      <c r="AI38" s="17">
        <v>0</v>
      </c>
      <c r="AJ38" s="17"/>
      <c r="AK38" s="17"/>
      <c r="AL38" s="17"/>
      <c r="AM38" s="17">
        <v>0</v>
      </c>
      <c r="AN38" s="17">
        <v>172.8</v>
      </c>
      <c r="AO38" s="17">
        <v>110.762</v>
      </c>
      <c r="AP38" s="17"/>
      <c r="AQ38" s="17">
        <v>172.8</v>
      </c>
      <c r="AR38" s="17">
        <v>195.9</v>
      </c>
      <c r="AS38" s="17">
        <v>196.93881999999999</v>
      </c>
      <c r="AT38" s="17"/>
      <c r="AU38" s="17">
        <v>195.9</v>
      </c>
      <c r="AV38" s="17">
        <v>192.8</v>
      </c>
      <c r="AW38" s="17">
        <v>199.47789</v>
      </c>
      <c r="AX38" s="17">
        <v>152.61937</v>
      </c>
      <c r="AY38" s="17">
        <v>40.180630000000001</v>
      </c>
      <c r="AZ38" s="17"/>
      <c r="BA38" s="17"/>
      <c r="BB38" s="17"/>
      <c r="BC38" s="17">
        <v>0</v>
      </c>
      <c r="BD38" s="17">
        <v>196.2</v>
      </c>
      <c r="BE38" s="17">
        <v>205.21601999999999</v>
      </c>
      <c r="BF38" s="17">
        <v>87.538619999999995</v>
      </c>
      <c r="BG38" s="17">
        <v>108.66137999999999</v>
      </c>
      <c r="BH38" s="17"/>
      <c r="BI38" s="17"/>
      <c r="BJ38" s="17"/>
      <c r="BK38" s="17">
        <v>0</v>
      </c>
      <c r="BL38" s="17">
        <v>553.4</v>
      </c>
      <c r="BM38" s="17">
        <v>557.29155000000003</v>
      </c>
      <c r="BN38" s="17">
        <v>557.29155000000003</v>
      </c>
      <c r="BO38" s="17">
        <v>-3.8915500000000001</v>
      </c>
      <c r="BP38" s="17">
        <v>10.199999999999999</v>
      </c>
      <c r="BQ38" s="17">
        <v>9.6976200000000006</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v>163.4</v>
      </c>
      <c r="CK38" s="17">
        <v>164.06706</v>
      </c>
      <c r="CL38" s="17">
        <v>164.06706</v>
      </c>
      <c r="CM38" s="17">
        <v>-0.66705999999999999</v>
      </c>
      <c r="CN38" s="17">
        <v>8.4</v>
      </c>
      <c r="CO38" s="17">
        <v>5.1383299999999998</v>
      </c>
      <c r="CP38" s="17">
        <v>5.1383299999999998</v>
      </c>
      <c r="CQ38" s="17">
        <v>3.2616700000000001</v>
      </c>
      <c r="CR38" s="17">
        <v>6.6</v>
      </c>
      <c r="CS38" s="17">
        <v>2.8205</v>
      </c>
      <c r="CT38" s="17">
        <v>2.8205</v>
      </c>
      <c r="CU38" s="17">
        <v>3.7795000000000001</v>
      </c>
      <c r="CV38" s="17">
        <v>11.9</v>
      </c>
      <c r="CW38" s="17">
        <v>22.410769999999999</v>
      </c>
      <c r="CX38" s="17">
        <v>22.410769999999999</v>
      </c>
      <c r="CY38" s="17">
        <v>-10.510770000000001</v>
      </c>
      <c r="CZ38" s="17">
        <v>7</v>
      </c>
      <c r="DA38" s="17">
        <v>6.8787000000000003</v>
      </c>
      <c r="DB38" s="17">
        <v>6.8787000000000003</v>
      </c>
      <c r="DC38" s="17">
        <v>0.12130000000000001</v>
      </c>
      <c r="DD38" s="17">
        <v>14.9</v>
      </c>
      <c r="DE38" s="17">
        <v>9.9609199999999998</v>
      </c>
      <c r="DF38" s="17">
        <v>9.9609199999999998</v>
      </c>
      <c r="DG38" s="17">
        <v>4.9390799999999997</v>
      </c>
      <c r="DH38" s="17">
        <v>106.5</v>
      </c>
      <c r="DI38" s="17">
        <v>91.99051</v>
      </c>
      <c r="DJ38" s="17">
        <v>142.44412</v>
      </c>
      <c r="DK38" s="17">
        <v>-35.944119999999998</v>
      </c>
      <c r="DL38" s="17"/>
      <c r="DM38" s="17"/>
      <c r="DN38" s="17"/>
      <c r="DO38" s="17">
        <v>0</v>
      </c>
      <c r="DP38" s="17"/>
      <c r="DQ38" s="17"/>
      <c r="DR38" s="17"/>
      <c r="DS38" s="17">
        <v>0</v>
      </c>
      <c r="DT38" s="17"/>
      <c r="DU38" s="17"/>
      <c r="DV38" s="17"/>
      <c r="DW38" s="17">
        <v>0</v>
      </c>
      <c r="DX38" s="17"/>
      <c r="DY38" s="17"/>
      <c r="DZ38" s="17"/>
      <c r="EA38" s="17">
        <v>0</v>
      </c>
      <c r="EB38" s="17">
        <v>110.8</v>
      </c>
      <c r="EC38" s="17">
        <v>110.09343</v>
      </c>
      <c r="ED38" s="17">
        <v>112.46647</v>
      </c>
      <c r="EE38" s="17">
        <v>-1.6664699999999999</v>
      </c>
      <c r="EF38" s="17">
        <v>211.1</v>
      </c>
      <c r="EG38" s="17">
        <v>190.01365000000001</v>
      </c>
      <c r="EH38" s="17">
        <v>190.05939000000001</v>
      </c>
      <c r="EI38" s="17">
        <v>21.040610000000001</v>
      </c>
      <c r="EJ38" s="17"/>
      <c r="EK38" s="17"/>
      <c r="EL38" s="17"/>
      <c r="EM38" s="17">
        <v>0</v>
      </c>
      <c r="EN38" s="17"/>
      <c r="EO38" s="17"/>
      <c r="EP38" s="17"/>
      <c r="EQ38" s="17">
        <v>0</v>
      </c>
      <c r="ER38" s="17">
        <v>0</v>
      </c>
      <c r="ES38" s="17"/>
      <c r="ET38" s="17"/>
      <c r="EU38" s="17">
        <v>0</v>
      </c>
      <c r="EV38" s="17">
        <v>6.5</v>
      </c>
      <c r="EW38" s="17">
        <v>6.39</v>
      </c>
      <c r="EX38" s="17">
        <v>6.39</v>
      </c>
      <c r="EY38" s="17">
        <v>0.11</v>
      </c>
      <c r="EZ38" s="17">
        <v>455.1</v>
      </c>
      <c r="FA38" s="17">
        <v>449.28086000000002</v>
      </c>
      <c r="FB38" s="17">
        <v>449.28086000000002</v>
      </c>
      <c r="FC38" s="17">
        <v>5.81914</v>
      </c>
      <c r="FD38" s="17">
        <v>46.6</v>
      </c>
      <c r="FE38" s="17">
        <v>69.582040000000006</v>
      </c>
      <c r="FF38" s="17">
        <v>81.635570000000001</v>
      </c>
      <c r="FG38" s="17">
        <v>-35.03557</v>
      </c>
      <c r="FH38" s="17">
        <v>139.6</v>
      </c>
      <c r="FI38" s="17">
        <v>138.15534</v>
      </c>
      <c r="FJ38" s="17">
        <v>138.15534</v>
      </c>
      <c r="FK38" s="17">
        <v>1.4446600000000001</v>
      </c>
      <c r="FL38" s="17">
        <v>42.1</v>
      </c>
      <c r="FM38" s="17">
        <v>41.89893</v>
      </c>
      <c r="FN38" s="17">
        <v>41.89893</v>
      </c>
      <c r="FO38" s="17">
        <v>0.20107</v>
      </c>
      <c r="FP38" s="17">
        <v>18.399999999999999</v>
      </c>
      <c r="FQ38" s="17">
        <v>19.21088</v>
      </c>
      <c r="FR38" s="17">
        <v>19.21088</v>
      </c>
      <c r="FS38" s="17">
        <v>-0.81088000000000005</v>
      </c>
      <c r="FT38" s="17">
        <v>18.899999999999999</v>
      </c>
      <c r="FU38" s="17">
        <v>19</v>
      </c>
      <c r="FV38" s="17">
        <v>18.172979999999999</v>
      </c>
      <c r="FW38" s="17">
        <v>0.72702</v>
      </c>
      <c r="FX38" s="17">
        <v>89.3</v>
      </c>
      <c r="FY38" s="17">
        <v>87.773570000000007</v>
      </c>
      <c r="FZ38" s="17">
        <v>87.773570000000007</v>
      </c>
      <c r="GA38" s="17">
        <v>1.52643</v>
      </c>
      <c r="GB38" s="17">
        <v>172.6</v>
      </c>
      <c r="GC38" s="17">
        <v>174.42857000000001</v>
      </c>
      <c r="GD38" s="17">
        <v>174.42857000000001</v>
      </c>
      <c r="GE38" s="17">
        <v>-1.82857</v>
      </c>
      <c r="GF38" s="17">
        <v>172.4</v>
      </c>
      <c r="GG38" s="17">
        <v>174.42857000000001</v>
      </c>
      <c r="GH38" s="17">
        <v>174.42857000000001</v>
      </c>
      <c r="GI38" s="17">
        <v>-2.0285700000000002</v>
      </c>
      <c r="GJ38" s="17">
        <v>180.7</v>
      </c>
      <c r="GK38" s="17">
        <v>174.95238000000001</v>
      </c>
      <c r="GL38" s="17">
        <v>174.95238000000001</v>
      </c>
      <c r="GM38" s="17">
        <v>5.7476200000000004</v>
      </c>
      <c r="GN38" s="17">
        <v>107.6</v>
      </c>
      <c r="GO38" s="17">
        <v>110.48202000000001</v>
      </c>
      <c r="GP38" s="17">
        <v>110.48202000000001</v>
      </c>
      <c r="GQ38" s="17">
        <v>-2.8820199999999998</v>
      </c>
      <c r="GR38" s="17">
        <v>38</v>
      </c>
      <c r="GS38" s="17">
        <v>37.900869999999998</v>
      </c>
      <c r="GT38" s="17">
        <v>37.900869999999998</v>
      </c>
      <c r="GU38" s="17">
        <v>9.9129999999999996E-2</v>
      </c>
      <c r="GV38" s="17">
        <v>39.5</v>
      </c>
      <c r="GW38" s="17">
        <v>38.272109999999998</v>
      </c>
      <c r="GX38" s="17">
        <v>38.272109999999998</v>
      </c>
      <c r="GY38" s="17">
        <v>1.2278899999999999</v>
      </c>
      <c r="GZ38" s="17">
        <v>1.3</v>
      </c>
      <c r="HA38" s="17">
        <v>2.1456300000000001</v>
      </c>
      <c r="HB38" s="17">
        <v>2.1456300000000001</v>
      </c>
      <c r="HC38" s="17">
        <v>-0.84562999999999999</v>
      </c>
      <c r="HD38" s="17">
        <v>32.5</v>
      </c>
      <c r="HE38" s="17">
        <v>30.332239999999999</v>
      </c>
      <c r="HF38" s="17">
        <v>30.332239999999999</v>
      </c>
      <c r="HG38" s="17">
        <v>2.1677599999999999</v>
      </c>
      <c r="HH38" s="17">
        <v>161.69999999999999</v>
      </c>
      <c r="HI38" s="17">
        <v>164.13149000000001</v>
      </c>
      <c r="HJ38" s="17">
        <v>164.13149000000001</v>
      </c>
      <c r="HK38" s="17">
        <v>-2.4314900000000002</v>
      </c>
      <c r="HL38" s="17"/>
      <c r="HM38" s="17"/>
      <c r="HN38" s="17"/>
      <c r="HO38" s="17">
        <v>0</v>
      </c>
      <c r="HP38" s="17"/>
      <c r="HQ38" s="17"/>
      <c r="HR38" s="17"/>
      <c r="HS38" s="17">
        <v>0</v>
      </c>
      <c r="HT38" s="17">
        <v>93.3</v>
      </c>
      <c r="HU38" s="17">
        <v>54.781219999999998</v>
      </c>
      <c r="HV38" s="17">
        <v>70.244960000000006</v>
      </c>
      <c r="HW38" s="17">
        <v>23.055040000000002</v>
      </c>
      <c r="HX38" s="17"/>
      <c r="HY38" s="17"/>
      <c r="HZ38" s="17"/>
      <c r="IA38" s="17">
        <v>0</v>
      </c>
      <c r="IB38" s="17"/>
      <c r="IC38" s="17"/>
      <c r="ID38" s="17"/>
      <c r="IE38" s="17">
        <v>0</v>
      </c>
      <c r="IF38" s="17">
        <v>44.5</v>
      </c>
      <c r="IG38" s="17">
        <v>45.265309999999999</v>
      </c>
      <c r="IH38" s="17">
        <v>45.265309999999999</v>
      </c>
      <c r="II38" s="17">
        <v>-0.76531000000000005</v>
      </c>
      <c r="IJ38" s="17"/>
      <c r="IK38" s="17"/>
      <c r="IL38" s="17"/>
      <c r="IM38" s="17">
        <v>0</v>
      </c>
      <c r="IN38" s="17"/>
      <c r="IO38" s="17"/>
      <c r="IP38" s="17"/>
      <c r="IQ38" s="17">
        <v>0</v>
      </c>
      <c r="IR38" s="17"/>
      <c r="IS38" s="17"/>
      <c r="IT38" s="17"/>
      <c r="IU38" s="17">
        <v>0</v>
      </c>
      <c r="IV38" s="17">
        <v>127.9</v>
      </c>
      <c r="IW38" s="17">
        <v>128.10932</v>
      </c>
      <c r="IX38" s="17">
        <v>132.83837</v>
      </c>
      <c r="IY38" s="17">
        <v>-4.9383699999999999</v>
      </c>
      <c r="IZ38" s="17">
        <v>163.69999999999999</v>
      </c>
      <c r="JA38" s="17">
        <v>165.16794999999999</v>
      </c>
      <c r="JB38" s="17">
        <v>169.608</v>
      </c>
      <c r="JC38" s="17">
        <v>-5.9080000000000004</v>
      </c>
      <c r="JD38" s="17">
        <v>161.30000000000001</v>
      </c>
      <c r="JE38" s="17">
        <v>165.16794999999999</v>
      </c>
      <c r="JF38" s="17">
        <v>169.608</v>
      </c>
      <c r="JG38" s="17">
        <v>-8.3079999999999998</v>
      </c>
      <c r="JH38" s="17">
        <v>168</v>
      </c>
      <c r="JI38" s="17">
        <v>165.16794999999999</v>
      </c>
      <c r="JJ38" s="17">
        <v>169.608</v>
      </c>
      <c r="JK38" s="17">
        <v>-1.6080000000000001</v>
      </c>
      <c r="JL38" s="17">
        <v>241.5</v>
      </c>
      <c r="JM38" s="17">
        <v>248.49592999999999</v>
      </c>
      <c r="JN38" s="17">
        <v>255.17599999999999</v>
      </c>
      <c r="JO38" s="17">
        <v>-13.676</v>
      </c>
      <c r="JP38" s="17">
        <v>71.099999999999994</v>
      </c>
      <c r="JQ38" s="17">
        <v>73.275930000000002</v>
      </c>
      <c r="JR38" s="17">
        <v>73.275930000000002</v>
      </c>
      <c r="JS38" s="17">
        <v>-2.1759300000000001</v>
      </c>
      <c r="JT38" s="17">
        <v>34</v>
      </c>
      <c r="JU38" s="17">
        <v>36.747990000000001</v>
      </c>
      <c r="JV38" s="17">
        <v>36.747990000000001</v>
      </c>
      <c r="JW38" s="17">
        <v>-2.7479900000000002</v>
      </c>
      <c r="JX38" s="17"/>
      <c r="JY38" s="17"/>
      <c r="JZ38" s="17"/>
      <c r="KA38" s="17">
        <v>0</v>
      </c>
      <c r="KB38" s="17"/>
      <c r="KC38" s="17"/>
      <c r="KD38" s="17"/>
      <c r="KE38" s="17">
        <v>0</v>
      </c>
      <c r="KF38" s="17"/>
      <c r="KG38" s="17"/>
      <c r="KH38" s="17"/>
      <c r="KI38" s="17">
        <v>0</v>
      </c>
      <c r="KJ38" s="17">
        <v>26.2</v>
      </c>
      <c r="KK38" s="17">
        <v>36</v>
      </c>
      <c r="KL38" s="17">
        <v>36</v>
      </c>
      <c r="KM38" s="17">
        <v>-9.8000000000000007</v>
      </c>
      <c r="KN38" s="17"/>
      <c r="KO38" s="17"/>
      <c r="KP38" s="17"/>
      <c r="KQ38" s="17">
        <v>0</v>
      </c>
      <c r="KR38" s="17"/>
      <c r="KS38" s="17"/>
      <c r="KT38" s="17"/>
      <c r="KU38" s="17">
        <v>0</v>
      </c>
      <c r="KV38" s="17">
        <v>2.1</v>
      </c>
      <c r="KW38" s="17">
        <v>1.7823899999999999</v>
      </c>
      <c r="KX38" s="17">
        <v>1.7823899999999999</v>
      </c>
      <c r="KY38" s="17">
        <v>0.31761</v>
      </c>
      <c r="KZ38" s="17">
        <v>195.4</v>
      </c>
      <c r="LA38" s="17">
        <v>181.75316000000001</v>
      </c>
      <c r="LB38" s="17">
        <v>181.75316000000001</v>
      </c>
      <c r="LC38" s="17">
        <v>13.646839999999999</v>
      </c>
      <c r="LD38" s="17">
        <v>66.2</v>
      </c>
      <c r="LE38" s="17">
        <v>66.536839999999998</v>
      </c>
      <c r="LF38" s="17">
        <v>66.536839999999998</v>
      </c>
      <c r="LG38" s="17">
        <v>-0.33683999999999997</v>
      </c>
      <c r="LH38" s="17">
        <v>60.8</v>
      </c>
      <c r="LI38" s="17">
        <v>67.199219999999997</v>
      </c>
      <c r="LJ38" s="17">
        <v>67.199219999999997</v>
      </c>
      <c r="LK38" s="17">
        <v>-6.3992199999999997</v>
      </c>
      <c r="LL38" s="17">
        <v>53.8</v>
      </c>
      <c r="LM38" s="17">
        <v>65.925659999999993</v>
      </c>
      <c r="LN38" s="17">
        <v>65.925659999999993</v>
      </c>
      <c r="LO38" s="17">
        <v>-12.12566</v>
      </c>
      <c r="LP38" s="17">
        <v>30</v>
      </c>
      <c r="LQ38" s="17">
        <v>29.980560000000001</v>
      </c>
      <c r="LR38" s="17">
        <v>29.980560000000001</v>
      </c>
      <c r="LS38" s="17">
        <v>1.9439999999999999E-2</v>
      </c>
      <c r="LT38" s="17"/>
      <c r="LU38" s="17"/>
      <c r="LV38" s="17"/>
      <c r="LW38" s="17">
        <v>0</v>
      </c>
      <c r="LX38" s="17"/>
      <c r="LY38" s="17"/>
      <c r="LZ38" s="17"/>
      <c r="MA38" s="17">
        <v>0</v>
      </c>
      <c r="MB38" s="17"/>
      <c r="MC38" s="17"/>
      <c r="MD38" s="17"/>
      <c r="ME38" s="17">
        <v>0</v>
      </c>
      <c r="MF38" s="17">
        <v>138.1</v>
      </c>
      <c r="MG38" s="17">
        <v>141.52494999999999</v>
      </c>
      <c r="MH38" s="17">
        <v>151.08886000000001</v>
      </c>
      <c r="MI38" s="17">
        <v>-12.988860000000001</v>
      </c>
      <c r="MJ38" s="17">
        <v>138.69999999999999</v>
      </c>
      <c r="MK38" s="17">
        <v>141.52494999999999</v>
      </c>
      <c r="ML38" s="17">
        <v>151.08886000000001</v>
      </c>
      <c r="MM38" s="17">
        <v>-12.388859999999999</v>
      </c>
      <c r="MN38" s="17">
        <v>148</v>
      </c>
      <c r="MO38" s="17">
        <v>141.94995</v>
      </c>
      <c r="MP38" s="17">
        <v>151.54257999999999</v>
      </c>
      <c r="MQ38" s="17">
        <v>-3.5425800000000001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180.4</v>
      </c>
      <c r="NM38" s="17"/>
      <c r="NN38" s="17"/>
      <c r="NO38" s="17">
        <v>180.4</v>
      </c>
      <c r="NP38" s="17"/>
      <c r="NQ38" s="17"/>
      <c r="NR38" s="17"/>
      <c r="NS38" s="17">
        <v>0</v>
      </c>
      <c r="NT38" s="17">
        <v>7.7</v>
      </c>
      <c r="NU38" s="17">
        <v>1.9391400000000001</v>
      </c>
      <c r="NV38" s="17">
        <v>5.9157599999999997</v>
      </c>
      <c r="NW38" s="17">
        <v>1.78424</v>
      </c>
      <c r="NX38" s="17">
        <v>2.4</v>
      </c>
      <c r="NY38" s="17">
        <v>2.0343399999999998</v>
      </c>
      <c r="NZ38" s="17">
        <v>6.2061900000000003</v>
      </c>
      <c r="OA38" s="17">
        <v>-3.80619</v>
      </c>
      <c r="OB38" s="17">
        <v>20</v>
      </c>
      <c r="OC38" s="17">
        <v>20</v>
      </c>
      <c r="OD38" s="17">
        <v>17.492709999999999</v>
      </c>
      <c r="OE38" s="17">
        <v>2.5072899999999998</v>
      </c>
      <c r="OF38" s="17">
        <v>1.1000000000000001</v>
      </c>
      <c r="OG38" s="17"/>
      <c r="OH38" s="17">
        <v>0.64700000000000002</v>
      </c>
      <c r="OI38" s="17">
        <v>0.45300000000000001</v>
      </c>
      <c r="OJ38" s="17">
        <v>18.899999999999999</v>
      </c>
      <c r="OK38" s="17">
        <v>22.7</v>
      </c>
      <c r="OL38" s="17">
        <v>39.371000000000002</v>
      </c>
      <c r="OM38" s="17">
        <v>-20.471</v>
      </c>
      <c r="ON38" s="17">
        <v>25.4</v>
      </c>
      <c r="OO38" s="17"/>
      <c r="OP38" s="17">
        <v>62.456000000000003</v>
      </c>
      <c r="OQ38" s="17">
        <v>-37.055999999999997</v>
      </c>
      <c r="OR38" s="17">
        <v>4.8</v>
      </c>
      <c r="OS38" s="17">
        <v>7.1360000000000001</v>
      </c>
      <c r="OT38" s="17">
        <v>7.1360000000000001</v>
      </c>
      <c r="OU38" s="17">
        <v>-2.3359999999999999</v>
      </c>
      <c r="OV38" s="17">
        <v>0.1</v>
      </c>
      <c r="OW38" s="17"/>
      <c r="OX38" s="17">
        <v>0.1</v>
      </c>
      <c r="OY38" s="17">
        <v>0</v>
      </c>
      <c r="OZ38" s="17">
        <v>20.2</v>
      </c>
      <c r="PA38" s="17">
        <v>19.436350000000001</v>
      </c>
      <c r="PB38" s="17">
        <v>19.436350000000001</v>
      </c>
      <c r="PC38" s="17">
        <v>0.76365000000000005</v>
      </c>
      <c r="PD38" s="17">
        <v>9.9</v>
      </c>
      <c r="PE38" s="17">
        <v>9.9830000000000005</v>
      </c>
      <c r="PF38" s="17">
        <v>9.9830000000000005</v>
      </c>
      <c r="PG38" s="17">
        <v>-8.3000000000000004E-2</v>
      </c>
      <c r="PH38" s="17">
        <v>5.5</v>
      </c>
      <c r="PI38" s="17">
        <v>5.67</v>
      </c>
      <c r="PJ38" s="17">
        <v>5.67</v>
      </c>
      <c r="PK38" s="17">
        <v>-0.17</v>
      </c>
      <c r="PL38" s="17">
        <v>23</v>
      </c>
      <c r="PM38" s="17"/>
      <c r="PN38" s="17">
        <v>128.37</v>
      </c>
      <c r="PO38" s="17">
        <v>-105.37</v>
      </c>
      <c r="PP38" s="17">
        <v>2.2000000000000002</v>
      </c>
      <c r="PQ38" s="17">
        <v>1</v>
      </c>
      <c r="PR38" s="17">
        <v>1</v>
      </c>
      <c r="PS38" s="17">
        <v>1.2</v>
      </c>
      <c r="PT38" s="17">
        <v>1.8</v>
      </c>
      <c r="PU38" s="17">
        <v>1.75</v>
      </c>
      <c r="PV38" s="17">
        <v>1.75</v>
      </c>
      <c r="PW38" s="17">
        <v>0.05</v>
      </c>
      <c r="PX38" s="17">
        <v>5</v>
      </c>
      <c r="PY38" s="17">
        <v>5</v>
      </c>
      <c r="PZ38" s="17">
        <v>5</v>
      </c>
      <c r="QA38" s="17">
        <v>0</v>
      </c>
      <c r="QB38" s="17">
        <v>20.2</v>
      </c>
      <c r="QC38" s="17">
        <v>20.274049999999999</v>
      </c>
      <c r="QD38" s="17">
        <v>20.274049999999999</v>
      </c>
      <c r="QE38" s="17">
        <v>-7.4050000000000005E-2</v>
      </c>
      <c r="QF38" s="17">
        <v>20</v>
      </c>
      <c r="QG38" s="17">
        <v>20</v>
      </c>
      <c r="QH38" s="17">
        <v>19.436350000000001</v>
      </c>
      <c r="QI38" s="17">
        <v>0.56364999999999998</v>
      </c>
      <c r="QJ38" s="17">
        <v>18.8</v>
      </c>
      <c r="QK38" s="17">
        <v>19</v>
      </c>
      <c r="QL38" s="17">
        <v>17.492709999999999</v>
      </c>
      <c r="QM38" s="17">
        <v>1.3072900000000001</v>
      </c>
      <c r="QN38" s="17">
        <v>3.4</v>
      </c>
      <c r="QO38" s="17">
        <v>3.4</v>
      </c>
      <c r="QP38" s="17">
        <v>3.4</v>
      </c>
      <c r="QQ38" s="17">
        <v>0</v>
      </c>
      <c r="QR38" s="17">
        <v>18.600000000000001</v>
      </c>
      <c r="QS38" s="17">
        <v>19</v>
      </c>
      <c r="QT38" s="17">
        <v>17.881440000000001</v>
      </c>
      <c r="QU38" s="17">
        <v>0.71855999999999998</v>
      </c>
      <c r="QV38" s="17">
        <v>6.1</v>
      </c>
      <c r="QW38" s="17"/>
      <c r="QX38" s="17">
        <v>7.9109999999999996</v>
      </c>
      <c r="QY38" s="17">
        <v>-1.8109999999999999</v>
      </c>
      <c r="QZ38" s="17">
        <v>13.5</v>
      </c>
      <c r="RA38" s="17"/>
      <c r="RB38" s="17">
        <v>11.784000000000001</v>
      </c>
      <c r="RC38" s="17">
        <v>1.716</v>
      </c>
      <c r="RD38" s="17">
        <v>2.6</v>
      </c>
      <c r="RE38" s="17">
        <v>6.1</v>
      </c>
      <c r="RF38" s="17">
        <v>6.9550000000000001</v>
      </c>
      <c r="RG38" s="17">
        <v>-4.3550000000000004</v>
      </c>
      <c r="RH38" s="17">
        <v>14.5</v>
      </c>
      <c r="RI38" s="17">
        <v>9.1</v>
      </c>
      <c r="RJ38" s="17">
        <v>25.248999999999999</v>
      </c>
      <c r="RK38" s="17">
        <v>-10.749000000000001</v>
      </c>
      <c r="RL38" s="17">
        <v>7.9</v>
      </c>
      <c r="RM38" s="17"/>
      <c r="RN38" s="17">
        <v>4.7130000000000001</v>
      </c>
      <c r="RO38" s="17">
        <v>3.1869999999999998</v>
      </c>
      <c r="RP38" s="17">
        <v>3.2</v>
      </c>
      <c r="RQ38" s="17">
        <v>3</v>
      </c>
      <c r="RR38" s="17">
        <v>3</v>
      </c>
      <c r="RS38" s="17">
        <v>0.2</v>
      </c>
      <c r="RT38" s="17">
        <v>20.3</v>
      </c>
      <c r="RU38" s="17">
        <v>19.792000000000002</v>
      </c>
      <c r="RV38" s="17">
        <v>19.792000000000002</v>
      </c>
      <c r="RW38" s="17">
        <v>0.50800000000000001</v>
      </c>
      <c r="RX38" s="17">
        <v>3</v>
      </c>
      <c r="RY38" s="17">
        <v>2</v>
      </c>
      <c r="RZ38" s="17">
        <v>2</v>
      </c>
      <c r="SA38" s="17">
        <v>1</v>
      </c>
      <c r="SB38" s="17">
        <v>0</v>
      </c>
      <c r="SC38" s="17"/>
      <c r="SD38" s="17">
        <v>0.4</v>
      </c>
      <c r="SE38" s="17">
        <v>-0.4</v>
      </c>
      <c r="SF38" s="17">
        <v>0.3</v>
      </c>
      <c r="SG38" s="17"/>
      <c r="SH38" s="17">
        <v>0.20399999999999999</v>
      </c>
      <c r="SI38" s="17">
        <v>9.6000000000000002E-2</v>
      </c>
      <c r="SJ38" s="17">
        <v>19.7</v>
      </c>
      <c r="SK38" s="17">
        <v>20</v>
      </c>
      <c r="SL38" s="17">
        <v>19.1448</v>
      </c>
      <c r="SM38" s="17">
        <v>0.55520000000000003</v>
      </c>
      <c r="SN38" s="17">
        <v>13.1</v>
      </c>
      <c r="SO38" s="17">
        <v>13</v>
      </c>
      <c r="SP38" s="17">
        <v>12.05053</v>
      </c>
      <c r="SQ38" s="17">
        <v>1.0494699999999999</v>
      </c>
      <c r="SR38" s="17">
        <v>20.2</v>
      </c>
      <c r="SS38" s="17">
        <v>20</v>
      </c>
      <c r="ST38" s="17">
        <v>19.436350000000001</v>
      </c>
      <c r="SU38" s="17">
        <v>0.76365000000000005</v>
      </c>
      <c r="SV38" s="17">
        <v>20.2</v>
      </c>
      <c r="SW38" s="17">
        <v>20</v>
      </c>
      <c r="SX38" s="17">
        <v>19.436350000000001</v>
      </c>
      <c r="SY38" s="17">
        <v>0.76365000000000005</v>
      </c>
      <c r="SZ38" s="17">
        <v>20</v>
      </c>
      <c r="TA38" s="17">
        <v>20</v>
      </c>
      <c r="TB38" s="17">
        <v>19.241980000000002</v>
      </c>
      <c r="TC38" s="17">
        <v>0.75802000000000003</v>
      </c>
      <c r="TD38" s="17">
        <v>16.7</v>
      </c>
      <c r="TE38" s="17">
        <v>17.7</v>
      </c>
      <c r="TF38" s="17">
        <v>14.914999999999999</v>
      </c>
      <c r="TG38" s="17">
        <v>1.7849999999999999</v>
      </c>
      <c r="TH38" s="17">
        <v>57.1</v>
      </c>
      <c r="TI38" s="17">
        <v>47.52</v>
      </c>
      <c r="TJ38" s="17">
        <v>47.52</v>
      </c>
      <c r="TK38" s="17">
        <v>9.58</v>
      </c>
      <c r="TL38" s="17">
        <v>6.1</v>
      </c>
      <c r="TM38" s="17"/>
      <c r="TN38" s="17">
        <v>8.9890000000000008</v>
      </c>
      <c r="TO38" s="17">
        <v>-2.8889999999999998</v>
      </c>
      <c r="TP38" s="17">
        <v>0</v>
      </c>
      <c r="TQ38" s="17">
        <v>10.5</v>
      </c>
      <c r="TR38" s="17">
        <v>12.821</v>
      </c>
      <c r="TS38" s="17">
        <v>-12.821</v>
      </c>
      <c r="TT38" s="17">
        <v>1.7</v>
      </c>
      <c r="TU38" s="17">
        <v>9.5</v>
      </c>
      <c r="TV38" s="17">
        <v>12.259</v>
      </c>
      <c r="TW38" s="17">
        <v>-10.558999999999999</v>
      </c>
      <c r="TX38" s="17">
        <v>0</v>
      </c>
      <c r="TY38" s="17">
        <v>1.4</v>
      </c>
      <c r="TZ38" s="17">
        <v>0.76800000000000002</v>
      </c>
      <c r="UA38" s="17">
        <v>-0.76800000000000002</v>
      </c>
      <c r="UB38" s="17">
        <v>0</v>
      </c>
      <c r="UC38" s="17">
        <v>0.9</v>
      </c>
      <c r="UD38" s="17">
        <v>1.302</v>
      </c>
      <c r="UE38" s="17">
        <v>-1.302</v>
      </c>
      <c r="UF38" s="17">
        <v>0</v>
      </c>
      <c r="UG38" s="17"/>
      <c r="UH38" s="17">
        <v>18.88</v>
      </c>
      <c r="UI38" s="17">
        <v>-18.88</v>
      </c>
      <c r="UJ38" s="17">
        <v>20.9</v>
      </c>
      <c r="UK38" s="17">
        <v>21</v>
      </c>
      <c r="UL38" s="17">
        <v>19.436350000000001</v>
      </c>
      <c r="UM38" s="17">
        <v>1.4636499999999999</v>
      </c>
      <c r="UN38" s="17">
        <v>8.1</v>
      </c>
      <c r="UO38" s="17">
        <v>3</v>
      </c>
      <c r="UP38" s="17">
        <v>8.1999999999999993</v>
      </c>
      <c r="UQ38" s="17">
        <v>-0.1</v>
      </c>
      <c r="UR38" s="17">
        <v>6.4</v>
      </c>
      <c r="US38" s="17">
        <v>5</v>
      </c>
      <c r="UT38" s="17">
        <v>6.7</v>
      </c>
      <c r="UU38" s="17">
        <v>-0.3</v>
      </c>
      <c r="UV38" s="17">
        <v>20.399999999999999</v>
      </c>
      <c r="UW38" s="17">
        <v>20</v>
      </c>
      <c r="UX38" s="17">
        <v>19.436350000000001</v>
      </c>
      <c r="UY38" s="17">
        <v>0.96365000000000001</v>
      </c>
      <c r="UZ38" s="17">
        <v>20.399999999999999</v>
      </c>
      <c r="VA38" s="17">
        <v>20</v>
      </c>
      <c r="VB38" s="17">
        <v>19.436350000000001</v>
      </c>
      <c r="VC38" s="17">
        <v>0.96365000000000001</v>
      </c>
      <c r="VD38" s="17">
        <v>20.100000000000001</v>
      </c>
      <c r="VE38" s="17">
        <v>20</v>
      </c>
      <c r="VF38" s="17">
        <v>19.436350000000001</v>
      </c>
      <c r="VG38" s="17">
        <v>0.66364999999999996</v>
      </c>
      <c r="VH38" s="17">
        <v>8.9</v>
      </c>
      <c r="VI38" s="17">
        <v>7.5439999999999996</v>
      </c>
      <c r="VJ38" s="17">
        <v>7.5439999999999996</v>
      </c>
      <c r="VK38" s="17">
        <v>1.3560000000000001</v>
      </c>
      <c r="VL38" s="17">
        <v>19.3</v>
      </c>
      <c r="VM38" s="17"/>
      <c r="VN38" s="17">
        <v>166.48099999999999</v>
      </c>
      <c r="VO38" s="17">
        <v>-147.18100000000001</v>
      </c>
      <c r="VP38" s="17">
        <v>11.1</v>
      </c>
      <c r="VQ38" s="17"/>
      <c r="VR38" s="17">
        <v>8.8000000000000007</v>
      </c>
      <c r="VS38" s="17">
        <v>2.2999999999999998</v>
      </c>
      <c r="VT38" s="17">
        <v>20.6</v>
      </c>
      <c r="VU38" s="17"/>
      <c r="VV38" s="17">
        <v>73.650000000000006</v>
      </c>
      <c r="VW38" s="17">
        <v>-53.05</v>
      </c>
      <c r="VX38" s="17">
        <v>0.3</v>
      </c>
      <c r="VY38" s="17">
        <v>0.6</v>
      </c>
      <c r="VZ38" s="17">
        <v>0.6</v>
      </c>
      <c r="WA38" s="17">
        <v>-0.3</v>
      </c>
      <c r="WB38" s="17">
        <v>34.9</v>
      </c>
      <c r="WC38" s="17">
        <v>47</v>
      </c>
      <c r="WD38" s="17">
        <v>111.994</v>
      </c>
      <c r="WE38" s="17">
        <v>-77.093999999999994</v>
      </c>
      <c r="WF38" s="17">
        <v>53.8</v>
      </c>
      <c r="WG38" s="17">
        <v>47</v>
      </c>
      <c r="WH38" s="17">
        <v>117.098</v>
      </c>
      <c r="WI38" s="17">
        <v>-63.298000000000002</v>
      </c>
      <c r="WJ38" s="17">
        <v>13.5</v>
      </c>
      <c r="WK38" s="17"/>
      <c r="WL38" s="17">
        <v>55.62</v>
      </c>
      <c r="WM38" s="17">
        <v>-42.12</v>
      </c>
      <c r="WN38" s="17">
        <v>4.3</v>
      </c>
      <c r="WO38" s="17">
        <v>4.2</v>
      </c>
      <c r="WP38" s="17">
        <v>4.2</v>
      </c>
      <c r="WQ38" s="17">
        <v>0.1</v>
      </c>
      <c r="WR38" s="17">
        <v>1.1000000000000001</v>
      </c>
      <c r="WS38" s="17">
        <v>1.2</v>
      </c>
      <c r="WT38" s="17">
        <v>1.2</v>
      </c>
      <c r="WU38" s="17">
        <v>-0.1</v>
      </c>
      <c r="WV38" s="17">
        <v>2.4</v>
      </c>
      <c r="WW38" s="17">
        <v>2.4</v>
      </c>
      <c r="WX38" s="17">
        <v>2.4</v>
      </c>
      <c r="WY38" s="17">
        <v>0</v>
      </c>
      <c r="WZ38" s="17">
        <v>1.1000000000000001</v>
      </c>
      <c r="XA38" s="17">
        <v>1.4</v>
      </c>
      <c r="XB38" s="17">
        <v>1.4</v>
      </c>
      <c r="XC38" s="17">
        <v>-0.3</v>
      </c>
      <c r="XD38" s="17">
        <v>3.3</v>
      </c>
      <c r="XE38" s="17"/>
      <c r="XF38" s="17">
        <v>4.2009999999999996</v>
      </c>
      <c r="XG38" s="17">
        <v>-0.90100000000000002</v>
      </c>
      <c r="XH38" s="17">
        <v>9.1999999999999993</v>
      </c>
      <c r="XI38" s="17">
        <v>8.8000000000000007</v>
      </c>
      <c r="XJ38" s="17">
        <v>8.8000000000000007</v>
      </c>
      <c r="XK38" s="17">
        <v>0.4</v>
      </c>
      <c r="XL38" s="17">
        <v>20</v>
      </c>
      <c r="XM38" s="17">
        <v>20</v>
      </c>
      <c r="XN38" s="17">
        <v>19.241980000000002</v>
      </c>
      <c r="XO38" s="17">
        <v>0.75802000000000003</v>
      </c>
      <c r="XP38" s="17">
        <v>8.1999999999999993</v>
      </c>
      <c r="XQ38" s="17">
        <v>8</v>
      </c>
      <c r="XR38" s="17">
        <v>10.7</v>
      </c>
      <c r="XS38" s="17">
        <v>-2.5</v>
      </c>
      <c r="XT38" s="17">
        <v>26.95</v>
      </c>
      <c r="XU38" s="17">
        <v>30</v>
      </c>
      <c r="XV38" s="17">
        <v>29</v>
      </c>
      <c r="XW38" s="17">
        <v>-2.0499999999999998</v>
      </c>
      <c r="XX38" s="17">
        <v>33.74</v>
      </c>
      <c r="XY38" s="17">
        <v>30</v>
      </c>
      <c r="XZ38" s="17">
        <v>29</v>
      </c>
      <c r="YA38" s="17">
        <v>4.74</v>
      </c>
      <c r="YB38" s="17">
        <v>12.8</v>
      </c>
      <c r="YC38" s="17">
        <v>12</v>
      </c>
      <c r="YD38" s="17">
        <v>14</v>
      </c>
      <c r="YE38" s="17">
        <v>-1.2</v>
      </c>
      <c r="YF38" s="17">
        <v>16.3</v>
      </c>
      <c r="YG38" s="17">
        <v>16</v>
      </c>
      <c r="YH38" s="17">
        <v>18.966000000000001</v>
      </c>
      <c r="YI38" s="17">
        <v>-2.6659999999999999</v>
      </c>
      <c r="YJ38" s="17">
        <v>7.5</v>
      </c>
      <c r="YK38" s="17">
        <v>7.87</v>
      </c>
      <c r="YL38" s="17">
        <v>7.87</v>
      </c>
      <c r="YM38" s="17">
        <v>-0.37</v>
      </c>
      <c r="YN38" s="17">
        <v>6.6</v>
      </c>
      <c r="YO38" s="17">
        <v>11</v>
      </c>
      <c r="YP38" s="17">
        <v>11</v>
      </c>
      <c r="YQ38" s="17">
        <v>-4.4000000000000004</v>
      </c>
      <c r="YR38" s="17">
        <v>20.3</v>
      </c>
      <c r="YS38" s="17">
        <v>19</v>
      </c>
      <c r="YT38" s="17">
        <v>22</v>
      </c>
      <c r="YU38" s="17">
        <v>-1.7</v>
      </c>
    </row>
    <row r="39" spans="1:671" ht="24" customHeight="1" x14ac:dyDescent="0.3">
      <c r="A39" s="1"/>
      <c r="B39" s="16" t="s">
        <v>69</v>
      </c>
      <c r="C39" s="16" t="s">
        <v>819</v>
      </c>
      <c r="D39" s="17">
        <v>203.2</v>
      </c>
      <c r="E39" s="17">
        <v>203.40136000000001</v>
      </c>
      <c r="F39" s="17">
        <v>203.40136000000001</v>
      </c>
      <c r="G39" s="17">
        <v>-0.20136000000000001</v>
      </c>
      <c r="H39" s="17">
        <v>633.20000000000005</v>
      </c>
      <c r="I39" s="17">
        <v>631.22380999999996</v>
      </c>
      <c r="J39" s="17">
        <v>631.22380999999996</v>
      </c>
      <c r="K39" s="17">
        <v>1.9761899999999999</v>
      </c>
      <c r="L39" s="17">
        <v>215.3</v>
      </c>
      <c r="M39" s="17">
        <v>205.54789</v>
      </c>
      <c r="N39" s="17">
        <v>205.54789</v>
      </c>
      <c r="O39" s="17">
        <v>9.7521100000000001</v>
      </c>
      <c r="P39" s="17"/>
      <c r="Q39" s="17"/>
      <c r="R39" s="17"/>
      <c r="S39" s="17">
        <v>0</v>
      </c>
      <c r="T39" s="17"/>
      <c r="U39" s="17"/>
      <c r="V39" s="17"/>
      <c r="W39" s="17">
        <v>0</v>
      </c>
      <c r="X39" s="17">
        <v>90.3</v>
      </c>
      <c r="Y39" s="17">
        <v>91.867829999999998</v>
      </c>
      <c r="Z39" s="17">
        <v>91.867829999999998</v>
      </c>
      <c r="AA39" s="17">
        <v>-1.5678300000000001</v>
      </c>
      <c r="AB39" s="17">
        <v>242.6</v>
      </c>
      <c r="AC39" s="17">
        <v>242</v>
      </c>
      <c r="AD39" s="17">
        <v>242</v>
      </c>
      <c r="AE39" s="17">
        <v>0.6</v>
      </c>
      <c r="AF39" s="17"/>
      <c r="AG39" s="17"/>
      <c r="AH39" s="17"/>
      <c r="AI39" s="17">
        <v>0</v>
      </c>
      <c r="AJ39" s="17"/>
      <c r="AK39" s="17"/>
      <c r="AL39" s="17"/>
      <c r="AM39" s="17">
        <v>0</v>
      </c>
      <c r="AN39" s="17">
        <v>173</v>
      </c>
      <c r="AO39" s="17">
        <v>110.76201</v>
      </c>
      <c r="AP39" s="17"/>
      <c r="AQ39" s="17">
        <v>173</v>
      </c>
      <c r="AR39" s="17">
        <v>195.5</v>
      </c>
      <c r="AS39" s="17">
        <v>196.93881999999999</v>
      </c>
      <c r="AT39" s="17"/>
      <c r="AU39" s="17">
        <v>195.5</v>
      </c>
      <c r="AV39" s="17">
        <v>192.6</v>
      </c>
      <c r="AW39" s="17">
        <v>199.47789</v>
      </c>
      <c r="AX39" s="17">
        <v>199.47789</v>
      </c>
      <c r="AY39" s="17">
        <v>-6.8778899999999998</v>
      </c>
      <c r="AZ39" s="17"/>
      <c r="BA39" s="17"/>
      <c r="BB39" s="17"/>
      <c r="BC39" s="17">
        <v>0</v>
      </c>
      <c r="BD39" s="17">
        <v>198.2</v>
      </c>
      <c r="BE39" s="17">
        <v>205.21601999999999</v>
      </c>
      <c r="BF39" s="17">
        <v>107.17343</v>
      </c>
      <c r="BG39" s="17">
        <v>91.026570000000007</v>
      </c>
      <c r="BH39" s="17"/>
      <c r="BI39" s="17"/>
      <c r="BJ39" s="17"/>
      <c r="BK39" s="17">
        <v>0</v>
      </c>
      <c r="BL39" s="17">
        <v>550.5</v>
      </c>
      <c r="BM39" s="17">
        <v>557.29155000000003</v>
      </c>
      <c r="BN39" s="17">
        <v>557.29155000000003</v>
      </c>
      <c r="BO39" s="17">
        <v>-6.79155</v>
      </c>
      <c r="BP39" s="17">
        <v>10.199999999999999</v>
      </c>
      <c r="BQ39" s="17">
        <v>9.6976200000000006</v>
      </c>
      <c r="BR39" s="17">
        <v>3.45607</v>
      </c>
      <c r="BS39" s="17">
        <v>6.7439299999999998</v>
      </c>
      <c r="BT39" s="17"/>
      <c r="BU39" s="17"/>
      <c r="BV39" s="17"/>
      <c r="BW39" s="17">
        <v>0</v>
      </c>
      <c r="BX39" s="17"/>
      <c r="BY39" s="17"/>
      <c r="BZ39" s="17"/>
      <c r="CA39" s="17">
        <v>0</v>
      </c>
      <c r="CB39" s="17"/>
      <c r="CC39" s="17"/>
      <c r="CD39" s="17"/>
      <c r="CE39" s="17">
        <v>0</v>
      </c>
      <c r="CF39" s="17"/>
      <c r="CG39" s="17"/>
      <c r="CH39" s="17"/>
      <c r="CI39" s="17">
        <v>0</v>
      </c>
      <c r="CJ39" s="17">
        <v>166</v>
      </c>
      <c r="CK39" s="17">
        <v>164.06706</v>
      </c>
      <c r="CL39" s="17">
        <v>164.06706</v>
      </c>
      <c r="CM39" s="17">
        <v>1.9329400000000001</v>
      </c>
      <c r="CN39" s="17">
        <v>8.8000000000000007</v>
      </c>
      <c r="CO39" s="17">
        <v>5.1383299999999998</v>
      </c>
      <c r="CP39" s="17">
        <v>5.1383299999999998</v>
      </c>
      <c r="CQ39" s="17">
        <v>3.66167</v>
      </c>
      <c r="CR39" s="17">
        <v>6.7</v>
      </c>
      <c r="CS39" s="17">
        <v>2.8205</v>
      </c>
      <c r="CT39" s="17">
        <v>2.8205</v>
      </c>
      <c r="CU39" s="17">
        <v>3.8795000000000002</v>
      </c>
      <c r="CV39" s="17">
        <v>21.1</v>
      </c>
      <c r="CW39" s="17">
        <v>22.410769999999999</v>
      </c>
      <c r="CX39" s="17"/>
      <c r="CY39" s="17">
        <v>21.1</v>
      </c>
      <c r="CZ39" s="17">
        <v>7</v>
      </c>
      <c r="DA39" s="17">
        <v>6.8787000000000003</v>
      </c>
      <c r="DB39" s="17">
        <v>6.8787000000000003</v>
      </c>
      <c r="DC39" s="17">
        <v>0.12130000000000001</v>
      </c>
      <c r="DD39" s="17">
        <v>14.7</v>
      </c>
      <c r="DE39" s="17">
        <v>14.933920000000001</v>
      </c>
      <c r="DF39" s="17">
        <v>14.933920000000001</v>
      </c>
      <c r="DG39" s="17">
        <v>-0.23391999999999999</v>
      </c>
      <c r="DH39" s="17">
        <v>94.8</v>
      </c>
      <c r="DI39" s="17">
        <v>91.99051</v>
      </c>
      <c r="DJ39" s="17">
        <v>142.44412</v>
      </c>
      <c r="DK39" s="17">
        <v>-47.644120000000001</v>
      </c>
      <c r="DL39" s="17"/>
      <c r="DM39" s="17"/>
      <c r="DN39" s="17"/>
      <c r="DO39" s="17">
        <v>0</v>
      </c>
      <c r="DP39" s="17"/>
      <c r="DQ39" s="17"/>
      <c r="DR39" s="17"/>
      <c r="DS39" s="17">
        <v>0</v>
      </c>
      <c r="DT39" s="17"/>
      <c r="DU39" s="17"/>
      <c r="DV39" s="17"/>
      <c r="DW39" s="17">
        <v>0</v>
      </c>
      <c r="DX39" s="17"/>
      <c r="DY39" s="17"/>
      <c r="DZ39" s="17"/>
      <c r="EA39" s="17">
        <v>0</v>
      </c>
      <c r="EB39" s="17">
        <v>110.8</v>
      </c>
      <c r="EC39" s="17">
        <v>110.09343</v>
      </c>
      <c r="ED39" s="17">
        <v>112.46647</v>
      </c>
      <c r="EE39" s="17">
        <v>-1.6664699999999999</v>
      </c>
      <c r="EF39" s="17">
        <v>197.7</v>
      </c>
      <c r="EG39" s="17">
        <v>190.01365000000001</v>
      </c>
      <c r="EH39" s="17">
        <v>190.05939000000001</v>
      </c>
      <c r="EI39" s="17">
        <v>7.6406099999999997</v>
      </c>
      <c r="EJ39" s="17"/>
      <c r="EK39" s="17"/>
      <c r="EL39" s="17"/>
      <c r="EM39" s="17">
        <v>0</v>
      </c>
      <c r="EN39" s="17"/>
      <c r="EO39" s="17"/>
      <c r="EP39" s="17"/>
      <c r="EQ39" s="17">
        <v>0</v>
      </c>
      <c r="ER39" s="17">
        <v>0</v>
      </c>
      <c r="ES39" s="17"/>
      <c r="ET39" s="17"/>
      <c r="EU39" s="17">
        <v>0</v>
      </c>
      <c r="EV39" s="17">
        <v>6.5</v>
      </c>
      <c r="EW39" s="17">
        <v>6.39</v>
      </c>
      <c r="EX39" s="17">
        <v>6.39</v>
      </c>
      <c r="EY39" s="17">
        <v>0.11</v>
      </c>
      <c r="EZ39" s="17">
        <v>453.4</v>
      </c>
      <c r="FA39" s="17">
        <v>449.28086000000002</v>
      </c>
      <c r="FB39" s="17">
        <v>449.28086000000002</v>
      </c>
      <c r="FC39" s="17">
        <v>4.1191399999999998</v>
      </c>
      <c r="FD39" s="17">
        <v>9</v>
      </c>
      <c r="FE39" s="17">
        <v>69.582040000000006</v>
      </c>
      <c r="FF39" s="17">
        <v>81.635570000000001</v>
      </c>
      <c r="FG39" s="17">
        <v>-72.635570000000001</v>
      </c>
      <c r="FH39" s="17">
        <v>138.9</v>
      </c>
      <c r="FI39" s="17">
        <v>138.15534</v>
      </c>
      <c r="FJ39" s="17">
        <v>138.15534</v>
      </c>
      <c r="FK39" s="17">
        <v>0.74465999999999999</v>
      </c>
      <c r="FL39" s="17">
        <v>42.1</v>
      </c>
      <c r="FM39" s="17">
        <v>41.89893</v>
      </c>
      <c r="FN39" s="17">
        <v>41.89893</v>
      </c>
      <c r="FO39" s="17">
        <v>0.20107</v>
      </c>
      <c r="FP39" s="17">
        <v>18.399999999999999</v>
      </c>
      <c r="FQ39" s="17">
        <v>19.21088</v>
      </c>
      <c r="FR39" s="17">
        <v>19.21088</v>
      </c>
      <c r="FS39" s="17">
        <v>-0.81088000000000005</v>
      </c>
      <c r="FT39" s="17">
        <v>18.899999999999999</v>
      </c>
      <c r="FU39" s="17">
        <v>19</v>
      </c>
      <c r="FV39" s="17">
        <v>18.172979999999999</v>
      </c>
      <c r="FW39" s="17">
        <v>0.72702</v>
      </c>
      <c r="FX39" s="17">
        <v>91.9</v>
      </c>
      <c r="FY39" s="17">
        <v>87.773570000000007</v>
      </c>
      <c r="FZ39" s="17">
        <v>87.773570000000007</v>
      </c>
      <c r="GA39" s="17">
        <v>4.12643</v>
      </c>
      <c r="GB39" s="17">
        <v>172.9</v>
      </c>
      <c r="GC39" s="17">
        <v>174.42857000000001</v>
      </c>
      <c r="GD39" s="17">
        <v>174.42857000000001</v>
      </c>
      <c r="GE39" s="17">
        <v>-1.52857</v>
      </c>
      <c r="GF39" s="17">
        <v>173.5</v>
      </c>
      <c r="GG39" s="17">
        <v>174.42857000000001</v>
      </c>
      <c r="GH39" s="17">
        <v>174.42857000000001</v>
      </c>
      <c r="GI39" s="17">
        <v>-0.92857000000000001</v>
      </c>
      <c r="GJ39" s="17">
        <v>180</v>
      </c>
      <c r="GK39" s="17">
        <v>174.95238000000001</v>
      </c>
      <c r="GL39" s="17">
        <v>174.95238000000001</v>
      </c>
      <c r="GM39" s="17">
        <v>5.0476200000000002</v>
      </c>
      <c r="GN39" s="17">
        <v>107.4</v>
      </c>
      <c r="GO39" s="17">
        <v>110.48202000000001</v>
      </c>
      <c r="GP39" s="17">
        <v>110.48202000000001</v>
      </c>
      <c r="GQ39" s="17">
        <v>-3.08202</v>
      </c>
      <c r="GR39" s="17">
        <v>38.9</v>
      </c>
      <c r="GS39" s="17">
        <v>37.900869999999998</v>
      </c>
      <c r="GT39" s="17">
        <v>37.900869999999998</v>
      </c>
      <c r="GU39" s="17">
        <v>0.99912999999999996</v>
      </c>
      <c r="GV39" s="17">
        <v>46</v>
      </c>
      <c r="GW39" s="17">
        <v>44.103009999999998</v>
      </c>
      <c r="GX39" s="17">
        <v>44.103009999999998</v>
      </c>
      <c r="GY39" s="17">
        <v>1.89699</v>
      </c>
      <c r="GZ39" s="17">
        <v>3.9</v>
      </c>
      <c r="HA39" s="17">
        <v>2.1456300000000001</v>
      </c>
      <c r="HB39" s="17">
        <v>2.1456300000000001</v>
      </c>
      <c r="HC39" s="17">
        <v>1.75437</v>
      </c>
      <c r="HD39" s="17">
        <v>32.5</v>
      </c>
      <c r="HE39" s="17">
        <v>30.332239999999999</v>
      </c>
      <c r="HF39" s="17">
        <v>30.332239999999999</v>
      </c>
      <c r="HG39" s="17">
        <v>2.1677599999999999</v>
      </c>
      <c r="HH39" s="17">
        <v>164</v>
      </c>
      <c r="HI39" s="17">
        <v>164.13149000000001</v>
      </c>
      <c r="HJ39" s="17">
        <v>164.13149000000001</v>
      </c>
      <c r="HK39" s="17">
        <v>-0.13149</v>
      </c>
      <c r="HL39" s="17"/>
      <c r="HM39" s="17"/>
      <c r="HN39" s="17"/>
      <c r="HO39" s="17">
        <v>0</v>
      </c>
      <c r="HP39" s="17"/>
      <c r="HQ39" s="17"/>
      <c r="HR39" s="17"/>
      <c r="HS39" s="17">
        <v>0</v>
      </c>
      <c r="HT39" s="17">
        <v>93.6</v>
      </c>
      <c r="HU39" s="17">
        <v>86.911799999999999</v>
      </c>
      <c r="HV39" s="17">
        <v>95.545190000000005</v>
      </c>
      <c r="HW39" s="17">
        <v>-1.94519</v>
      </c>
      <c r="HX39" s="17"/>
      <c r="HY39" s="17"/>
      <c r="HZ39" s="17"/>
      <c r="IA39" s="17">
        <v>0</v>
      </c>
      <c r="IB39" s="17"/>
      <c r="IC39" s="17"/>
      <c r="ID39" s="17"/>
      <c r="IE39" s="17">
        <v>0</v>
      </c>
      <c r="IF39" s="17">
        <v>44.7</v>
      </c>
      <c r="IG39" s="17">
        <v>45.265309999999999</v>
      </c>
      <c r="IH39" s="17">
        <v>45.265309999999999</v>
      </c>
      <c r="II39" s="17">
        <v>-0.56530999999999998</v>
      </c>
      <c r="IJ39" s="17"/>
      <c r="IK39" s="17"/>
      <c r="IL39" s="17"/>
      <c r="IM39" s="17">
        <v>0</v>
      </c>
      <c r="IN39" s="17"/>
      <c r="IO39" s="17"/>
      <c r="IP39" s="17"/>
      <c r="IQ39" s="17">
        <v>0</v>
      </c>
      <c r="IR39" s="17"/>
      <c r="IS39" s="17"/>
      <c r="IT39" s="17"/>
      <c r="IU39" s="17">
        <v>0</v>
      </c>
      <c r="IV39" s="17">
        <v>128.19999999999999</v>
      </c>
      <c r="IW39" s="17">
        <v>128.10932</v>
      </c>
      <c r="IX39" s="17">
        <v>132.83837</v>
      </c>
      <c r="IY39" s="17">
        <v>-4.6383700000000001</v>
      </c>
      <c r="IZ39" s="17">
        <v>163.80000000000001</v>
      </c>
      <c r="JA39" s="17">
        <v>165.16794999999999</v>
      </c>
      <c r="JB39" s="17">
        <v>169.608</v>
      </c>
      <c r="JC39" s="17">
        <v>-5.8079999999999998</v>
      </c>
      <c r="JD39" s="17">
        <v>161.6</v>
      </c>
      <c r="JE39" s="17">
        <v>165.16794999999999</v>
      </c>
      <c r="JF39" s="17">
        <v>169.608</v>
      </c>
      <c r="JG39" s="17">
        <v>-8.0079999999999991</v>
      </c>
      <c r="JH39" s="17">
        <v>166.5</v>
      </c>
      <c r="JI39" s="17">
        <v>165.16794999999999</v>
      </c>
      <c r="JJ39" s="17">
        <v>169.608</v>
      </c>
      <c r="JK39" s="17">
        <v>-3.1080000000000001</v>
      </c>
      <c r="JL39" s="17">
        <v>242.3</v>
      </c>
      <c r="JM39" s="17">
        <v>248.49592999999999</v>
      </c>
      <c r="JN39" s="17">
        <v>255.17599999999999</v>
      </c>
      <c r="JO39" s="17">
        <v>-12.875999999999999</v>
      </c>
      <c r="JP39" s="17">
        <v>70.599999999999994</v>
      </c>
      <c r="JQ39" s="17">
        <v>73.275930000000002</v>
      </c>
      <c r="JR39" s="17">
        <v>73.275930000000002</v>
      </c>
      <c r="JS39" s="17">
        <v>-2.6759300000000001</v>
      </c>
      <c r="JT39" s="17">
        <v>34.1</v>
      </c>
      <c r="JU39" s="17">
        <v>36.747990000000001</v>
      </c>
      <c r="JV39" s="17">
        <v>36.747990000000001</v>
      </c>
      <c r="JW39" s="17">
        <v>-2.6479900000000001</v>
      </c>
      <c r="JX39" s="17"/>
      <c r="JY39" s="17"/>
      <c r="JZ39" s="17"/>
      <c r="KA39" s="17">
        <v>0</v>
      </c>
      <c r="KB39" s="17"/>
      <c r="KC39" s="17"/>
      <c r="KD39" s="17"/>
      <c r="KE39" s="17">
        <v>0</v>
      </c>
      <c r="KF39" s="17"/>
      <c r="KG39" s="17"/>
      <c r="KH39" s="17"/>
      <c r="KI39" s="17">
        <v>0</v>
      </c>
      <c r="KJ39" s="17">
        <v>26.3</v>
      </c>
      <c r="KK39" s="17">
        <v>36</v>
      </c>
      <c r="KL39" s="17">
        <v>36</v>
      </c>
      <c r="KM39" s="17">
        <v>-9.6999999999999993</v>
      </c>
      <c r="KN39" s="17"/>
      <c r="KO39" s="17"/>
      <c r="KP39" s="17"/>
      <c r="KQ39" s="17">
        <v>0</v>
      </c>
      <c r="KR39" s="17"/>
      <c r="KS39" s="17"/>
      <c r="KT39" s="17"/>
      <c r="KU39" s="17">
        <v>0</v>
      </c>
      <c r="KV39" s="17">
        <v>2.1</v>
      </c>
      <c r="KW39" s="17">
        <v>1.7823899999999999</v>
      </c>
      <c r="KX39" s="17">
        <v>1.7823899999999999</v>
      </c>
      <c r="KY39" s="17">
        <v>0.31761</v>
      </c>
      <c r="KZ39" s="17">
        <v>188</v>
      </c>
      <c r="LA39" s="17">
        <v>181.75316000000001</v>
      </c>
      <c r="LB39" s="17">
        <v>181.75316000000001</v>
      </c>
      <c r="LC39" s="17">
        <v>6.2468399999999997</v>
      </c>
      <c r="LD39" s="17">
        <v>66.599999999999994</v>
      </c>
      <c r="LE39" s="17">
        <v>66.536839999999998</v>
      </c>
      <c r="LF39" s="17">
        <v>66.536839999999998</v>
      </c>
      <c r="LG39" s="17">
        <v>6.3159999999999994E-2</v>
      </c>
      <c r="LH39" s="17">
        <v>61.4</v>
      </c>
      <c r="LI39" s="17">
        <v>67.199219999999997</v>
      </c>
      <c r="LJ39" s="17">
        <v>67.199219999999997</v>
      </c>
      <c r="LK39" s="17">
        <v>-5.79922</v>
      </c>
      <c r="LL39" s="17">
        <v>57.9</v>
      </c>
      <c r="LM39" s="17">
        <v>65.925659999999993</v>
      </c>
      <c r="LN39" s="17">
        <v>65.925659999999993</v>
      </c>
      <c r="LO39" s="17">
        <v>-8.0256600000000002</v>
      </c>
      <c r="LP39" s="17">
        <v>30.4</v>
      </c>
      <c r="LQ39" s="17">
        <v>29.980560000000001</v>
      </c>
      <c r="LR39" s="17">
        <v>29.980560000000001</v>
      </c>
      <c r="LS39" s="17">
        <v>0.41943999999999998</v>
      </c>
      <c r="LT39" s="17"/>
      <c r="LU39" s="17"/>
      <c r="LV39" s="17"/>
      <c r="LW39" s="17">
        <v>0</v>
      </c>
      <c r="LX39" s="17"/>
      <c r="LY39" s="17"/>
      <c r="LZ39" s="17"/>
      <c r="MA39" s="17">
        <v>0</v>
      </c>
      <c r="MB39" s="17"/>
      <c r="MC39" s="17"/>
      <c r="MD39" s="17"/>
      <c r="ME39" s="17">
        <v>0</v>
      </c>
      <c r="MF39" s="17">
        <v>139</v>
      </c>
      <c r="MG39" s="17">
        <v>141.52494999999999</v>
      </c>
      <c r="MH39" s="17">
        <v>151.08886000000001</v>
      </c>
      <c r="MI39" s="17">
        <v>-12.08886</v>
      </c>
      <c r="MJ39" s="17">
        <v>139.19999999999999</v>
      </c>
      <c r="MK39" s="17">
        <v>141.52494999999999</v>
      </c>
      <c r="ML39" s="17">
        <v>151.08886000000001</v>
      </c>
      <c r="MM39" s="17">
        <v>-11.888859999999999</v>
      </c>
      <c r="MN39" s="17">
        <v>167</v>
      </c>
      <c r="MO39" s="17">
        <v>141.94995</v>
      </c>
      <c r="MP39" s="17">
        <v>151.54257999999999</v>
      </c>
      <c r="MQ39" s="17">
        <v>15.457420000000001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202.6</v>
      </c>
      <c r="NM39" s="17"/>
      <c r="NN39" s="17"/>
      <c r="NO39" s="17">
        <v>202.6</v>
      </c>
      <c r="NP39" s="17"/>
      <c r="NQ39" s="17"/>
      <c r="NR39" s="17"/>
      <c r="NS39" s="17">
        <v>0</v>
      </c>
      <c r="NT39" s="17">
        <v>7.7</v>
      </c>
      <c r="NU39" s="17">
        <v>1.9391400000000001</v>
      </c>
      <c r="NV39" s="17">
        <v>5.9157599999999997</v>
      </c>
      <c r="NW39" s="17">
        <v>1.78424</v>
      </c>
      <c r="NX39" s="17">
        <v>2.4</v>
      </c>
      <c r="NY39" s="17">
        <v>2.0343399999999998</v>
      </c>
      <c r="NZ39" s="17">
        <v>6.2061900000000003</v>
      </c>
      <c r="OA39" s="17">
        <v>-3.80619</v>
      </c>
      <c r="OB39" s="17">
        <v>20</v>
      </c>
      <c r="OC39" s="17">
        <v>20</v>
      </c>
      <c r="OD39" s="17">
        <v>17.492709999999999</v>
      </c>
      <c r="OE39" s="17">
        <v>2.5072899999999998</v>
      </c>
      <c r="OF39" s="17">
        <v>0.7</v>
      </c>
      <c r="OG39" s="17"/>
      <c r="OH39" s="17">
        <v>0.54400000000000004</v>
      </c>
      <c r="OI39" s="17">
        <v>0.156</v>
      </c>
      <c r="OJ39" s="17">
        <v>20.9</v>
      </c>
      <c r="OK39" s="17">
        <v>28.8</v>
      </c>
      <c r="OL39" s="17">
        <v>43.079000000000001</v>
      </c>
      <c r="OM39" s="17">
        <v>-22.178999999999998</v>
      </c>
      <c r="ON39" s="17">
        <v>23.9</v>
      </c>
      <c r="OO39" s="17"/>
      <c r="OP39" s="17">
        <v>58.56</v>
      </c>
      <c r="OQ39" s="17">
        <v>-34.659999999999997</v>
      </c>
      <c r="OR39" s="17">
        <v>5.4</v>
      </c>
      <c r="OS39" s="17">
        <v>7.6950000000000003</v>
      </c>
      <c r="OT39" s="17">
        <v>7.6950000000000003</v>
      </c>
      <c r="OU39" s="17">
        <v>-2.2949999999999999</v>
      </c>
      <c r="OV39" s="17">
        <v>0</v>
      </c>
      <c r="OW39" s="17"/>
      <c r="OX39" s="17">
        <v>0.1</v>
      </c>
      <c r="OY39" s="17">
        <v>-0.1</v>
      </c>
      <c r="OZ39" s="17">
        <v>20.3</v>
      </c>
      <c r="PA39" s="17">
        <v>19.436350000000001</v>
      </c>
      <c r="PB39" s="17">
        <v>19.436350000000001</v>
      </c>
      <c r="PC39" s="17">
        <v>0.86365000000000003</v>
      </c>
      <c r="PD39" s="17">
        <v>9.9</v>
      </c>
      <c r="PE39" s="17">
        <v>9.9830000000000005</v>
      </c>
      <c r="PF39" s="17">
        <v>9.9830000000000005</v>
      </c>
      <c r="PG39" s="17">
        <v>-8.3000000000000004E-2</v>
      </c>
      <c r="PH39" s="17">
        <v>5.5</v>
      </c>
      <c r="PI39" s="17">
        <v>5.67</v>
      </c>
      <c r="PJ39" s="17">
        <v>5.67</v>
      </c>
      <c r="PK39" s="17">
        <v>-0.17</v>
      </c>
      <c r="PL39" s="17">
        <v>132.5</v>
      </c>
      <c r="PM39" s="17"/>
      <c r="PN39" s="17">
        <v>103.827</v>
      </c>
      <c r="PO39" s="17">
        <v>28.672999999999998</v>
      </c>
      <c r="PP39" s="17">
        <v>2.2000000000000002</v>
      </c>
      <c r="PQ39" s="17">
        <v>1</v>
      </c>
      <c r="PR39" s="17">
        <v>1</v>
      </c>
      <c r="PS39" s="17">
        <v>1.2</v>
      </c>
      <c r="PT39" s="17">
        <v>1.8</v>
      </c>
      <c r="PU39" s="17">
        <v>1.75</v>
      </c>
      <c r="PV39" s="17">
        <v>1.75</v>
      </c>
      <c r="PW39" s="17">
        <v>0.05</v>
      </c>
      <c r="PX39" s="17">
        <v>5</v>
      </c>
      <c r="PY39" s="17">
        <v>5</v>
      </c>
      <c r="PZ39" s="17">
        <v>5</v>
      </c>
      <c r="QA39" s="17">
        <v>0</v>
      </c>
      <c r="QB39" s="17">
        <v>20.5</v>
      </c>
      <c r="QC39" s="17">
        <v>20.274049999999999</v>
      </c>
      <c r="QD39" s="17">
        <v>20.274049999999999</v>
      </c>
      <c r="QE39" s="17">
        <v>0.22595000000000001</v>
      </c>
      <c r="QF39" s="17">
        <v>20</v>
      </c>
      <c r="QG39" s="17">
        <v>20</v>
      </c>
      <c r="QH39" s="17">
        <v>19.436350000000001</v>
      </c>
      <c r="QI39" s="17">
        <v>0.56364999999999998</v>
      </c>
      <c r="QJ39" s="17">
        <v>18.600000000000001</v>
      </c>
      <c r="QK39" s="17">
        <v>19</v>
      </c>
      <c r="QL39" s="17">
        <v>17.492709999999999</v>
      </c>
      <c r="QM39" s="17">
        <v>1.1072900000000001</v>
      </c>
      <c r="QN39" s="17">
        <v>3.4</v>
      </c>
      <c r="QO39" s="17">
        <v>3.4</v>
      </c>
      <c r="QP39" s="17">
        <v>3.4</v>
      </c>
      <c r="QQ39" s="17">
        <v>0</v>
      </c>
      <c r="QR39" s="17">
        <v>18.600000000000001</v>
      </c>
      <c r="QS39" s="17">
        <v>19</v>
      </c>
      <c r="QT39" s="17">
        <v>17.881440000000001</v>
      </c>
      <c r="QU39" s="17">
        <v>0.71855999999999998</v>
      </c>
      <c r="QV39" s="17">
        <v>2.1</v>
      </c>
      <c r="QW39" s="17"/>
      <c r="QX39" s="17">
        <v>6.2489999999999997</v>
      </c>
      <c r="QY39" s="17">
        <v>-4.149</v>
      </c>
      <c r="QZ39" s="17">
        <v>3.5</v>
      </c>
      <c r="RA39" s="17"/>
      <c r="RB39" s="17">
        <v>9.9760000000000009</v>
      </c>
      <c r="RC39" s="17">
        <v>-6.476</v>
      </c>
      <c r="RD39" s="17">
        <v>3.9</v>
      </c>
      <c r="RE39" s="17">
        <v>6.8</v>
      </c>
      <c r="RF39" s="17">
        <v>7.375</v>
      </c>
      <c r="RG39" s="17">
        <v>-3.4750000000000001</v>
      </c>
      <c r="RH39" s="17">
        <v>11.2</v>
      </c>
      <c r="RI39" s="17">
        <v>11.2</v>
      </c>
      <c r="RJ39" s="17">
        <v>26.532</v>
      </c>
      <c r="RK39" s="17">
        <v>-15.332000000000001</v>
      </c>
      <c r="RL39" s="17">
        <v>4.5</v>
      </c>
      <c r="RM39" s="17"/>
      <c r="RN39" s="17">
        <v>1.5069999999999999</v>
      </c>
      <c r="RO39" s="17">
        <v>2.9929999999999999</v>
      </c>
      <c r="RP39" s="17">
        <v>3.2</v>
      </c>
      <c r="RQ39" s="17">
        <v>3</v>
      </c>
      <c r="RR39" s="17">
        <v>3</v>
      </c>
      <c r="RS39" s="17">
        <v>0.2</v>
      </c>
      <c r="RT39" s="17">
        <v>20.3</v>
      </c>
      <c r="RU39" s="17">
        <v>19.792000000000002</v>
      </c>
      <c r="RV39" s="17">
        <v>19.792000000000002</v>
      </c>
      <c r="RW39" s="17">
        <v>0.50800000000000001</v>
      </c>
      <c r="RX39" s="17">
        <v>3</v>
      </c>
      <c r="RY39" s="17">
        <v>2</v>
      </c>
      <c r="RZ39" s="17">
        <v>2</v>
      </c>
      <c r="SA39" s="17">
        <v>1</v>
      </c>
      <c r="SB39" s="17">
        <v>0</v>
      </c>
      <c r="SC39" s="17"/>
      <c r="SD39" s="17">
        <v>0.4</v>
      </c>
      <c r="SE39" s="17">
        <v>-0.4</v>
      </c>
      <c r="SF39" s="17">
        <v>0.3</v>
      </c>
      <c r="SG39" s="17"/>
      <c r="SH39" s="17">
        <v>0.16900000000000001</v>
      </c>
      <c r="SI39" s="17">
        <v>0.13100000000000001</v>
      </c>
      <c r="SJ39" s="17">
        <v>19.8</v>
      </c>
      <c r="SK39" s="17">
        <v>20</v>
      </c>
      <c r="SL39" s="17">
        <v>19.1448</v>
      </c>
      <c r="SM39" s="17">
        <v>0.6552</v>
      </c>
      <c r="SN39" s="17">
        <v>12.9</v>
      </c>
      <c r="SO39" s="17">
        <v>13</v>
      </c>
      <c r="SP39" s="17">
        <v>12.05053</v>
      </c>
      <c r="SQ39" s="17">
        <v>0.84946999999999995</v>
      </c>
      <c r="SR39" s="17">
        <v>20.3</v>
      </c>
      <c r="SS39" s="17">
        <v>20</v>
      </c>
      <c r="ST39" s="17">
        <v>19.436350000000001</v>
      </c>
      <c r="SU39" s="17">
        <v>0.86365000000000003</v>
      </c>
      <c r="SV39" s="17">
        <v>20.2</v>
      </c>
      <c r="SW39" s="17">
        <v>20</v>
      </c>
      <c r="SX39" s="17">
        <v>19.436350000000001</v>
      </c>
      <c r="SY39" s="17">
        <v>0.76365000000000005</v>
      </c>
      <c r="SZ39" s="17">
        <v>20</v>
      </c>
      <c r="TA39" s="17">
        <v>20</v>
      </c>
      <c r="TB39" s="17">
        <v>19.241980000000002</v>
      </c>
      <c r="TC39" s="17">
        <v>0.75802000000000003</v>
      </c>
      <c r="TD39" s="17">
        <v>14.2</v>
      </c>
      <c r="TE39" s="17">
        <v>17.399999999999999</v>
      </c>
      <c r="TF39" s="17">
        <v>15.531000000000001</v>
      </c>
      <c r="TG39" s="17">
        <v>-1.331</v>
      </c>
      <c r="TH39" s="17">
        <v>49.1</v>
      </c>
      <c r="TI39" s="17">
        <v>45.847999999999999</v>
      </c>
      <c r="TJ39" s="17">
        <v>45.847999999999999</v>
      </c>
      <c r="TK39" s="17">
        <v>3.2519999999999998</v>
      </c>
      <c r="TL39" s="17">
        <v>1.4</v>
      </c>
      <c r="TM39" s="17"/>
      <c r="TN39" s="17">
        <v>5.5839999999999996</v>
      </c>
      <c r="TO39" s="17">
        <v>-4.1840000000000002</v>
      </c>
      <c r="TP39" s="17">
        <v>0.7</v>
      </c>
      <c r="TQ39" s="17">
        <v>8.6</v>
      </c>
      <c r="TR39" s="17">
        <v>13.205</v>
      </c>
      <c r="TS39" s="17">
        <v>-12.505000000000001</v>
      </c>
      <c r="TT39" s="17">
        <v>0</v>
      </c>
      <c r="TU39" s="17">
        <v>8</v>
      </c>
      <c r="TV39" s="17">
        <v>13.08</v>
      </c>
      <c r="TW39" s="17">
        <v>-13.08</v>
      </c>
      <c r="TX39" s="17">
        <v>0.4</v>
      </c>
      <c r="TY39" s="17">
        <v>1.2</v>
      </c>
      <c r="TZ39" s="17">
        <v>0.71299999999999997</v>
      </c>
      <c r="UA39" s="17">
        <v>-0.313</v>
      </c>
      <c r="UB39" s="17">
        <v>0</v>
      </c>
      <c r="UC39" s="17">
        <v>0.8</v>
      </c>
      <c r="UD39" s="17">
        <v>1.238</v>
      </c>
      <c r="UE39" s="17">
        <v>-1.238</v>
      </c>
      <c r="UF39" s="17">
        <v>10.7</v>
      </c>
      <c r="UG39" s="17"/>
      <c r="UH39" s="17">
        <v>14.59</v>
      </c>
      <c r="UI39" s="17">
        <v>-3.89</v>
      </c>
      <c r="UJ39" s="17">
        <v>20.9</v>
      </c>
      <c r="UK39" s="17">
        <v>21</v>
      </c>
      <c r="UL39" s="17">
        <v>19.436350000000001</v>
      </c>
      <c r="UM39" s="17">
        <v>1.4636499999999999</v>
      </c>
      <c r="UN39" s="17">
        <v>8.1</v>
      </c>
      <c r="UO39" s="17">
        <v>3</v>
      </c>
      <c r="UP39" s="17">
        <v>8.1999999999999993</v>
      </c>
      <c r="UQ39" s="17">
        <v>-0.1</v>
      </c>
      <c r="UR39" s="17">
        <v>6.4</v>
      </c>
      <c r="US39" s="17">
        <v>5</v>
      </c>
      <c r="UT39" s="17">
        <v>6.7</v>
      </c>
      <c r="UU39" s="17">
        <v>-0.3</v>
      </c>
      <c r="UV39" s="17">
        <v>20.399999999999999</v>
      </c>
      <c r="UW39" s="17">
        <v>20</v>
      </c>
      <c r="UX39" s="17">
        <v>19.436350000000001</v>
      </c>
      <c r="UY39" s="17">
        <v>0.96365000000000001</v>
      </c>
      <c r="UZ39" s="17">
        <v>20.399999999999999</v>
      </c>
      <c r="VA39" s="17">
        <v>20</v>
      </c>
      <c r="VB39" s="17">
        <v>19.436350000000001</v>
      </c>
      <c r="VC39" s="17">
        <v>0.96365000000000001</v>
      </c>
      <c r="VD39" s="17">
        <v>20.100000000000001</v>
      </c>
      <c r="VE39" s="17">
        <v>20</v>
      </c>
      <c r="VF39" s="17">
        <v>19.436350000000001</v>
      </c>
      <c r="VG39" s="17">
        <v>0.66364999999999996</v>
      </c>
      <c r="VH39" s="17">
        <v>11.7</v>
      </c>
      <c r="VI39" s="17">
        <v>8.1910000000000007</v>
      </c>
      <c r="VJ39" s="17">
        <v>8.1910000000000007</v>
      </c>
      <c r="VK39" s="17">
        <v>3.5089999999999999</v>
      </c>
      <c r="VL39" s="17">
        <v>19.399999999999999</v>
      </c>
      <c r="VM39" s="17"/>
      <c r="VN39" s="17">
        <v>150.988</v>
      </c>
      <c r="VO39" s="17">
        <v>-131.58799999999999</v>
      </c>
      <c r="VP39" s="17">
        <v>8.6</v>
      </c>
      <c r="VQ39" s="17"/>
      <c r="VR39" s="17">
        <v>7.4870000000000001</v>
      </c>
      <c r="VS39" s="17">
        <v>1.113</v>
      </c>
      <c r="VT39" s="17">
        <v>8.6999999999999993</v>
      </c>
      <c r="VU39" s="17"/>
      <c r="VV39" s="17">
        <v>66.198999999999998</v>
      </c>
      <c r="VW39" s="17">
        <v>-57.499000000000002</v>
      </c>
      <c r="VX39" s="17">
        <v>0.3</v>
      </c>
      <c r="VY39" s="17">
        <v>0.6</v>
      </c>
      <c r="VZ39" s="17">
        <v>0.6</v>
      </c>
      <c r="WA39" s="17">
        <v>-0.3</v>
      </c>
      <c r="WB39" s="17">
        <v>44</v>
      </c>
      <c r="WC39" s="17">
        <v>54</v>
      </c>
      <c r="WD39" s="17">
        <v>115.38</v>
      </c>
      <c r="WE39" s="17">
        <v>-71.38</v>
      </c>
      <c r="WF39" s="17">
        <v>55.4</v>
      </c>
      <c r="WG39" s="17">
        <v>54</v>
      </c>
      <c r="WH39" s="17">
        <v>118.97799999999999</v>
      </c>
      <c r="WI39" s="17">
        <v>-63.578000000000003</v>
      </c>
      <c r="WJ39" s="17">
        <v>9.3000000000000007</v>
      </c>
      <c r="WK39" s="17"/>
      <c r="WL39" s="17">
        <v>56.627000000000002</v>
      </c>
      <c r="WM39" s="17">
        <v>-47.326999999999998</v>
      </c>
      <c r="WN39" s="17">
        <v>4.3</v>
      </c>
      <c r="WO39" s="17">
        <v>4.2</v>
      </c>
      <c r="WP39" s="17">
        <v>4.2</v>
      </c>
      <c r="WQ39" s="17">
        <v>0.1</v>
      </c>
      <c r="WR39" s="17">
        <v>1.1000000000000001</v>
      </c>
      <c r="WS39" s="17">
        <v>1.2</v>
      </c>
      <c r="WT39" s="17">
        <v>1.2</v>
      </c>
      <c r="WU39" s="17">
        <v>-0.1</v>
      </c>
      <c r="WV39" s="17">
        <v>2.4</v>
      </c>
      <c r="WW39" s="17">
        <v>2.4</v>
      </c>
      <c r="WX39" s="17">
        <v>2.4</v>
      </c>
      <c r="WY39" s="17">
        <v>0</v>
      </c>
      <c r="WZ39" s="17">
        <v>1.1000000000000001</v>
      </c>
      <c r="XA39" s="17">
        <v>1.4</v>
      </c>
      <c r="XB39" s="17">
        <v>1.4</v>
      </c>
      <c r="XC39" s="17">
        <v>-0.3</v>
      </c>
      <c r="XD39" s="17">
        <v>2.5</v>
      </c>
      <c r="XE39" s="17"/>
      <c r="XF39" s="17">
        <v>2.1230000000000002</v>
      </c>
      <c r="XG39" s="17">
        <v>0.377</v>
      </c>
      <c r="XH39" s="17">
        <v>9.1</v>
      </c>
      <c r="XI39" s="17">
        <v>8.8000000000000007</v>
      </c>
      <c r="XJ39" s="17">
        <v>8.8000000000000007</v>
      </c>
      <c r="XK39" s="17">
        <v>0.3</v>
      </c>
      <c r="XL39" s="17">
        <v>20</v>
      </c>
      <c r="XM39" s="17">
        <v>20</v>
      </c>
      <c r="XN39" s="17">
        <v>19.241980000000002</v>
      </c>
      <c r="XO39" s="17">
        <v>0.75802000000000003</v>
      </c>
      <c r="XP39" s="17">
        <v>8</v>
      </c>
      <c r="XQ39" s="17">
        <v>8</v>
      </c>
      <c r="XR39" s="17">
        <v>10.7</v>
      </c>
      <c r="XS39" s="17">
        <v>-2.7</v>
      </c>
      <c r="XT39" s="17">
        <v>26.9</v>
      </c>
      <c r="XU39" s="17">
        <v>30</v>
      </c>
      <c r="XV39" s="17">
        <v>29</v>
      </c>
      <c r="XW39" s="17">
        <v>-2.1</v>
      </c>
      <c r="XX39" s="17">
        <v>33.79</v>
      </c>
      <c r="XY39" s="17">
        <v>30</v>
      </c>
      <c r="XZ39" s="17">
        <v>29</v>
      </c>
      <c r="YA39" s="17">
        <v>4.79</v>
      </c>
      <c r="YB39" s="17">
        <v>12</v>
      </c>
      <c r="YC39" s="17">
        <v>12</v>
      </c>
      <c r="YD39" s="17">
        <v>14</v>
      </c>
      <c r="YE39" s="17">
        <v>-2</v>
      </c>
      <c r="YF39" s="17">
        <v>16.3</v>
      </c>
      <c r="YG39" s="17">
        <v>16</v>
      </c>
      <c r="YH39" s="17">
        <v>18.966000000000001</v>
      </c>
      <c r="YI39" s="17">
        <v>-2.6659999999999999</v>
      </c>
      <c r="YJ39" s="17">
        <v>6.7</v>
      </c>
      <c r="YK39" s="17">
        <v>7.87</v>
      </c>
      <c r="YL39" s="17">
        <v>7.87</v>
      </c>
      <c r="YM39" s="17">
        <v>-1.17</v>
      </c>
      <c r="YN39" s="17">
        <v>6.6</v>
      </c>
      <c r="YO39" s="17">
        <v>11</v>
      </c>
      <c r="YP39" s="17">
        <v>11</v>
      </c>
      <c r="YQ39" s="17">
        <v>-4.4000000000000004</v>
      </c>
      <c r="YR39" s="17">
        <v>20.6</v>
      </c>
      <c r="YS39" s="17">
        <v>19</v>
      </c>
      <c r="YT39" s="17">
        <v>22</v>
      </c>
      <c r="YU39" s="17">
        <v>-1.4</v>
      </c>
    </row>
    <row r="40" spans="1:671" ht="24" customHeight="1" x14ac:dyDescent="0.3">
      <c r="A40" s="1"/>
      <c r="B40" s="18" t="s">
        <v>69</v>
      </c>
      <c r="C40" s="18" t="s">
        <v>820</v>
      </c>
      <c r="D40" s="19">
        <v>202.4</v>
      </c>
      <c r="E40" s="19">
        <v>203.40136000000001</v>
      </c>
      <c r="F40" s="19">
        <v>203.40136000000001</v>
      </c>
      <c r="G40" s="19">
        <v>-1.00136</v>
      </c>
      <c r="H40" s="19">
        <v>633.6</v>
      </c>
      <c r="I40" s="19">
        <v>631.22380999999996</v>
      </c>
      <c r="J40" s="19">
        <v>631.22380999999996</v>
      </c>
      <c r="K40" s="19">
        <v>2.3761899999999998</v>
      </c>
      <c r="L40" s="19">
        <v>215.6</v>
      </c>
      <c r="M40" s="19">
        <v>205.54789</v>
      </c>
      <c r="N40" s="19">
        <v>205.54789</v>
      </c>
      <c r="O40" s="19">
        <v>10.052110000000001</v>
      </c>
      <c r="P40" s="19"/>
      <c r="Q40" s="19"/>
      <c r="R40" s="19"/>
      <c r="S40" s="19">
        <v>0</v>
      </c>
      <c r="T40" s="19"/>
      <c r="U40" s="19"/>
      <c r="V40" s="19"/>
      <c r="W40" s="19">
        <v>0</v>
      </c>
      <c r="X40" s="19">
        <v>90.2</v>
      </c>
      <c r="Y40" s="19">
        <v>91.867829999999998</v>
      </c>
      <c r="Z40" s="19">
        <v>91.867829999999998</v>
      </c>
      <c r="AA40" s="19">
        <v>-1.6678299999999999</v>
      </c>
      <c r="AB40" s="19">
        <v>242.6</v>
      </c>
      <c r="AC40" s="19">
        <v>242</v>
      </c>
      <c r="AD40" s="19">
        <v>242</v>
      </c>
      <c r="AE40" s="19">
        <v>0.6</v>
      </c>
      <c r="AF40" s="19"/>
      <c r="AG40" s="19"/>
      <c r="AH40" s="19"/>
      <c r="AI40" s="19">
        <v>0</v>
      </c>
      <c r="AJ40" s="19"/>
      <c r="AK40" s="19"/>
      <c r="AL40" s="19"/>
      <c r="AM40" s="19">
        <v>0</v>
      </c>
      <c r="AN40" s="19">
        <v>173.8</v>
      </c>
      <c r="AO40" s="19">
        <v>132.84334999999999</v>
      </c>
      <c r="AP40" s="19"/>
      <c r="AQ40" s="19">
        <v>173.8</v>
      </c>
      <c r="AR40" s="19">
        <v>196.3</v>
      </c>
      <c r="AS40" s="19">
        <v>196.93881999999999</v>
      </c>
      <c r="AT40" s="19"/>
      <c r="AU40" s="19">
        <v>196.3</v>
      </c>
      <c r="AV40" s="19">
        <v>193.2</v>
      </c>
      <c r="AW40" s="19">
        <v>199.47789</v>
      </c>
      <c r="AX40" s="19">
        <v>199.47789</v>
      </c>
      <c r="AY40" s="19">
        <v>-6.2778900000000002</v>
      </c>
      <c r="AZ40" s="19"/>
      <c r="BA40" s="19"/>
      <c r="BB40" s="19"/>
      <c r="BC40" s="19">
        <v>0</v>
      </c>
      <c r="BD40" s="19">
        <v>199.6</v>
      </c>
      <c r="BE40" s="19">
        <v>205.21601999999999</v>
      </c>
      <c r="BF40" s="19">
        <v>140.12200000000001</v>
      </c>
      <c r="BG40" s="19">
        <v>59.478000000000002</v>
      </c>
      <c r="BH40" s="19"/>
      <c r="BI40" s="19"/>
      <c r="BJ40" s="19"/>
      <c r="BK40" s="19">
        <v>0</v>
      </c>
      <c r="BL40" s="19">
        <v>552.79999999999995</v>
      </c>
      <c r="BM40" s="19">
        <v>557.29155000000003</v>
      </c>
      <c r="BN40" s="19">
        <v>557.29155000000003</v>
      </c>
      <c r="BO40" s="19">
        <v>-4.4915500000000002</v>
      </c>
      <c r="BP40" s="19">
        <v>10.3</v>
      </c>
      <c r="BQ40" s="19">
        <v>9.6976200000000006</v>
      </c>
      <c r="BR40" s="19">
        <v>3.45607</v>
      </c>
      <c r="BS40" s="19">
        <v>6.8439300000000003</v>
      </c>
      <c r="BT40" s="19"/>
      <c r="BU40" s="19"/>
      <c r="BV40" s="19"/>
      <c r="BW40" s="19">
        <v>0</v>
      </c>
      <c r="BX40" s="19"/>
      <c r="BY40" s="19"/>
      <c r="BZ40" s="19"/>
      <c r="CA40" s="19">
        <v>0</v>
      </c>
      <c r="CB40" s="19"/>
      <c r="CC40" s="19"/>
      <c r="CD40" s="19"/>
      <c r="CE40" s="19">
        <v>0</v>
      </c>
      <c r="CF40" s="19"/>
      <c r="CG40" s="19"/>
      <c r="CH40" s="19"/>
      <c r="CI40" s="19">
        <v>0</v>
      </c>
      <c r="CJ40" s="19">
        <v>166.5</v>
      </c>
      <c r="CK40" s="19">
        <v>164.06706</v>
      </c>
      <c r="CL40" s="19">
        <v>164.06706</v>
      </c>
      <c r="CM40" s="19">
        <v>2.4329399999999999</v>
      </c>
      <c r="CN40" s="19">
        <v>8.6999999999999993</v>
      </c>
      <c r="CO40" s="19">
        <v>5.1383299999999998</v>
      </c>
      <c r="CP40" s="19">
        <v>5.1383299999999998</v>
      </c>
      <c r="CQ40" s="19">
        <v>3.5616699999999999</v>
      </c>
      <c r="CR40" s="19">
        <v>6.5</v>
      </c>
      <c r="CS40" s="19">
        <v>2.8205</v>
      </c>
      <c r="CT40" s="19">
        <v>2.8205</v>
      </c>
      <c r="CU40" s="19">
        <v>3.6795</v>
      </c>
      <c r="CV40" s="19">
        <v>21</v>
      </c>
      <c r="CW40" s="19">
        <v>22.410769999999999</v>
      </c>
      <c r="CX40" s="19"/>
      <c r="CY40" s="19">
        <v>21</v>
      </c>
      <c r="CZ40" s="19">
        <v>7</v>
      </c>
      <c r="DA40" s="19">
        <v>6.8787000000000003</v>
      </c>
      <c r="DB40" s="19">
        <v>6.8787000000000003</v>
      </c>
      <c r="DC40" s="19">
        <v>0.12130000000000001</v>
      </c>
      <c r="DD40" s="19">
        <v>13.5</v>
      </c>
      <c r="DE40" s="19">
        <v>14.933920000000001</v>
      </c>
      <c r="DF40" s="19">
        <v>14.933920000000001</v>
      </c>
      <c r="DG40" s="19">
        <v>-1.4339200000000001</v>
      </c>
      <c r="DH40" s="19">
        <v>95</v>
      </c>
      <c r="DI40" s="19">
        <v>91.99051</v>
      </c>
      <c r="DJ40" s="19">
        <v>142.44412</v>
      </c>
      <c r="DK40" s="19">
        <v>-47.444119999999998</v>
      </c>
      <c r="DL40" s="19"/>
      <c r="DM40" s="19"/>
      <c r="DN40" s="19"/>
      <c r="DO40" s="19">
        <v>0</v>
      </c>
      <c r="DP40" s="19"/>
      <c r="DQ40" s="19"/>
      <c r="DR40" s="19"/>
      <c r="DS40" s="19">
        <v>0</v>
      </c>
      <c r="DT40" s="19"/>
      <c r="DU40" s="19"/>
      <c r="DV40" s="19"/>
      <c r="DW40" s="19">
        <v>0</v>
      </c>
      <c r="DX40" s="19"/>
      <c r="DY40" s="19"/>
      <c r="DZ40" s="19"/>
      <c r="EA40" s="19">
        <v>0</v>
      </c>
      <c r="EB40" s="19">
        <v>110.6</v>
      </c>
      <c r="EC40" s="19">
        <v>110.09343</v>
      </c>
      <c r="ED40" s="19">
        <v>112.46647</v>
      </c>
      <c r="EE40" s="19">
        <v>-1.8664700000000001</v>
      </c>
      <c r="EF40" s="19">
        <v>211.2</v>
      </c>
      <c r="EG40" s="19">
        <v>190.01365000000001</v>
      </c>
      <c r="EH40" s="19">
        <v>190.05939000000001</v>
      </c>
      <c r="EI40" s="19">
        <v>21.140609999999999</v>
      </c>
      <c r="EJ40" s="19"/>
      <c r="EK40" s="19"/>
      <c r="EL40" s="19"/>
      <c r="EM40" s="19">
        <v>0</v>
      </c>
      <c r="EN40" s="19"/>
      <c r="EO40" s="19"/>
      <c r="EP40" s="19"/>
      <c r="EQ40" s="19">
        <v>0</v>
      </c>
      <c r="ER40" s="19">
        <v>0</v>
      </c>
      <c r="ES40" s="19"/>
      <c r="ET40" s="19"/>
      <c r="EU40" s="19">
        <v>0</v>
      </c>
      <c r="EV40" s="19">
        <v>6.5</v>
      </c>
      <c r="EW40" s="19">
        <v>6.39</v>
      </c>
      <c r="EX40" s="19">
        <v>6.39</v>
      </c>
      <c r="EY40" s="19">
        <v>0.11</v>
      </c>
      <c r="EZ40" s="19">
        <v>458</v>
      </c>
      <c r="FA40" s="19">
        <v>449.28086000000002</v>
      </c>
      <c r="FB40" s="19">
        <v>449.28086000000002</v>
      </c>
      <c r="FC40" s="19">
        <v>8.7191399999999994</v>
      </c>
      <c r="FD40" s="19">
        <v>0</v>
      </c>
      <c r="FE40" s="19">
        <v>69.582040000000006</v>
      </c>
      <c r="FF40" s="19">
        <v>81.635570000000001</v>
      </c>
      <c r="FG40" s="19">
        <v>-81.635570000000001</v>
      </c>
      <c r="FH40" s="19">
        <v>144.5</v>
      </c>
      <c r="FI40" s="19">
        <v>138.15534</v>
      </c>
      <c r="FJ40" s="19">
        <v>138.15534</v>
      </c>
      <c r="FK40" s="19">
        <v>6.3446600000000002</v>
      </c>
      <c r="FL40" s="19">
        <v>42.1</v>
      </c>
      <c r="FM40" s="19">
        <v>41.89893</v>
      </c>
      <c r="FN40" s="19">
        <v>41.89893</v>
      </c>
      <c r="FO40" s="19">
        <v>0.20107</v>
      </c>
      <c r="FP40" s="19">
        <v>18.5</v>
      </c>
      <c r="FQ40" s="19">
        <v>19.21088</v>
      </c>
      <c r="FR40" s="19">
        <v>19.21088</v>
      </c>
      <c r="FS40" s="19">
        <v>-0.71087999999999996</v>
      </c>
      <c r="FT40" s="19">
        <v>18.899999999999999</v>
      </c>
      <c r="FU40" s="19">
        <v>19</v>
      </c>
      <c r="FV40" s="19">
        <v>18.172979999999999</v>
      </c>
      <c r="FW40" s="19">
        <v>0.72702</v>
      </c>
      <c r="FX40" s="19">
        <v>91.5</v>
      </c>
      <c r="FY40" s="19">
        <v>87.773570000000007</v>
      </c>
      <c r="FZ40" s="19">
        <v>87.773570000000007</v>
      </c>
      <c r="GA40" s="19">
        <v>3.7264300000000001</v>
      </c>
      <c r="GB40" s="19">
        <v>174.1</v>
      </c>
      <c r="GC40" s="19">
        <v>174.42857000000001</v>
      </c>
      <c r="GD40" s="19">
        <v>174.42857000000001</v>
      </c>
      <c r="GE40" s="19">
        <v>-0.32856999999999997</v>
      </c>
      <c r="GF40" s="19">
        <v>174.4</v>
      </c>
      <c r="GG40" s="19">
        <v>174.42857000000001</v>
      </c>
      <c r="GH40" s="19">
        <v>174.42857000000001</v>
      </c>
      <c r="GI40" s="19">
        <v>-2.8570000000000002E-2</v>
      </c>
      <c r="GJ40" s="19">
        <v>181.3</v>
      </c>
      <c r="GK40" s="19">
        <v>174.95238000000001</v>
      </c>
      <c r="GL40" s="19">
        <v>174.95238000000001</v>
      </c>
      <c r="GM40" s="19">
        <v>6.34762</v>
      </c>
      <c r="GN40" s="19">
        <v>107.5</v>
      </c>
      <c r="GO40" s="19">
        <v>110.48202000000001</v>
      </c>
      <c r="GP40" s="19">
        <v>110.48202000000001</v>
      </c>
      <c r="GQ40" s="19">
        <v>-2.9820199999999999</v>
      </c>
      <c r="GR40" s="19">
        <v>41.8</v>
      </c>
      <c r="GS40" s="19">
        <v>37.900869999999998</v>
      </c>
      <c r="GT40" s="19">
        <v>37.900869999999998</v>
      </c>
      <c r="GU40" s="19">
        <v>3.89913</v>
      </c>
      <c r="GV40" s="19">
        <v>46.1</v>
      </c>
      <c r="GW40" s="19">
        <v>44.103009999999998</v>
      </c>
      <c r="GX40" s="19">
        <v>44.103009999999998</v>
      </c>
      <c r="GY40" s="19">
        <v>1.99699</v>
      </c>
      <c r="GZ40" s="19">
        <v>3.8</v>
      </c>
      <c r="HA40" s="19">
        <v>2.1456300000000001</v>
      </c>
      <c r="HB40" s="19">
        <v>2.1456300000000001</v>
      </c>
      <c r="HC40" s="19">
        <v>1.6543699999999999</v>
      </c>
      <c r="HD40" s="19">
        <v>32.5</v>
      </c>
      <c r="HE40" s="19">
        <v>30.332239999999999</v>
      </c>
      <c r="HF40" s="19">
        <v>30.332239999999999</v>
      </c>
      <c r="HG40" s="19">
        <v>2.1677599999999999</v>
      </c>
      <c r="HH40" s="19">
        <v>166.2</v>
      </c>
      <c r="HI40" s="19">
        <v>164.13149000000001</v>
      </c>
      <c r="HJ40" s="19">
        <v>164.13149000000001</v>
      </c>
      <c r="HK40" s="19">
        <v>2.0685099999999998</v>
      </c>
      <c r="HL40" s="19"/>
      <c r="HM40" s="19"/>
      <c r="HN40" s="19"/>
      <c r="HO40" s="19">
        <v>0</v>
      </c>
      <c r="HP40" s="19"/>
      <c r="HQ40" s="19"/>
      <c r="HR40" s="19"/>
      <c r="HS40" s="19">
        <v>0</v>
      </c>
      <c r="HT40" s="19">
        <v>93.6</v>
      </c>
      <c r="HU40" s="19">
        <v>93.188329999999993</v>
      </c>
      <c r="HV40" s="19">
        <v>95.545190000000005</v>
      </c>
      <c r="HW40" s="19">
        <v>-1.94519</v>
      </c>
      <c r="HX40" s="19"/>
      <c r="HY40" s="19"/>
      <c r="HZ40" s="19"/>
      <c r="IA40" s="19">
        <v>0</v>
      </c>
      <c r="IB40" s="19"/>
      <c r="IC40" s="19"/>
      <c r="ID40" s="19"/>
      <c r="IE40" s="19">
        <v>0</v>
      </c>
      <c r="IF40" s="19">
        <v>44.8</v>
      </c>
      <c r="IG40" s="19">
        <v>45.265309999999999</v>
      </c>
      <c r="IH40" s="19">
        <v>45.265309999999999</v>
      </c>
      <c r="II40" s="19">
        <v>-0.46531</v>
      </c>
      <c r="IJ40" s="19"/>
      <c r="IK40" s="19"/>
      <c r="IL40" s="19"/>
      <c r="IM40" s="19">
        <v>0</v>
      </c>
      <c r="IN40" s="19"/>
      <c r="IO40" s="19"/>
      <c r="IP40" s="19"/>
      <c r="IQ40" s="19">
        <v>0</v>
      </c>
      <c r="IR40" s="19"/>
      <c r="IS40" s="19"/>
      <c r="IT40" s="19"/>
      <c r="IU40" s="19">
        <v>0</v>
      </c>
      <c r="IV40" s="19">
        <v>128.69999999999999</v>
      </c>
      <c r="IW40" s="19">
        <v>128.10932</v>
      </c>
      <c r="IX40" s="19">
        <v>132.83837</v>
      </c>
      <c r="IY40" s="19">
        <v>-4.1383700000000001</v>
      </c>
      <c r="IZ40" s="19">
        <v>163.69999999999999</v>
      </c>
      <c r="JA40" s="19">
        <v>165.16794999999999</v>
      </c>
      <c r="JB40" s="19">
        <v>169.608</v>
      </c>
      <c r="JC40" s="19">
        <v>-5.9080000000000004</v>
      </c>
      <c r="JD40" s="19">
        <v>161.30000000000001</v>
      </c>
      <c r="JE40" s="19">
        <v>165.16794999999999</v>
      </c>
      <c r="JF40" s="19">
        <v>169.608</v>
      </c>
      <c r="JG40" s="19">
        <v>-8.3079999999999998</v>
      </c>
      <c r="JH40" s="19">
        <v>167.4</v>
      </c>
      <c r="JI40" s="19">
        <v>165.16794999999999</v>
      </c>
      <c r="JJ40" s="19">
        <v>169.608</v>
      </c>
      <c r="JK40" s="19">
        <v>-2.2080000000000002</v>
      </c>
      <c r="JL40" s="19">
        <v>242.9</v>
      </c>
      <c r="JM40" s="19">
        <v>248.49592999999999</v>
      </c>
      <c r="JN40" s="19">
        <v>255.17599999999999</v>
      </c>
      <c r="JO40" s="19">
        <v>-12.276</v>
      </c>
      <c r="JP40" s="19">
        <v>70.5</v>
      </c>
      <c r="JQ40" s="19">
        <v>73.275930000000002</v>
      </c>
      <c r="JR40" s="19">
        <v>73.275930000000002</v>
      </c>
      <c r="JS40" s="19">
        <v>-2.7759299999999998</v>
      </c>
      <c r="JT40" s="19">
        <v>33.9</v>
      </c>
      <c r="JU40" s="19">
        <v>36.747990000000001</v>
      </c>
      <c r="JV40" s="19">
        <v>36.747990000000001</v>
      </c>
      <c r="JW40" s="19">
        <v>-2.8479899999999998</v>
      </c>
      <c r="JX40" s="19"/>
      <c r="JY40" s="19"/>
      <c r="JZ40" s="19"/>
      <c r="KA40" s="19">
        <v>0</v>
      </c>
      <c r="KB40" s="19"/>
      <c r="KC40" s="19"/>
      <c r="KD40" s="19"/>
      <c r="KE40" s="19">
        <v>0</v>
      </c>
      <c r="KF40" s="19"/>
      <c r="KG40" s="19"/>
      <c r="KH40" s="19"/>
      <c r="KI40" s="19">
        <v>0</v>
      </c>
      <c r="KJ40" s="19">
        <v>26.6</v>
      </c>
      <c r="KK40" s="19">
        <v>36</v>
      </c>
      <c r="KL40" s="19">
        <v>36</v>
      </c>
      <c r="KM40" s="19">
        <v>-9.4</v>
      </c>
      <c r="KN40" s="19"/>
      <c r="KO40" s="19"/>
      <c r="KP40" s="19"/>
      <c r="KQ40" s="19">
        <v>0</v>
      </c>
      <c r="KR40" s="19"/>
      <c r="KS40" s="19"/>
      <c r="KT40" s="19"/>
      <c r="KU40" s="19">
        <v>0</v>
      </c>
      <c r="KV40" s="19">
        <v>2.1</v>
      </c>
      <c r="KW40" s="19">
        <v>1.7823899999999999</v>
      </c>
      <c r="KX40" s="19">
        <v>1.7823899999999999</v>
      </c>
      <c r="KY40" s="19">
        <v>0.31761</v>
      </c>
      <c r="KZ40" s="19">
        <v>240.2</v>
      </c>
      <c r="LA40" s="19">
        <v>181.75316000000001</v>
      </c>
      <c r="LB40" s="19">
        <v>181.75316000000001</v>
      </c>
      <c r="LC40" s="19">
        <v>58.446840000000002</v>
      </c>
      <c r="LD40" s="19">
        <v>66.599999999999994</v>
      </c>
      <c r="LE40" s="19">
        <v>66.536839999999998</v>
      </c>
      <c r="LF40" s="19">
        <v>66.536839999999998</v>
      </c>
      <c r="LG40" s="19">
        <v>6.3159999999999994E-2</v>
      </c>
      <c r="LH40" s="19">
        <v>61.2</v>
      </c>
      <c r="LI40" s="19">
        <v>67.199219999999997</v>
      </c>
      <c r="LJ40" s="19">
        <v>67.199219999999997</v>
      </c>
      <c r="LK40" s="19">
        <v>-5.9992200000000002</v>
      </c>
      <c r="LL40" s="19">
        <v>59.8</v>
      </c>
      <c r="LM40" s="19">
        <v>65.925659999999993</v>
      </c>
      <c r="LN40" s="19">
        <v>65.925659999999993</v>
      </c>
      <c r="LO40" s="19">
        <v>-6.1256599999999999</v>
      </c>
      <c r="LP40" s="19">
        <v>30.2</v>
      </c>
      <c r="LQ40" s="19">
        <v>29.980560000000001</v>
      </c>
      <c r="LR40" s="19">
        <v>29.980560000000001</v>
      </c>
      <c r="LS40" s="19">
        <v>0.21944</v>
      </c>
      <c r="LT40" s="19"/>
      <c r="LU40" s="19"/>
      <c r="LV40" s="19"/>
      <c r="LW40" s="19">
        <v>0</v>
      </c>
      <c r="LX40" s="19"/>
      <c r="LY40" s="19"/>
      <c r="LZ40" s="19"/>
      <c r="MA40" s="19">
        <v>0</v>
      </c>
      <c r="MB40" s="19"/>
      <c r="MC40" s="19"/>
      <c r="MD40" s="19"/>
      <c r="ME40" s="19">
        <v>0</v>
      </c>
      <c r="MF40" s="19">
        <v>139.69999999999999</v>
      </c>
      <c r="MG40" s="19">
        <v>141.52494999999999</v>
      </c>
      <c r="MH40" s="19">
        <v>151.08886000000001</v>
      </c>
      <c r="MI40" s="19">
        <v>-11.388859999999999</v>
      </c>
      <c r="MJ40" s="19">
        <v>140.69999999999999</v>
      </c>
      <c r="MK40" s="19">
        <v>141.52494999999999</v>
      </c>
      <c r="ML40" s="19">
        <v>151.08886000000001</v>
      </c>
      <c r="MM40" s="19">
        <v>-10.388859999999999</v>
      </c>
      <c r="MN40" s="19">
        <v>168</v>
      </c>
      <c r="MO40" s="19">
        <v>141.94995</v>
      </c>
      <c r="MP40" s="19">
        <v>151.54257999999999</v>
      </c>
      <c r="MQ40" s="19">
        <v>16.457419999999999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202.1</v>
      </c>
      <c r="NM40" s="19"/>
      <c r="NN40" s="19"/>
      <c r="NO40" s="19">
        <v>202.1</v>
      </c>
      <c r="NP40" s="19"/>
      <c r="NQ40" s="19"/>
      <c r="NR40" s="19"/>
      <c r="NS40" s="19">
        <v>0</v>
      </c>
      <c r="NT40" s="19">
        <v>7.7</v>
      </c>
      <c r="NU40" s="19">
        <v>1.9391400000000001</v>
      </c>
      <c r="NV40" s="19">
        <v>5.9157599999999997</v>
      </c>
      <c r="NW40" s="19">
        <v>1.78424</v>
      </c>
      <c r="NX40" s="19">
        <v>2.5</v>
      </c>
      <c r="NY40" s="19">
        <v>2.0343399999999998</v>
      </c>
      <c r="NZ40" s="19">
        <v>6.2061900000000003</v>
      </c>
      <c r="OA40" s="19">
        <v>-3.7061899999999999</v>
      </c>
      <c r="OB40" s="19">
        <v>20</v>
      </c>
      <c r="OC40" s="19">
        <v>20</v>
      </c>
      <c r="OD40" s="19">
        <v>17.492709999999999</v>
      </c>
      <c r="OE40" s="19">
        <v>2.5072899999999998</v>
      </c>
      <c r="OF40" s="19">
        <v>0.4</v>
      </c>
      <c r="OG40" s="19"/>
      <c r="OH40" s="19">
        <v>0.39400000000000002</v>
      </c>
      <c r="OI40" s="19">
        <v>6.0000000000000001E-3</v>
      </c>
      <c r="OJ40" s="19">
        <v>32.799999999999997</v>
      </c>
      <c r="OK40" s="19">
        <v>28.7</v>
      </c>
      <c r="OL40" s="19">
        <v>47.720999999999997</v>
      </c>
      <c r="OM40" s="19">
        <v>-14.920999999999999</v>
      </c>
      <c r="ON40" s="19">
        <v>22.5</v>
      </c>
      <c r="OO40" s="19"/>
      <c r="OP40" s="19">
        <v>49.238</v>
      </c>
      <c r="OQ40" s="19">
        <v>-26.738</v>
      </c>
      <c r="OR40" s="19">
        <v>5.9</v>
      </c>
      <c r="OS40" s="19">
        <v>7.9779999999999998</v>
      </c>
      <c r="OT40" s="19">
        <v>7.9779999999999998</v>
      </c>
      <c r="OU40" s="19">
        <v>-2.0779999999999998</v>
      </c>
      <c r="OV40" s="19">
        <v>0.1</v>
      </c>
      <c r="OW40" s="19"/>
      <c r="OX40" s="19">
        <v>0.1</v>
      </c>
      <c r="OY40" s="19">
        <v>0</v>
      </c>
      <c r="OZ40" s="19">
        <v>20.2</v>
      </c>
      <c r="PA40" s="19">
        <v>19.436350000000001</v>
      </c>
      <c r="PB40" s="19">
        <v>19.436350000000001</v>
      </c>
      <c r="PC40" s="19">
        <v>0.76365000000000005</v>
      </c>
      <c r="PD40" s="19">
        <v>10</v>
      </c>
      <c r="PE40" s="19">
        <v>9.9830000000000005</v>
      </c>
      <c r="PF40" s="19">
        <v>9.9830000000000005</v>
      </c>
      <c r="PG40" s="19">
        <v>1.7000000000000001E-2</v>
      </c>
      <c r="PH40" s="19">
        <v>5.5</v>
      </c>
      <c r="PI40" s="19">
        <v>5.67</v>
      </c>
      <c r="PJ40" s="19">
        <v>5.67</v>
      </c>
      <c r="PK40" s="19">
        <v>-0.17</v>
      </c>
      <c r="PL40" s="19">
        <v>112.8</v>
      </c>
      <c r="PM40" s="19"/>
      <c r="PN40" s="19">
        <v>77.186000000000007</v>
      </c>
      <c r="PO40" s="19">
        <v>35.613999999999997</v>
      </c>
      <c r="PP40" s="19">
        <v>2.2000000000000002</v>
      </c>
      <c r="PQ40" s="19">
        <v>1</v>
      </c>
      <c r="PR40" s="19">
        <v>1</v>
      </c>
      <c r="PS40" s="19">
        <v>1.2</v>
      </c>
      <c r="PT40" s="19">
        <v>1.8</v>
      </c>
      <c r="PU40" s="19">
        <v>1.75</v>
      </c>
      <c r="PV40" s="19">
        <v>1.75</v>
      </c>
      <c r="PW40" s="19">
        <v>0.05</v>
      </c>
      <c r="PX40" s="19">
        <v>5</v>
      </c>
      <c r="PY40" s="19">
        <v>5</v>
      </c>
      <c r="PZ40" s="19">
        <v>5</v>
      </c>
      <c r="QA40" s="19">
        <v>0</v>
      </c>
      <c r="QB40" s="19">
        <v>20.2</v>
      </c>
      <c r="QC40" s="19">
        <v>20.274049999999999</v>
      </c>
      <c r="QD40" s="19">
        <v>20.274049999999999</v>
      </c>
      <c r="QE40" s="19">
        <v>-7.4050000000000005E-2</v>
      </c>
      <c r="QF40" s="19">
        <v>20</v>
      </c>
      <c r="QG40" s="19">
        <v>20</v>
      </c>
      <c r="QH40" s="19">
        <v>19.436350000000001</v>
      </c>
      <c r="QI40" s="19">
        <v>0.56364999999999998</v>
      </c>
      <c r="QJ40" s="19">
        <v>18.7</v>
      </c>
      <c r="QK40" s="19">
        <v>19</v>
      </c>
      <c r="QL40" s="19">
        <v>17.492709999999999</v>
      </c>
      <c r="QM40" s="19">
        <v>1.20729</v>
      </c>
      <c r="QN40" s="19">
        <v>3.4</v>
      </c>
      <c r="QO40" s="19">
        <v>3.4</v>
      </c>
      <c r="QP40" s="19">
        <v>3.4</v>
      </c>
      <c r="QQ40" s="19">
        <v>0</v>
      </c>
      <c r="QR40" s="19">
        <v>18.600000000000001</v>
      </c>
      <c r="QS40" s="19">
        <v>19</v>
      </c>
      <c r="QT40" s="19">
        <v>17.881440000000001</v>
      </c>
      <c r="QU40" s="19">
        <v>0.71855999999999998</v>
      </c>
      <c r="QV40" s="19">
        <v>2.1</v>
      </c>
      <c r="QW40" s="19"/>
      <c r="QX40" s="19">
        <v>4.859</v>
      </c>
      <c r="QY40" s="19">
        <v>-2.7589999999999999</v>
      </c>
      <c r="QZ40" s="19">
        <v>2.8</v>
      </c>
      <c r="RA40" s="19"/>
      <c r="RB40" s="19">
        <v>8.4209999999999994</v>
      </c>
      <c r="RC40" s="19">
        <v>-5.6210000000000004</v>
      </c>
      <c r="RD40" s="19">
        <v>4.5</v>
      </c>
      <c r="RE40" s="19">
        <v>7.2</v>
      </c>
      <c r="RF40" s="19">
        <v>7.9969999999999999</v>
      </c>
      <c r="RG40" s="19">
        <v>-3.4969999999999999</v>
      </c>
      <c r="RH40" s="19">
        <v>12.6</v>
      </c>
      <c r="RI40" s="19">
        <v>13</v>
      </c>
      <c r="RJ40" s="19">
        <v>28.581</v>
      </c>
      <c r="RK40" s="19">
        <v>-15.981</v>
      </c>
      <c r="RL40" s="19">
        <v>4.5</v>
      </c>
      <c r="RM40" s="19"/>
      <c r="RN40" s="19">
        <v>0.77100000000000002</v>
      </c>
      <c r="RO40" s="19">
        <v>3.7290000000000001</v>
      </c>
      <c r="RP40" s="19">
        <v>3.3</v>
      </c>
      <c r="RQ40" s="19">
        <v>3</v>
      </c>
      <c r="RR40" s="19">
        <v>3</v>
      </c>
      <c r="RS40" s="19">
        <v>0.3</v>
      </c>
      <c r="RT40" s="19">
        <v>20.3</v>
      </c>
      <c r="RU40" s="19">
        <v>19.792000000000002</v>
      </c>
      <c r="RV40" s="19">
        <v>19.792000000000002</v>
      </c>
      <c r="RW40" s="19">
        <v>0.50800000000000001</v>
      </c>
      <c r="RX40" s="19">
        <v>3</v>
      </c>
      <c r="RY40" s="19">
        <v>2</v>
      </c>
      <c r="RZ40" s="19">
        <v>2</v>
      </c>
      <c r="SA40" s="19">
        <v>1</v>
      </c>
      <c r="SB40" s="19">
        <v>0</v>
      </c>
      <c r="SC40" s="19"/>
      <c r="SD40" s="19">
        <v>0.4</v>
      </c>
      <c r="SE40" s="19">
        <v>-0.4</v>
      </c>
      <c r="SF40" s="19">
        <v>0.2</v>
      </c>
      <c r="SG40" s="19"/>
      <c r="SH40" s="19">
        <v>0.13300000000000001</v>
      </c>
      <c r="SI40" s="19">
        <v>6.7000000000000004E-2</v>
      </c>
      <c r="SJ40" s="19">
        <v>19.8</v>
      </c>
      <c r="SK40" s="19">
        <v>20</v>
      </c>
      <c r="SL40" s="19">
        <v>19.1448</v>
      </c>
      <c r="SM40" s="19">
        <v>0.6552</v>
      </c>
      <c r="SN40" s="19">
        <v>12.9</v>
      </c>
      <c r="SO40" s="19">
        <v>13</v>
      </c>
      <c r="SP40" s="19">
        <v>12.05053</v>
      </c>
      <c r="SQ40" s="19">
        <v>0.84946999999999995</v>
      </c>
      <c r="SR40" s="19">
        <v>20.3</v>
      </c>
      <c r="SS40" s="19">
        <v>20</v>
      </c>
      <c r="ST40" s="19">
        <v>19.436350000000001</v>
      </c>
      <c r="SU40" s="19">
        <v>0.86365000000000003</v>
      </c>
      <c r="SV40" s="19">
        <v>20.2</v>
      </c>
      <c r="SW40" s="19">
        <v>20</v>
      </c>
      <c r="SX40" s="19">
        <v>19.436350000000001</v>
      </c>
      <c r="SY40" s="19">
        <v>0.76365000000000005</v>
      </c>
      <c r="SZ40" s="19">
        <v>20</v>
      </c>
      <c r="TA40" s="19">
        <v>20</v>
      </c>
      <c r="TB40" s="19">
        <v>19.241980000000002</v>
      </c>
      <c r="TC40" s="19">
        <v>0.75802000000000003</v>
      </c>
      <c r="TD40" s="19">
        <v>15.7</v>
      </c>
      <c r="TE40" s="19">
        <v>17.100000000000001</v>
      </c>
      <c r="TF40" s="19">
        <v>16.268000000000001</v>
      </c>
      <c r="TG40" s="19">
        <v>-0.56799999999999995</v>
      </c>
      <c r="TH40" s="19">
        <v>42.3</v>
      </c>
      <c r="TI40" s="19">
        <v>44.197000000000003</v>
      </c>
      <c r="TJ40" s="19">
        <v>44.197000000000003</v>
      </c>
      <c r="TK40" s="19">
        <v>-1.897</v>
      </c>
      <c r="TL40" s="19">
        <v>0.7</v>
      </c>
      <c r="TM40" s="19"/>
      <c r="TN40" s="19">
        <v>4.4729999999999999</v>
      </c>
      <c r="TO40" s="19">
        <v>-3.7730000000000001</v>
      </c>
      <c r="TP40" s="19">
        <v>0</v>
      </c>
      <c r="TQ40" s="19">
        <v>7.5</v>
      </c>
      <c r="TR40" s="19">
        <v>13.686</v>
      </c>
      <c r="TS40" s="19">
        <v>-13.686</v>
      </c>
      <c r="TT40" s="19">
        <v>0</v>
      </c>
      <c r="TU40" s="19">
        <v>7.2</v>
      </c>
      <c r="TV40" s="19">
        <v>14.159000000000001</v>
      </c>
      <c r="TW40" s="19">
        <v>-14.159000000000001</v>
      </c>
      <c r="TX40" s="19">
        <v>0.2</v>
      </c>
      <c r="TY40" s="19">
        <v>0.9</v>
      </c>
      <c r="TZ40" s="19">
        <v>0.66</v>
      </c>
      <c r="UA40" s="19">
        <v>-0.46</v>
      </c>
      <c r="UB40" s="19">
        <v>0</v>
      </c>
      <c r="UC40" s="19">
        <v>0.7</v>
      </c>
      <c r="UD40" s="19">
        <v>1.2070000000000001</v>
      </c>
      <c r="UE40" s="19">
        <v>-1.2070000000000001</v>
      </c>
      <c r="UF40" s="19">
        <v>2.5</v>
      </c>
      <c r="UG40" s="19"/>
      <c r="UH40" s="19">
        <v>10.29</v>
      </c>
      <c r="UI40" s="19">
        <v>-7.79</v>
      </c>
      <c r="UJ40" s="19">
        <v>20.9</v>
      </c>
      <c r="UK40" s="19">
        <v>21</v>
      </c>
      <c r="UL40" s="19">
        <v>19.436350000000001</v>
      </c>
      <c r="UM40" s="19">
        <v>1.4636499999999999</v>
      </c>
      <c r="UN40" s="19">
        <v>8.1</v>
      </c>
      <c r="UO40" s="19">
        <v>3</v>
      </c>
      <c r="UP40" s="19">
        <v>8.1999999999999993</v>
      </c>
      <c r="UQ40" s="19">
        <v>-0.1</v>
      </c>
      <c r="UR40" s="19">
        <v>6.4</v>
      </c>
      <c r="US40" s="19">
        <v>5</v>
      </c>
      <c r="UT40" s="19">
        <v>6.7</v>
      </c>
      <c r="UU40" s="19">
        <v>-0.3</v>
      </c>
      <c r="UV40" s="19">
        <v>20.399999999999999</v>
      </c>
      <c r="UW40" s="19">
        <v>20</v>
      </c>
      <c r="UX40" s="19">
        <v>19.436350000000001</v>
      </c>
      <c r="UY40" s="19">
        <v>0.96365000000000001</v>
      </c>
      <c r="UZ40" s="19">
        <v>20.399999999999999</v>
      </c>
      <c r="VA40" s="19">
        <v>20</v>
      </c>
      <c r="VB40" s="19">
        <v>19.436350000000001</v>
      </c>
      <c r="VC40" s="19">
        <v>0.96365000000000001</v>
      </c>
      <c r="VD40" s="19">
        <v>20.100000000000001</v>
      </c>
      <c r="VE40" s="19">
        <v>20</v>
      </c>
      <c r="VF40" s="19">
        <v>19.436350000000001</v>
      </c>
      <c r="VG40" s="19">
        <v>0.66364999999999996</v>
      </c>
      <c r="VH40" s="19">
        <v>12.5</v>
      </c>
      <c r="VI40" s="19">
        <v>8.6609999999999996</v>
      </c>
      <c r="VJ40" s="19">
        <v>8.6609999999999996</v>
      </c>
      <c r="VK40" s="19">
        <v>3.839</v>
      </c>
      <c r="VL40" s="19">
        <v>16.600000000000001</v>
      </c>
      <c r="VM40" s="19"/>
      <c r="VN40" s="19">
        <v>119.483</v>
      </c>
      <c r="VO40" s="19">
        <v>-102.883</v>
      </c>
      <c r="VP40" s="19">
        <v>4.5999999999999996</v>
      </c>
      <c r="VQ40" s="19"/>
      <c r="VR40" s="19">
        <v>5.6909999999999998</v>
      </c>
      <c r="VS40" s="19">
        <v>-1.091</v>
      </c>
      <c r="VT40" s="19">
        <v>2.9</v>
      </c>
      <c r="VU40" s="19"/>
      <c r="VV40" s="19">
        <v>56.414000000000001</v>
      </c>
      <c r="VW40" s="19">
        <v>-53.514000000000003</v>
      </c>
      <c r="VX40" s="19">
        <v>0.3</v>
      </c>
      <c r="VY40" s="19">
        <v>0.6</v>
      </c>
      <c r="VZ40" s="19">
        <v>0.6</v>
      </c>
      <c r="WA40" s="19">
        <v>-0.3</v>
      </c>
      <c r="WB40" s="19">
        <v>57.3</v>
      </c>
      <c r="WC40" s="19">
        <v>58</v>
      </c>
      <c r="WD40" s="19">
        <v>118.518</v>
      </c>
      <c r="WE40" s="19">
        <v>-61.218000000000004</v>
      </c>
      <c r="WF40" s="19">
        <v>52.3</v>
      </c>
      <c r="WG40" s="19">
        <v>58</v>
      </c>
      <c r="WH40" s="19">
        <v>120.185</v>
      </c>
      <c r="WI40" s="19">
        <v>-67.885000000000005</v>
      </c>
      <c r="WJ40" s="19">
        <v>3</v>
      </c>
      <c r="WK40" s="19"/>
      <c r="WL40" s="19">
        <v>44.743000000000002</v>
      </c>
      <c r="WM40" s="19">
        <v>-41.743000000000002</v>
      </c>
      <c r="WN40" s="19">
        <v>4.3</v>
      </c>
      <c r="WO40" s="19">
        <v>4.2</v>
      </c>
      <c r="WP40" s="19">
        <v>4.2</v>
      </c>
      <c r="WQ40" s="19">
        <v>0.1</v>
      </c>
      <c r="WR40" s="19">
        <v>1.1000000000000001</v>
      </c>
      <c r="WS40" s="19">
        <v>1.2</v>
      </c>
      <c r="WT40" s="19">
        <v>1.2</v>
      </c>
      <c r="WU40" s="19">
        <v>-0.1</v>
      </c>
      <c r="WV40" s="19">
        <v>2.4</v>
      </c>
      <c r="WW40" s="19">
        <v>2.4</v>
      </c>
      <c r="WX40" s="19">
        <v>2.4</v>
      </c>
      <c r="WY40" s="19">
        <v>0</v>
      </c>
      <c r="WZ40" s="19">
        <v>1.1000000000000001</v>
      </c>
      <c r="XA40" s="19">
        <v>1.4</v>
      </c>
      <c r="XB40" s="19">
        <v>1.4</v>
      </c>
      <c r="XC40" s="19">
        <v>-0.3</v>
      </c>
      <c r="XD40" s="19">
        <v>1.9</v>
      </c>
      <c r="XE40" s="19"/>
      <c r="XF40" s="19">
        <v>0.91900000000000004</v>
      </c>
      <c r="XG40" s="19">
        <v>0.98099999999999998</v>
      </c>
      <c r="XH40" s="19">
        <v>9.1</v>
      </c>
      <c r="XI40" s="19">
        <v>8.8000000000000007</v>
      </c>
      <c r="XJ40" s="19">
        <v>8.8000000000000007</v>
      </c>
      <c r="XK40" s="19">
        <v>0.3</v>
      </c>
      <c r="XL40" s="19">
        <v>20</v>
      </c>
      <c r="XM40" s="19">
        <v>20</v>
      </c>
      <c r="XN40" s="19">
        <v>19.241980000000002</v>
      </c>
      <c r="XO40" s="19">
        <v>0.75802000000000003</v>
      </c>
      <c r="XP40" s="19">
        <v>8.5</v>
      </c>
      <c r="XQ40" s="19">
        <v>8</v>
      </c>
      <c r="XR40" s="19">
        <v>10.7</v>
      </c>
      <c r="XS40" s="19">
        <v>-2.2000000000000002</v>
      </c>
      <c r="XT40" s="19">
        <v>27.3</v>
      </c>
      <c r="XU40" s="19">
        <v>30</v>
      </c>
      <c r="XV40" s="19">
        <v>29</v>
      </c>
      <c r="XW40" s="19">
        <v>-1.7</v>
      </c>
      <c r="XX40" s="19">
        <v>34.19</v>
      </c>
      <c r="XY40" s="19">
        <v>30</v>
      </c>
      <c r="XZ40" s="19">
        <v>29</v>
      </c>
      <c r="YA40" s="19">
        <v>5.19</v>
      </c>
      <c r="YB40" s="19">
        <v>12</v>
      </c>
      <c r="YC40" s="19">
        <v>12</v>
      </c>
      <c r="YD40" s="19">
        <v>14</v>
      </c>
      <c r="YE40" s="19">
        <v>-2</v>
      </c>
      <c r="YF40" s="19">
        <v>16.3</v>
      </c>
      <c r="YG40" s="19">
        <v>16</v>
      </c>
      <c r="YH40" s="19">
        <v>18.966000000000001</v>
      </c>
      <c r="YI40" s="19">
        <v>-2.6659999999999999</v>
      </c>
      <c r="YJ40" s="19">
        <v>8</v>
      </c>
      <c r="YK40" s="19">
        <v>7.87</v>
      </c>
      <c r="YL40" s="19">
        <v>7.87</v>
      </c>
      <c r="YM40" s="19">
        <v>0.13</v>
      </c>
      <c r="YN40" s="19">
        <v>6.6</v>
      </c>
      <c r="YO40" s="19">
        <v>11</v>
      </c>
      <c r="YP40" s="19">
        <v>11</v>
      </c>
      <c r="YQ40" s="19">
        <v>-4.4000000000000004</v>
      </c>
      <c r="YR40" s="19">
        <v>19.3</v>
      </c>
      <c r="YS40" s="19">
        <v>19</v>
      </c>
      <c r="YT40" s="19">
        <v>22</v>
      </c>
      <c r="YU40" s="19">
        <v>-2.7</v>
      </c>
    </row>
    <row r="41" spans="1:671" ht="24" customHeight="1" x14ac:dyDescent="0.3">
      <c r="A41" s="1"/>
      <c r="B41" s="13" t="s">
        <v>69</v>
      </c>
      <c r="C41" s="13" t="s">
        <v>821</v>
      </c>
      <c r="D41" s="14">
        <v>203.7</v>
      </c>
      <c r="E41" s="14">
        <v>203.40136000000001</v>
      </c>
      <c r="F41" s="14">
        <v>203.40136000000001</v>
      </c>
      <c r="G41" s="14">
        <v>0.29864000000000002</v>
      </c>
      <c r="H41" s="14">
        <v>633.5</v>
      </c>
      <c r="I41" s="14">
        <v>631.22380999999996</v>
      </c>
      <c r="J41" s="14">
        <v>631.22380999999996</v>
      </c>
      <c r="K41" s="14">
        <v>2.2761900000000002</v>
      </c>
      <c r="L41" s="14">
        <v>215.2</v>
      </c>
      <c r="M41" s="14">
        <v>205.54789</v>
      </c>
      <c r="N41" s="14">
        <v>205.54789</v>
      </c>
      <c r="O41" s="14">
        <v>9.6521100000000004</v>
      </c>
      <c r="P41" s="14"/>
      <c r="Q41" s="14"/>
      <c r="R41" s="14"/>
      <c r="S41" s="14">
        <v>0</v>
      </c>
      <c r="T41" s="14"/>
      <c r="U41" s="14"/>
      <c r="V41" s="14"/>
      <c r="W41" s="14">
        <v>0</v>
      </c>
      <c r="X41" s="14">
        <v>90.3</v>
      </c>
      <c r="Y41" s="14">
        <v>91.867829999999998</v>
      </c>
      <c r="Z41" s="14">
        <v>91.867829999999998</v>
      </c>
      <c r="AA41" s="14">
        <v>-1.5678300000000001</v>
      </c>
      <c r="AB41" s="14">
        <v>242.7</v>
      </c>
      <c r="AC41" s="14">
        <v>242</v>
      </c>
      <c r="AD41" s="14">
        <v>242</v>
      </c>
      <c r="AE41" s="14">
        <v>0.7</v>
      </c>
      <c r="AF41" s="14"/>
      <c r="AG41" s="14"/>
      <c r="AH41" s="14"/>
      <c r="AI41" s="14">
        <v>0</v>
      </c>
      <c r="AJ41" s="14"/>
      <c r="AK41" s="14"/>
      <c r="AL41" s="14"/>
      <c r="AM41" s="14">
        <v>0</v>
      </c>
      <c r="AN41" s="14">
        <v>174.3</v>
      </c>
      <c r="AO41" s="14">
        <v>177.23958999999999</v>
      </c>
      <c r="AP41" s="14"/>
      <c r="AQ41" s="14">
        <v>174.3</v>
      </c>
      <c r="AR41" s="14">
        <v>196</v>
      </c>
      <c r="AS41" s="14">
        <v>196.93881999999999</v>
      </c>
      <c r="AT41" s="14"/>
      <c r="AU41" s="14">
        <v>196</v>
      </c>
      <c r="AV41" s="14">
        <v>193.1</v>
      </c>
      <c r="AW41" s="14">
        <v>199.47789</v>
      </c>
      <c r="AX41" s="14">
        <v>199.47789</v>
      </c>
      <c r="AY41" s="14">
        <v>-6.3778899999999998</v>
      </c>
      <c r="AZ41" s="14"/>
      <c r="BA41" s="14"/>
      <c r="BB41" s="14"/>
      <c r="BC41" s="14">
        <v>0</v>
      </c>
      <c r="BD41" s="14">
        <v>198.6</v>
      </c>
      <c r="BE41" s="14">
        <v>205.21601999999999</v>
      </c>
      <c r="BF41" s="14">
        <v>205.21601999999999</v>
      </c>
      <c r="BG41" s="14">
        <v>-6.6160199999999998</v>
      </c>
      <c r="BH41" s="14"/>
      <c r="BI41" s="14"/>
      <c r="BJ41" s="14"/>
      <c r="BK41" s="14">
        <v>0</v>
      </c>
      <c r="BL41" s="14">
        <v>552.5</v>
      </c>
      <c r="BM41" s="14">
        <v>557.29155000000003</v>
      </c>
      <c r="BN41" s="14">
        <v>557.29155000000003</v>
      </c>
      <c r="BO41" s="14">
        <v>-4.79155</v>
      </c>
      <c r="BP41" s="14">
        <v>10.199999999999999</v>
      </c>
      <c r="BQ41" s="14">
        <v>9.6976200000000006</v>
      </c>
      <c r="BR41" s="14">
        <v>3.45607</v>
      </c>
      <c r="BS41" s="14">
        <v>6.7439299999999998</v>
      </c>
      <c r="BT41" s="14"/>
      <c r="BU41" s="14"/>
      <c r="BV41" s="14"/>
      <c r="BW41" s="14">
        <v>0</v>
      </c>
      <c r="BX41" s="14"/>
      <c r="BY41" s="14"/>
      <c r="BZ41" s="14"/>
      <c r="CA41" s="14">
        <v>0</v>
      </c>
      <c r="CB41" s="14"/>
      <c r="CC41" s="14"/>
      <c r="CD41" s="14"/>
      <c r="CE41" s="14">
        <v>0</v>
      </c>
      <c r="CF41" s="14"/>
      <c r="CG41" s="14"/>
      <c r="CH41" s="14"/>
      <c r="CI41" s="14">
        <v>0</v>
      </c>
      <c r="CJ41" s="14">
        <v>168.6</v>
      </c>
      <c r="CK41" s="14">
        <v>164.06706</v>
      </c>
      <c r="CL41" s="14">
        <v>164.06706</v>
      </c>
      <c r="CM41" s="14">
        <v>4.53294</v>
      </c>
      <c r="CN41" s="14">
        <v>9</v>
      </c>
      <c r="CO41" s="14">
        <v>5.1383299999999998</v>
      </c>
      <c r="CP41" s="14">
        <v>5.1383299999999998</v>
      </c>
      <c r="CQ41" s="14">
        <v>3.8616700000000002</v>
      </c>
      <c r="CR41" s="14">
        <v>6.3</v>
      </c>
      <c r="CS41" s="14">
        <v>2.8205</v>
      </c>
      <c r="CT41" s="14">
        <v>2.8205</v>
      </c>
      <c r="CU41" s="14">
        <v>3.4794999999999998</v>
      </c>
      <c r="CV41" s="14">
        <v>21.1</v>
      </c>
      <c r="CW41" s="14">
        <v>22.410769999999999</v>
      </c>
      <c r="CX41" s="14">
        <v>22.410769999999999</v>
      </c>
      <c r="CY41" s="14">
        <v>-1.31077</v>
      </c>
      <c r="CZ41" s="14">
        <v>7</v>
      </c>
      <c r="DA41" s="14">
        <v>6.8787000000000003</v>
      </c>
      <c r="DB41" s="14">
        <v>6.8787000000000003</v>
      </c>
      <c r="DC41" s="14">
        <v>0.12130000000000001</v>
      </c>
      <c r="DD41" s="14">
        <v>14.6</v>
      </c>
      <c r="DE41" s="14">
        <v>14.933920000000001</v>
      </c>
      <c r="DF41" s="14">
        <v>14.933920000000001</v>
      </c>
      <c r="DG41" s="14">
        <v>-0.33391999999999999</v>
      </c>
      <c r="DH41" s="14">
        <v>95.1</v>
      </c>
      <c r="DI41" s="14">
        <v>101.8476</v>
      </c>
      <c r="DJ41" s="14">
        <v>142.44412</v>
      </c>
      <c r="DK41" s="14">
        <v>-47.344119999999997</v>
      </c>
      <c r="DL41" s="14"/>
      <c r="DM41" s="14"/>
      <c r="DN41" s="14"/>
      <c r="DO41" s="14">
        <v>0</v>
      </c>
      <c r="DP41" s="14"/>
      <c r="DQ41" s="14"/>
      <c r="DR41" s="14"/>
      <c r="DS41" s="14">
        <v>0</v>
      </c>
      <c r="DT41" s="14"/>
      <c r="DU41" s="14"/>
      <c r="DV41" s="14"/>
      <c r="DW41" s="14">
        <v>0</v>
      </c>
      <c r="DX41" s="14"/>
      <c r="DY41" s="14"/>
      <c r="DZ41" s="14"/>
      <c r="EA41" s="14">
        <v>0</v>
      </c>
      <c r="EB41" s="14">
        <v>110.4</v>
      </c>
      <c r="EC41" s="14">
        <v>110.09343</v>
      </c>
      <c r="ED41" s="14">
        <v>112.46647</v>
      </c>
      <c r="EE41" s="14">
        <v>-2.0664699999999998</v>
      </c>
      <c r="EF41" s="14">
        <v>206.8</v>
      </c>
      <c r="EG41" s="14">
        <v>190.01365000000001</v>
      </c>
      <c r="EH41" s="14">
        <v>190.05939000000001</v>
      </c>
      <c r="EI41" s="14">
        <v>16.74061</v>
      </c>
      <c r="EJ41" s="14"/>
      <c r="EK41" s="14"/>
      <c r="EL41" s="14"/>
      <c r="EM41" s="14">
        <v>0</v>
      </c>
      <c r="EN41" s="14"/>
      <c r="EO41" s="14"/>
      <c r="EP41" s="14"/>
      <c r="EQ41" s="14">
        <v>0</v>
      </c>
      <c r="ER41" s="14">
        <v>0</v>
      </c>
      <c r="ES41" s="14"/>
      <c r="ET41" s="14"/>
      <c r="EU41" s="14">
        <v>0</v>
      </c>
      <c r="EV41" s="14">
        <v>6.5</v>
      </c>
      <c r="EW41" s="14">
        <v>6.39</v>
      </c>
      <c r="EX41" s="14">
        <v>6.39</v>
      </c>
      <c r="EY41" s="14">
        <v>0.11</v>
      </c>
      <c r="EZ41" s="14">
        <v>457.9</v>
      </c>
      <c r="FA41" s="14">
        <v>449.28086000000002</v>
      </c>
      <c r="FB41" s="14">
        <v>449.28086000000002</v>
      </c>
      <c r="FC41" s="14">
        <v>8.6191399999999998</v>
      </c>
      <c r="FD41" s="14">
        <v>0</v>
      </c>
      <c r="FE41" s="14">
        <v>69.582040000000006</v>
      </c>
      <c r="FF41" s="14">
        <v>81.635570000000001</v>
      </c>
      <c r="FG41" s="14">
        <v>-81.635570000000001</v>
      </c>
      <c r="FH41" s="14">
        <v>143.5</v>
      </c>
      <c r="FI41" s="14">
        <v>138.15534</v>
      </c>
      <c r="FJ41" s="14">
        <v>138.15534</v>
      </c>
      <c r="FK41" s="14">
        <v>5.3446600000000002</v>
      </c>
      <c r="FL41" s="14">
        <v>42.1</v>
      </c>
      <c r="FM41" s="14">
        <v>41.89893</v>
      </c>
      <c r="FN41" s="14">
        <v>41.89893</v>
      </c>
      <c r="FO41" s="14">
        <v>0.20107</v>
      </c>
      <c r="FP41" s="14">
        <v>18.600000000000001</v>
      </c>
      <c r="FQ41" s="14">
        <v>19.21088</v>
      </c>
      <c r="FR41" s="14">
        <v>19.21088</v>
      </c>
      <c r="FS41" s="14">
        <v>-0.61087999999999998</v>
      </c>
      <c r="FT41" s="14">
        <v>18.899999999999999</v>
      </c>
      <c r="FU41" s="14">
        <v>19</v>
      </c>
      <c r="FV41" s="14">
        <v>18.172979999999999</v>
      </c>
      <c r="FW41" s="14">
        <v>0.72702</v>
      </c>
      <c r="FX41" s="14">
        <v>87.3</v>
      </c>
      <c r="FY41" s="14">
        <v>87.773570000000007</v>
      </c>
      <c r="FZ41" s="14">
        <v>87.773570000000007</v>
      </c>
      <c r="GA41" s="14">
        <v>-0.47356999999999999</v>
      </c>
      <c r="GB41" s="14">
        <v>174.5</v>
      </c>
      <c r="GC41" s="14">
        <v>174.42857000000001</v>
      </c>
      <c r="GD41" s="14">
        <v>174.42857000000001</v>
      </c>
      <c r="GE41" s="14">
        <v>7.1429999999999993E-2</v>
      </c>
      <c r="GF41" s="14">
        <v>175.2</v>
      </c>
      <c r="GG41" s="14">
        <v>174.42857000000001</v>
      </c>
      <c r="GH41" s="14">
        <v>174.42857000000001</v>
      </c>
      <c r="GI41" s="14">
        <v>0.77142999999999995</v>
      </c>
      <c r="GJ41" s="14">
        <v>180.8</v>
      </c>
      <c r="GK41" s="14">
        <v>174.95238000000001</v>
      </c>
      <c r="GL41" s="14">
        <v>174.95238000000001</v>
      </c>
      <c r="GM41" s="14">
        <v>5.84762</v>
      </c>
      <c r="GN41" s="14">
        <v>108.3</v>
      </c>
      <c r="GO41" s="14">
        <v>110.48202000000001</v>
      </c>
      <c r="GP41" s="14">
        <v>110.48202000000001</v>
      </c>
      <c r="GQ41" s="14">
        <v>-2.1820200000000001</v>
      </c>
      <c r="GR41" s="14">
        <v>41.7</v>
      </c>
      <c r="GS41" s="14">
        <v>37.900869999999998</v>
      </c>
      <c r="GT41" s="14">
        <v>37.900869999999998</v>
      </c>
      <c r="GU41" s="14">
        <v>3.7991299999999999</v>
      </c>
      <c r="GV41" s="14">
        <v>46.3</v>
      </c>
      <c r="GW41" s="14">
        <v>44.103009999999998</v>
      </c>
      <c r="GX41" s="14">
        <v>44.103009999999998</v>
      </c>
      <c r="GY41" s="14">
        <v>2.19699</v>
      </c>
      <c r="GZ41" s="14">
        <v>3.8</v>
      </c>
      <c r="HA41" s="14">
        <v>2.1456300000000001</v>
      </c>
      <c r="HB41" s="14">
        <v>2.1456300000000001</v>
      </c>
      <c r="HC41" s="14">
        <v>1.6543699999999999</v>
      </c>
      <c r="HD41" s="14">
        <v>32.799999999999997</v>
      </c>
      <c r="HE41" s="14">
        <v>30.332239999999999</v>
      </c>
      <c r="HF41" s="14">
        <v>30.332239999999999</v>
      </c>
      <c r="HG41" s="14">
        <v>2.4677600000000002</v>
      </c>
      <c r="HH41" s="14">
        <v>166.7</v>
      </c>
      <c r="HI41" s="14">
        <v>164.13149000000001</v>
      </c>
      <c r="HJ41" s="14">
        <v>164.13149000000001</v>
      </c>
      <c r="HK41" s="14">
        <v>2.5685099999999998</v>
      </c>
      <c r="HL41" s="14"/>
      <c r="HM41" s="14"/>
      <c r="HN41" s="14"/>
      <c r="HO41" s="14">
        <v>0</v>
      </c>
      <c r="HP41" s="14"/>
      <c r="HQ41" s="14"/>
      <c r="HR41" s="14"/>
      <c r="HS41" s="14">
        <v>0</v>
      </c>
      <c r="HT41" s="14">
        <v>93.7</v>
      </c>
      <c r="HU41" s="14">
        <v>95.545190000000005</v>
      </c>
      <c r="HV41" s="14">
        <v>95.545190000000005</v>
      </c>
      <c r="HW41" s="14">
        <v>-1.8451900000000001</v>
      </c>
      <c r="HX41" s="14"/>
      <c r="HY41" s="14"/>
      <c r="HZ41" s="14"/>
      <c r="IA41" s="14">
        <v>0</v>
      </c>
      <c r="IB41" s="14"/>
      <c r="IC41" s="14"/>
      <c r="ID41" s="14"/>
      <c r="IE41" s="14">
        <v>0</v>
      </c>
      <c r="IF41" s="14">
        <v>44.8</v>
      </c>
      <c r="IG41" s="14">
        <v>45.265309999999999</v>
      </c>
      <c r="IH41" s="14">
        <v>45.265309999999999</v>
      </c>
      <c r="II41" s="14">
        <v>-0.46531</v>
      </c>
      <c r="IJ41" s="14"/>
      <c r="IK41" s="14"/>
      <c r="IL41" s="14"/>
      <c r="IM41" s="14">
        <v>0</v>
      </c>
      <c r="IN41" s="14"/>
      <c r="IO41" s="14"/>
      <c r="IP41" s="14"/>
      <c r="IQ41" s="14">
        <v>0</v>
      </c>
      <c r="IR41" s="14"/>
      <c r="IS41" s="14"/>
      <c r="IT41" s="14"/>
      <c r="IU41" s="14">
        <v>0</v>
      </c>
      <c r="IV41" s="14">
        <v>128.19999999999999</v>
      </c>
      <c r="IW41" s="14">
        <v>128.10932</v>
      </c>
      <c r="IX41" s="14">
        <v>132.83837</v>
      </c>
      <c r="IY41" s="14">
        <v>-4.6383700000000001</v>
      </c>
      <c r="IZ41" s="14">
        <v>164.3</v>
      </c>
      <c r="JA41" s="14">
        <v>165.16794999999999</v>
      </c>
      <c r="JB41" s="14">
        <v>169.608</v>
      </c>
      <c r="JC41" s="14">
        <v>-5.3079999999999998</v>
      </c>
      <c r="JD41" s="14">
        <v>162</v>
      </c>
      <c r="JE41" s="14">
        <v>165.16794999999999</v>
      </c>
      <c r="JF41" s="14">
        <v>169.608</v>
      </c>
      <c r="JG41" s="14">
        <v>-7.6079999999999997</v>
      </c>
      <c r="JH41" s="14">
        <v>167.9</v>
      </c>
      <c r="JI41" s="14">
        <v>165.16794999999999</v>
      </c>
      <c r="JJ41" s="14">
        <v>169.608</v>
      </c>
      <c r="JK41" s="14">
        <v>-1.708</v>
      </c>
      <c r="JL41" s="14">
        <v>243.2</v>
      </c>
      <c r="JM41" s="14">
        <v>248.49592999999999</v>
      </c>
      <c r="JN41" s="14">
        <v>255.17599999999999</v>
      </c>
      <c r="JO41" s="14">
        <v>-11.976000000000001</v>
      </c>
      <c r="JP41" s="14">
        <v>70.599999999999994</v>
      </c>
      <c r="JQ41" s="14">
        <v>73.275930000000002</v>
      </c>
      <c r="JR41" s="14">
        <v>73.275930000000002</v>
      </c>
      <c r="JS41" s="14">
        <v>-2.6759300000000001</v>
      </c>
      <c r="JT41" s="14">
        <v>34.299999999999997</v>
      </c>
      <c r="JU41" s="14">
        <v>36.747990000000001</v>
      </c>
      <c r="JV41" s="14">
        <v>36.747990000000001</v>
      </c>
      <c r="JW41" s="14">
        <v>-2.4479899999999999</v>
      </c>
      <c r="JX41" s="14"/>
      <c r="JY41" s="14"/>
      <c r="JZ41" s="14"/>
      <c r="KA41" s="14">
        <v>0</v>
      </c>
      <c r="KB41" s="14"/>
      <c r="KC41" s="14"/>
      <c r="KD41" s="14"/>
      <c r="KE41" s="14">
        <v>0</v>
      </c>
      <c r="KF41" s="14"/>
      <c r="KG41" s="14"/>
      <c r="KH41" s="14"/>
      <c r="KI41" s="14">
        <v>0</v>
      </c>
      <c r="KJ41" s="14">
        <v>26.3</v>
      </c>
      <c r="KK41" s="14">
        <v>36</v>
      </c>
      <c r="KL41" s="14">
        <v>36</v>
      </c>
      <c r="KM41" s="14">
        <v>-9.6999999999999993</v>
      </c>
      <c r="KN41" s="14"/>
      <c r="KO41" s="14"/>
      <c r="KP41" s="14"/>
      <c r="KQ41" s="14">
        <v>0</v>
      </c>
      <c r="KR41" s="14"/>
      <c r="KS41" s="14"/>
      <c r="KT41" s="14"/>
      <c r="KU41" s="14">
        <v>0</v>
      </c>
      <c r="KV41" s="14">
        <v>2.1</v>
      </c>
      <c r="KW41" s="14">
        <v>1.7823899999999999</v>
      </c>
      <c r="KX41" s="14">
        <v>1.7823899999999999</v>
      </c>
      <c r="KY41" s="14">
        <v>0.31761</v>
      </c>
      <c r="KZ41" s="14">
        <v>228.7</v>
      </c>
      <c r="LA41" s="14">
        <v>181.75316000000001</v>
      </c>
      <c r="LB41" s="14">
        <v>181.75316000000001</v>
      </c>
      <c r="LC41" s="14">
        <v>46.946840000000002</v>
      </c>
      <c r="LD41" s="14">
        <v>90.4</v>
      </c>
      <c r="LE41" s="14">
        <v>66.536839999999998</v>
      </c>
      <c r="LF41" s="14">
        <v>66.536839999999998</v>
      </c>
      <c r="LG41" s="14">
        <v>23.863160000000001</v>
      </c>
      <c r="LH41" s="14">
        <v>61.3</v>
      </c>
      <c r="LI41" s="14">
        <v>67.199219999999997</v>
      </c>
      <c r="LJ41" s="14">
        <v>67.199219999999997</v>
      </c>
      <c r="LK41" s="14">
        <v>-5.8992199999999997</v>
      </c>
      <c r="LL41" s="14">
        <v>59.9</v>
      </c>
      <c r="LM41" s="14">
        <v>65.925659999999993</v>
      </c>
      <c r="LN41" s="14">
        <v>65.925659999999993</v>
      </c>
      <c r="LO41" s="14">
        <v>-6.0256600000000002</v>
      </c>
      <c r="LP41" s="14">
        <v>30.4</v>
      </c>
      <c r="LQ41" s="14">
        <v>29.980560000000001</v>
      </c>
      <c r="LR41" s="14">
        <v>29.980560000000001</v>
      </c>
      <c r="LS41" s="14">
        <v>0.41943999999999998</v>
      </c>
      <c r="LT41" s="14"/>
      <c r="LU41" s="14"/>
      <c r="LV41" s="14"/>
      <c r="LW41" s="14">
        <v>0</v>
      </c>
      <c r="LX41" s="14"/>
      <c r="LY41" s="14"/>
      <c r="LZ41" s="14">
        <v>44.34207</v>
      </c>
      <c r="MA41" s="14">
        <v>-44.34207</v>
      </c>
      <c r="MB41" s="14"/>
      <c r="MC41" s="14"/>
      <c r="MD41" s="14"/>
      <c r="ME41" s="14">
        <v>0</v>
      </c>
      <c r="MF41" s="14">
        <v>138.69999999999999</v>
      </c>
      <c r="MG41" s="14">
        <v>141.52494999999999</v>
      </c>
      <c r="MH41" s="14">
        <v>153.12568999999999</v>
      </c>
      <c r="MI41" s="14">
        <v>-14.425689999999999</v>
      </c>
      <c r="MJ41" s="14">
        <v>139.6</v>
      </c>
      <c r="MK41" s="14">
        <v>141.52494999999999</v>
      </c>
      <c r="ML41" s="14">
        <v>153.12568999999999</v>
      </c>
      <c r="MM41" s="14">
        <v>-13.525690000000001</v>
      </c>
      <c r="MN41" s="14">
        <v>167.3</v>
      </c>
      <c r="MO41" s="14">
        <v>141.94995</v>
      </c>
      <c r="MP41" s="14">
        <v>153.58553000000001</v>
      </c>
      <c r="MQ41" s="14">
        <v>13.71447</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202.7</v>
      </c>
      <c r="NM41" s="14"/>
      <c r="NN41" s="14"/>
      <c r="NO41" s="14">
        <v>202.7</v>
      </c>
      <c r="NP41" s="14"/>
      <c r="NQ41" s="14"/>
      <c r="NR41" s="14"/>
      <c r="NS41" s="14">
        <v>0</v>
      </c>
      <c r="NT41" s="14">
        <v>7.6</v>
      </c>
      <c r="NU41" s="14">
        <v>1.9391400000000001</v>
      </c>
      <c r="NV41" s="14">
        <v>5.9157599999999997</v>
      </c>
      <c r="NW41" s="14">
        <v>1.68424</v>
      </c>
      <c r="NX41" s="14">
        <v>2.6</v>
      </c>
      <c r="NY41" s="14">
        <v>2.0343399999999998</v>
      </c>
      <c r="NZ41" s="14">
        <v>6.2061900000000003</v>
      </c>
      <c r="OA41" s="14">
        <v>-3.6061899999999998</v>
      </c>
      <c r="OB41" s="14">
        <v>20</v>
      </c>
      <c r="OC41" s="14">
        <v>20</v>
      </c>
      <c r="OD41" s="14">
        <v>17.492709999999999</v>
      </c>
      <c r="OE41" s="14">
        <v>2.5072899999999998</v>
      </c>
      <c r="OF41" s="14">
        <v>0.3</v>
      </c>
      <c r="OG41" s="14"/>
      <c r="OH41" s="14">
        <v>0.33900000000000002</v>
      </c>
      <c r="OI41" s="14">
        <v>-3.9E-2</v>
      </c>
      <c r="OJ41" s="14">
        <v>35.5</v>
      </c>
      <c r="OK41" s="14">
        <v>26.5</v>
      </c>
      <c r="OL41" s="14">
        <v>47.9</v>
      </c>
      <c r="OM41" s="14">
        <v>-12.4</v>
      </c>
      <c r="ON41" s="14">
        <v>8.3000000000000007</v>
      </c>
      <c r="OO41" s="14"/>
      <c r="OP41" s="14">
        <v>34.859000000000002</v>
      </c>
      <c r="OQ41" s="14">
        <v>-26.559000000000001</v>
      </c>
      <c r="OR41" s="14">
        <v>5.5</v>
      </c>
      <c r="OS41" s="14">
        <v>7.6449999999999996</v>
      </c>
      <c r="OT41" s="14">
        <v>7.6449999999999996</v>
      </c>
      <c r="OU41" s="14">
        <v>-2.145</v>
      </c>
      <c r="OV41" s="14">
        <v>0</v>
      </c>
      <c r="OW41" s="14"/>
      <c r="OX41" s="14">
        <v>0.1</v>
      </c>
      <c r="OY41" s="14">
        <v>-0.1</v>
      </c>
      <c r="OZ41" s="14">
        <v>20.2</v>
      </c>
      <c r="PA41" s="14">
        <v>19.436350000000001</v>
      </c>
      <c r="PB41" s="14">
        <v>19.436350000000001</v>
      </c>
      <c r="PC41" s="14">
        <v>0.76365000000000005</v>
      </c>
      <c r="PD41" s="14">
        <v>9.9</v>
      </c>
      <c r="PE41" s="14">
        <v>9.9830000000000005</v>
      </c>
      <c r="PF41" s="14">
        <v>9.9830000000000005</v>
      </c>
      <c r="PG41" s="14">
        <v>-8.3000000000000004E-2</v>
      </c>
      <c r="PH41" s="14">
        <v>5.5</v>
      </c>
      <c r="PI41" s="14">
        <v>5.67</v>
      </c>
      <c r="PJ41" s="14">
        <v>5.67</v>
      </c>
      <c r="PK41" s="14">
        <v>-0.17</v>
      </c>
      <c r="PL41" s="14">
        <v>61.2</v>
      </c>
      <c r="PM41" s="14"/>
      <c r="PN41" s="14">
        <v>50.026000000000003</v>
      </c>
      <c r="PO41" s="14">
        <v>11.173999999999999</v>
      </c>
      <c r="PP41" s="14">
        <v>2.2000000000000002</v>
      </c>
      <c r="PQ41" s="14">
        <v>1</v>
      </c>
      <c r="PR41" s="14">
        <v>1</v>
      </c>
      <c r="PS41" s="14">
        <v>1.2</v>
      </c>
      <c r="PT41" s="14">
        <v>1.8</v>
      </c>
      <c r="PU41" s="14">
        <v>1.75</v>
      </c>
      <c r="PV41" s="14">
        <v>1.75</v>
      </c>
      <c r="PW41" s="14">
        <v>0.05</v>
      </c>
      <c r="PX41" s="14">
        <v>5.0999999999999996</v>
      </c>
      <c r="PY41" s="14">
        <v>5</v>
      </c>
      <c r="PZ41" s="14">
        <v>5</v>
      </c>
      <c r="QA41" s="14">
        <v>0.1</v>
      </c>
      <c r="QB41" s="14">
        <v>20.5</v>
      </c>
      <c r="QC41" s="14">
        <v>20.274049999999999</v>
      </c>
      <c r="QD41" s="14">
        <v>20.274049999999999</v>
      </c>
      <c r="QE41" s="14">
        <v>0.22595000000000001</v>
      </c>
      <c r="QF41" s="14">
        <v>20</v>
      </c>
      <c r="QG41" s="14">
        <v>20</v>
      </c>
      <c r="QH41" s="14">
        <v>19.436350000000001</v>
      </c>
      <c r="QI41" s="14">
        <v>0.56364999999999998</v>
      </c>
      <c r="QJ41" s="14">
        <v>18.8</v>
      </c>
      <c r="QK41" s="14">
        <v>19</v>
      </c>
      <c r="QL41" s="14">
        <v>17.492709999999999</v>
      </c>
      <c r="QM41" s="14">
        <v>1.3072900000000001</v>
      </c>
      <c r="QN41" s="14">
        <v>3.4</v>
      </c>
      <c r="QO41" s="14">
        <v>3.4</v>
      </c>
      <c r="QP41" s="14">
        <v>3.4</v>
      </c>
      <c r="QQ41" s="14">
        <v>0</v>
      </c>
      <c r="QR41" s="14">
        <v>18.600000000000001</v>
      </c>
      <c r="QS41" s="14">
        <v>19</v>
      </c>
      <c r="QT41" s="14">
        <v>17.881440000000001</v>
      </c>
      <c r="QU41" s="14">
        <v>0.71855999999999998</v>
      </c>
      <c r="QV41" s="14">
        <v>1.2</v>
      </c>
      <c r="QW41" s="14"/>
      <c r="QX41" s="14">
        <v>3.58</v>
      </c>
      <c r="QY41" s="14">
        <v>-2.38</v>
      </c>
      <c r="QZ41" s="14">
        <v>1.4</v>
      </c>
      <c r="RA41" s="14"/>
      <c r="RB41" s="14">
        <v>6.5270000000000001</v>
      </c>
      <c r="RC41" s="14">
        <v>-5.1269999999999998</v>
      </c>
      <c r="RD41" s="14">
        <v>5.2</v>
      </c>
      <c r="RE41" s="14">
        <v>7.5</v>
      </c>
      <c r="RF41" s="14">
        <v>8.2140000000000004</v>
      </c>
      <c r="RG41" s="14">
        <v>-3.0139999999999998</v>
      </c>
      <c r="RH41" s="14">
        <v>16.5</v>
      </c>
      <c r="RI41" s="14">
        <v>14.3</v>
      </c>
      <c r="RJ41" s="14">
        <v>29.309000000000001</v>
      </c>
      <c r="RK41" s="14">
        <v>-12.808999999999999</v>
      </c>
      <c r="RL41" s="14">
        <v>2.1</v>
      </c>
      <c r="RM41" s="14"/>
      <c r="RN41" s="14">
        <v>0.29899999999999999</v>
      </c>
      <c r="RO41" s="14">
        <v>1.8009999999999999</v>
      </c>
      <c r="RP41" s="14">
        <v>3.3</v>
      </c>
      <c r="RQ41" s="14">
        <v>3</v>
      </c>
      <c r="RR41" s="14">
        <v>3</v>
      </c>
      <c r="RS41" s="14">
        <v>0.3</v>
      </c>
      <c r="RT41" s="14">
        <v>20.3</v>
      </c>
      <c r="RU41" s="14">
        <v>19.792000000000002</v>
      </c>
      <c r="RV41" s="14">
        <v>19.792000000000002</v>
      </c>
      <c r="RW41" s="14">
        <v>0.50800000000000001</v>
      </c>
      <c r="RX41" s="14">
        <v>3</v>
      </c>
      <c r="RY41" s="14">
        <v>2</v>
      </c>
      <c r="RZ41" s="14">
        <v>2</v>
      </c>
      <c r="SA41" s="14">
        <v>1</v>
      </c>
      <c r="SB41" s="14">
        <v>0</v>
      </c>
      <c r="SC41" s="14"/>
      <c r="SD41" s="14">
        <v>0.4</v>
      </c>
      <c r="SE41" s="14">
        <v>-0.4</v>
      </c>
      <c r="SF41" s="14">
        <v>0.2</v>
      </c>
      <c r="SG41" s="14"/>
      <c r="SH41" s="14">
        <v>9.6000000000000002E-2</v>
      </c>
      <c r="SI41" s="14">
        <v>0.104</v>
      </c>
      <c r="SJ41" s="14">
        <v>19.7</v>
      </c>
      <c r="SK41" s="14">
        <v>20</v>
      </c>
      <c r="SL41" s="14">
        <v>19.1448</v>
      </c>
      <c r="SM41" s="14">
        <v>0.55520000000000003</v>
      </c>
      <c r="SN41" s="14">
        <v>12.9</v>
      </c>
      <c r="SO41" s="14">
        <v>13</v>
      </c>
      <c r="SP41" s="14">
        <v>12.05053</v>
      </c>
      <c r="SQ41" s="14">
        <v>0.84946999999999995</v>
      </c>
      <c r="SR41" s="14">
        <v>20.3</v>
      </c>
      <c r="SS41" s="14">
        <v>20</v>
      </c>
      <c r="ST41" s="14">
        <v>19.436350000000001</v>
      </c>
      <c r="SU41" s="14">
        <v>0.86365000000000003</v>
      </c>
      <c r="SV41" s="14">
        <v>20.2</v>
      </c>
      <c r="SW41" s="14">
        <v>20</v>
      </c>
      <c r="SX41" s="14">
        <v>19.436350000000001</v>
      </c>
      <c r="SY41" s="14">
        <v>0.76365000000000005</v>
      </c>
      <c r="SZ41" s="14">
        <v>20</v>
      </c>
      <c r="TA41" s="14">
        <v>20</v>
      </c>
      <c r="TB41" s="14">
        <v>19.241980000000002</v>
      </c>
      <c r="TC41" s="14">
        <v>0.75802000000000003</v>
      </c>
      <c r="TD41" s="14">
        <v>21.3</v>
      </c>
      <c r="TE41" s="14">
        <v>16.7</v>
      </c>
      <c r="TF41" s="14">
        <v>16.073</v>
      </c>
      <c r="TG41" s="14">
        <v>5.2270000000000003</v>
      </c>
      <c r="TH41" s="14">
        <v>35.700000000000003</v>
      </c>
      <c r="TI41" s="14">
        <v>43.375</v>
      </c>
      <c r="TJ41" s="14">
        <v>43.375</v>
      </c>
      <c r="TK41" s="14">
        <v>-7.6749999999999998</v>
      </c>
      <c r="TL41" s="14">
        <v>1.1000000000000001</v>
      </c>
      <c r="TM41" s="14"/>
      <c r="TN41" s="14">
        <v>3.0379999999999998</v>
      </c>
      <c r="TO41" s="14">
        <v>-1.9379999999999999</v>
      </c>
      <c r="TP41" s="14">
        <v>0</v>
      </c>
      <c r="TQ41" s="14">
        <v>6.6</v>
      </c>
      <c r="TR41" s="14">
        <v>13.784000000000001</v>
      </c>
      <c r="TS41" s="14">
        <v>-13.784000000000001</v>
      </c>
      <c r="TT41" s="14">
        <v>0</v>
      </c>
      <c r="TU41" s="14">
        <v>6.7</v>
      </c>
      <c r="TV41" s="14">
        <v>15.76</v>
      </c>
      <c r="TW41" s="14">
        <v>-15.76</v>
      </c>
      <c r="TX41" s="14">
        <v>0</v>
      </c>
      <c r="TY41" s="14">
        <v>0.8</v>
      </c>
      <c r="TZ41" s="14">
        <v>0.58199999999999996</v>
      </c>
      <c r="UA41" s="14">
        <v>-0.58199999999999996</v>
      </c>
      <c r="UB41" s="14">
        <v>0</v>
      </c>
      <c r="UC41" s="14">
        <v>0.7</v>
      </c>
      <c r="UD41" s="14">
        <v>1.085</v>
      </c>
      <c r="UE41" s="14">
        <v>-1.085</v>
      </c>
      <c r="UF41" s="14">
        <v>1.6</v>
      </c>
      <c r="UG41" s="14"/>
      <c r="UH41" s="14">
        <v>7.04</v>
      </c>
      <c r="UI41" s="14">
        <v>-5.44</v>
      </c>
      <c r="UJ41" s="14">
        <v>20.9</v>
      </c>
      <c r="UK41" s="14">
        <v>21</v>
      </c>
      <c r="UL41" s="14">
        <v>19.436350000000001</v>
      </c>
      <c r="UM41" s="14">
        <v>1.4636499999999999</v>
      </c>
      <c r="UN41" s="14">
        <v>8.1</v>
      </c>
      <c r="UO41" s="14">
        <v>3</v>
      </c>
      <c r="UP41" s="14">
        <v>8.1999999999999993</v>
      </c>
      <c r="UQ41" s="14">
        <v>-0.1</v>
      </c>
      <c r="UR41" s="14">
        <v>6.4</v>
      </c>
      <c r="US41" s="14">
        <v>5</v>
      </c>
      <c r="UT41" s="14">
        <v>6.7</v>
      </c>
      <c r="UU41" s="14">
        <v>-0.3</v>
      </c>
      <c r="UV41" s="14">
        <v>20.399999999999999</v>
      </c>
      <c r="UW41" s="14">
        <v>20</v>
      </c>
      <c r="UX41" s="14">
        <v>19.436350000000001</v>
      </c>
      <c r="UY41" s="14">
        <v>0.96365000000000001</v>
      </c>
      <c r="UZ41" s="14">
        <v>20.399999999999999</v>
      </c>
      <c r="VA41" s="14">
        <v>20</v>
      </c>
      <c r="VB41" s="14">
        <v>19.436350000000001</v>
      </c>
      <c r="VC41" s="14">
        <v>0.96365000000000001</v>
      </c>
      <c r="VD41" s="14">
        <v>20.100000000000001</v>
      </c>
      <c r="VE41" s="14">
        <v>20</v>
      </c>
      <c r="VF41" s="14">
        <v>19.436350000000001</v>
      </c>
      <c r="VG41" s="14">
        <v>0.66364999999999996</v>
      </c>
      <c r="VH41" s="14">
        <v>10.1</v>
      </c>
      <c r="VI41" s="14">
        <v>8.4079999999999995</v>
      </c>
      <c r="VJ41" s="14">
        <v>8.4079999999999995</v>
      </c>
      <c r="VK41" s="14">
        <v>1.6919999999999999</v>
      </c>
      <c r="VL41" s="14">
        <v>10.8</v>
      </c>
      <c r="VM41" s="14"/>
      <c r="VN41" s="14">
        <v>82.14</v>
      </c>
      <c r="VO41" s="14">
        <v>-71.34</v>
      </c>
      <c r="VP41" s="14">
        <v>3.2</v>
      </c>
      <c r="VQ41" s="14"/>
      <c r="VR41" s="14">
        <v>3.8319999999999999</v>
      </c>
      <c r="VS41" s="14">
        <v>-0.63200000000000001</v>
      </c>
      <c r="VT41" s="14">
        <v>2.2000000000000002</v>
      </c>
      <c r="VU41" s="14"/>
      <c r="VV41" s="14">
        <v>27.952000000000002</v>
      </c>
      <c r="VW41" s="14">
        <v>-25.751999999999999</v>
      </c>
      <c r="VX41" s="14">
        <v>0.3</v>
      </c>
      <c r="VY41" s="14">
        <v>0.6</v>
      </c>
      <c r="VZ41" s="14">
        <v>0.6</v>
      </c>
      <c r="WA41" s="14">
        <v>-0.3</v>
      </c>
      <c r="WB41" s="14">
        <v>37.5</v>
      </c>
      <c r="WC41" s="14">
        <v>62</v>
      </c>
      <c r="WD41" s="14">
        <v>119.959</v>
      </c>
      <c r="WE41" s="14">
        <v>-82.459000000000003</v>
      </c>
      <c r="WF41" s="14">
        <v>40.299999999999997</v>
      </c>
      <c r="WG41" s="14">
        <v>62</v>
      </c>
      <c r="WH41" s="14">
        <v>120.992</v>
      </c>
      <c r="WI41" s="14">
        <v>-80.691999999999993</v>
      </c>
      <c r="WJ41" s="14">
        <v>2.5</v>
      </c>
      <c r="WK41" s="14"/>
      <c r="WL41" s="14">
        <v>23.591000000000001</v>
      </c>
      <c r="WM41" s="14">
        <v>-21.091000000000001</v>
      </c>
      <c r="WN41" s="14">
        <v>4.3</v>
      </c>
      <c r="WO41" s="14">
        <v>4.2</v>
      </c>
      <c r="WP41" s="14">
        <v>4.2</v>
      </c>
      <c r="WQ41" s="14">
        <v>0.1</v>
      </c>
      <c r="WR41" s="14">
        <v>1.1000000000000001</v>
      </c>
      <c r="WS41" s="14">
        <v>1.2</v>
      </c>
      <c r="WT41" s="14">
        <v>1.2</v>
      </c>
      <c r="WU41" s="14">
        <v>-0.1</v>
      </c>
      <c r="WV41" s="14">
        <v>2.4</v>
      </c>
      <c r="WW41" s="14">
        <v>2.4</v>
      </c>
      <c r="WX41" s="14">
        <v>2.4</v>
      </c>
      <c r="WY41" s="14">
        <v>0</v>
      </c>
      <c r="WZ41" s="14">
        <v>1</v>
      </c>
      <c r="XA41" s="14">
        <v>1.4</v>
      </c>
      <c r="XB41" s="14">
        <v>1.4</v>
      </c>
      <c r="XC41" s="14">
        <v>-0.4</v>
      </c>
      <c r="XD41" s="14">
        <v>1.5</v>
      </c>
      <c r="XE41" s="14"/>
      <c r="XF41" s="14">
        <v>0.61799999999999999</v>
      </c>
      <c r="XG41" s="14">
        <v>0.88200000000000001</v>
      </c>
      <c r="XH41" s="14">
        <v>9</v>
      </c>
      <c r="XI41" s="14">
        <v>8.8000000000000007</v>
      </c>
      <c r="XJ41" s="14">
        <v>8.8000000000000007</v>
      </c>
      <c r="XK41" s="14">
        <v>0.2</v>
      </c>
      <c r="XL41" s="14">
        <v>20</v>
      </c>
      <c r="XM41" s="14">
        <v>20</v>
      </c>
      <c r="XN41" s="14">
        <v>19.241980000000002</v>
      </c>
      <c r="XO41" s="14">
        <v>0.75802000000000003</v>
      </c>
      <c r="XP41" s="14">
        <v>8.5</v>
      </c>
      <c r="XQ41" s="14">
        <v>8</v>
      </c>
      <c r="XR41" s="14">
        <v>10.7</v>
      </c>
      <c r="XS41" s="14">
        <v>-2.2000000000000002</v>
      </c>
      <c r="XT41" s="14">
        <v>27.2</v>
      </c>
      <c r="XU41" s="14">
        <v>30</v>
      </c>
      <c r="XV41" s="14">
        <v>29</v>
      </c>
      <c r="XW41" s="14">
        <v>-1.8</v>
      </c>
      <c r="XX41" s="14">
        <v>34.1</v>
      </c>
      <c r="XY41" s="14">
        <v>30</v>
      </c>
      <c r="XZ41" s="14">
        <v>29</v>
      </c>
      <c r="YA41" s="14">
        <v>5.0999999999999996</v>
      </c>
      <c r="YB41" s="14">
        <v>14</v>
      </c>
      <c r="YC41" s="14">
        <v>12</v>
      </c>
      <c r="YD41" s="14">
        <v>14</v>
      </c>
      <c r="YE41" s="14">
        <v>0</v>
      </c>
      <c r="YF41" s="14">
        <v>16.3</v>
      </c>
      <c r="YG41" s="14">
        <v>16</v>
      </c>
      <c r="YH41" s="14">
        <v>18.966000000000001</v>
      </c>
      <c r="YI41" s="14">
        <v>-2.6659999999999999</v>
      </c>
      <c r="YJ41" s="14">
        <v>8.8000000000000007</v>
      </c>
      <c r="YK41" s="14">
        <v>7.87</v>
      </c>
      <c r="YL41" s="14">
        <v>7.87</v>
      </c>
      <c r="YM41" s="14">
        <v>0.93</v>
      </c>
      <c r="YN41" s="14">
        <v>6.6</v>
      </c>
      <c r="YO41" s="14">
        <v>11</v>
      </c>
      <c r="YP41" s="14">
        <v>11</v>
      </c>
      <c r="YQ41" s="14">
        <v>-4.4000000000000004</v>
      </c>
      <c r="YR41" s="14">
        <v>17.5</v>
      </c>
      <c r="YS41" s="14">
        <v>19</v>
      </c>
      <c r="YT41" s="14">
        <v>22</v>
      </c>
      <c r="YU41" s="14">
        <v>-4.5</v>
      </c>
    </row>
    <row r="42" spans="1:671" ht="24" customHeight="1" x14ac:dyDescent="0.3">
      <c r="A42" s="1"/>
      <c r="B42" s="16" t="s">
        <v>69</v>
      </c>
      <c r="C42" s="16" t="s">
        <v>822</v>
      </c>
      <c r="D42" s="17">
        <v>203.6</v>
      </c>
      <c r="E42" s="17">
        <v>203.40136000000001</v>
      </c>
      <c r="F42" s="17">
        <v>203.40136000000001</v>
      </c>
      <c r="G42" s="17">
        <v>0.19864000000000001</v>
      </c>
      <c r="H42" s="17">
        <v>627.9</v>
      </c>
      <c r="I42" s="17">
        <v>631.22380999999996</v>
      </c>
      <c r="J42" s="17">
        <v>631.22380999999996</v>
      </c>
      <c r="K42" s="17">
        <v>-3.3238099999999999</v>
      </c>
      <c r="L42" s="17">
        <v>214.3</v>
      </c>
      <c r="M42" s="17">
        <v>205.54789</v>
      </c>
      <c r="N42" s="17">
        <v>205.54789</v>
      </c>
      <c r="O42" s="17">
        <v>8.7521100000000001</v>
      </c>
      <c r="P42" s="17"/>
      <c r="Q42" s="17"/>
      <c r="R42" s="17"/>
      <c r="S42" s="17">
        <v>0</v>
      </c>
      <c r="T42" s="17"/>
      <c r="U42" s="17"/>
      <c r="V42" s="17"/>
      <c r="W42" s="17">
        <v>0</v>
      </c>
      <c r="X42" s="17">
        <v>90</v>
      </c>
      <c r="Y42" s="17">
        <v>91.867829999999998</v>
      </c>
      <c r="Z42" s="17">
        <v>91.867829999999998</v>
      </c>
      <c r="AA42" s="17">
        <v>-1.8678300000000001</v>
      </c>
      <c r="AB42" s="17">
        <v>241.6</v>
      </c>
      <c r="AC42" s="17">
        <v>242</v>
      </c>
      <c r="AD42" s="17">
        <v>242</v>
      </c>
      <c r="AE42" s="17">
        <v>-0.4</v>
      </c>
      <c r="AF42" s="17"/>
      <c r="AG42" s="17"/>
      <c r="AH42" s="17"/>
      <c r="AI42" s="17">
        <v>0</v>
      </c>
      <c r="AJ42" s="17"/>
      <c r="AK42" s="17"/>
      <c r="AL42" s="17"/>
      <c r="AM42" s="17">
        <v>0</v>
      </c>
      <c r="AN42" s="17">
        <v>174.6</v>
      </c>
      <c r="AO42" s="17">
        <v>149.56254000000001</v>
      </c>
      <c r="AP42" s="17"/>
      <c r="AQ42" s="17">
        <v>174.6</v>
      </c>
      <c r="AR42" s="17">
        <v>197</v>
      </c>
      <c r="AS42" s="17">
        <v>196.93881999999999</v>
      </c>
      <c r="AT42" s="17"/>
      <c r="AU42" s="17">
        <v>197</v>
      </c>
      <c r="AV42" s="17">
        <v>196.1</v>
      </c>
      <c r="AW42" s="17">
        <v>199.47789</v>
      </c>
      <c r="AX42" s="17">
        <v>199.47789</v>
      </c>
      <c r="AY42" s="17">
        <v>-3.3778899999999998</v>
      </c>
      <c r="AZ42" s="17"/>
      <c r="BA42" s="17"/>
      <c r="BB42" s="17"/>
      <c r="BC42" s="17">
        <v>0</v>
      </c>
      <c r="BD42" s="17">
        <v>200.3</v>
      </c>
      <c r="BE42" s="17">
        <v>205.21601999999999</v>
      </c>
      <c r="BF42" s="17">
        <v>177.56048999999999</v>
      </c>
      <c r="BG42" s="17">
        <v>22.739509999999999</v>
      </c>
      <c r="BH42" s="17"/>
      <c r="BI42" s="17"/>
      <c r="BJ42" s="17"/>
      <c r="BK42" s="17">
        <v>0</v>
      </c>
      <c r="BL42" s="17">
        <v>548.6</v>
      </c>
      <c r="BM42" s="17">
        <v>557.29155000000003</v>
      </c>
      <c r="BN42" s="17">
        <v>557.29155000000003</v>
      </c>
      <c r="BO42" s="17">
        <v>-8.6915499999999994</v>
      </c>
      <c r="BP42" s="17">
        <v>10.199999999999999</v>
      </c>
      <c r="BQ42" s="17">
        <v>9.6976200000000006</v>
      </c>
      <c r="BR42" s="17">
        <v>3.45607</v>
      </c>
      <c r="BS42" s="17">
        <v>6.7439299999999998</v>
      </c>
      <c r="BT42" s="17"/>
      <c r="BU42" s="17"/>
      <c r="BV42" s="17"/>
      <c r="BW42" s="17">
        <v>0</v>
      </c>
      <c r="BX42" s="17"/>
      <c r="BY42" s="17"/>
      <c r="BZ42" s="17"/>
      <c r="CA42" s="17">
        <v>0</v>
      </c>
      <c r="CB42" s="17"/>
      <c r="CC42" s="17"/>
      <c r="CD42" s="17"/>
      <c r="CE42" s="17">
        <v>0</v>
      </c>
      <c r="CF42" s="17"/>
      <c r="CG42" s="17"/>
      <c r="CH42" s="17"/>
      <c r="CI42" s="17">
        <v>0</v>
      </c>
      <c r="CJ42" s="17">
        <v>166.5</v>
      </c>
      <c r="CK42" s="17">
        <v>164.06706</v>
      </c>
      <c r="CL42" s="17">
        <v>164.06706</v>
      </c>
      <c r="CM42" s="17">
        <v>2.4329399999999999</v>
      </c>
      <c r="CN42" s="17">
        <v>8.6</v>
      </c>
      <c r="CO42" s="17">
        <v>5.1383299999999998</v>
      </c>
      <c r="CP42" s="17">
        <v>5.1383299999999998</v>
      </c>
      <c r="CQ42" s="17">
        <v>3.4616699999999998</v>
      </c>
      <c r="CR42" s="17">
        <v>5.7</v>
      </c>
      <c r="CS42" s="17">
        <v>2.8205</v>
      </c>
      <c r="CT42" s="17">
        <v>2.8205</v>
      </c>
      <c r="CU42" s="17">
        <v>2.8795000000000002</v>
      </c>
      <c r="CV42" s="17">
        <v>21.3</v>
      </c>
      <c r="CW42" s="17">
        <v>22.410769999999999</v>
      </c>
      <c r="CX42" s="17">
        <v>22.410769999999999</v>
      </c>
      <c r="CY42" s="17">
        <v>-1.11077</v>
      </c>
      <c r="CZ42" s="17">
        <v>7</v>
      </c>
      <c r="DA42" s="17">
        <v>6.8787000000000003</v>
      </c>
      <c r="DB42" s="17">
        <v>6.8787000000000003</v>
      </c>
      <c r="DC42" s="17">
        <v>0.12130000000000001</v>
      </c>
      <c r="DD42" s="17">
        <v>14.6</v>
      </c>
      <c r="DE42" s="17">
        <v>14.933920000000001</v>
      </c>
      <c r="DF42" s="17">
        <v>14.933920000000001</v>
      </c>
      <c r="DG42" s="17">
        <v>-0.33391999999999999</v>
      </c>
      <c r="DH42" s="17">
        <v>94.5</v>
      </c>
      <c r="DI42" s="17">
        <v>91.99051</v>
      </c>
      <c r="DJ42" s="17">
        <v>142.44412</v>
      </c>
      <c r="DK42" s="17">
        <v>-47.944119999999998</v>
      </c>
      <c r="DL42" s="17"/>
      <c r="DM42" s="17"/>
      <c r="DN42" s="17"/>
      <c r="DO42" s="17">
        <v>0</v>
      </c>
      <c r="DP42" s="17"/>
      <c r="DQ42" s="17"/>
      <c r="DR42" s="17"/>
      <c r="DS42" s="17">
        <v>0</v>
      </c>
      <c r="DT42" s="17"/>
      <c r="DU42" s="17"/>
      <c r="DV42" s="17"/>
      <c r="DW42" s="17">
        <v>0</v>
      </c>
      <c r="DX42" s="17"/>
      <c r="DY42" s="17"/>
      <c r="DZ42" s="17"/>
      <c r="EA42" s="17">
        <v>0</v>
      </c>
      <c r="EB42" s="17">
        <v>110.9</v>
      </c>
      <c r="EC42" s="17">
        <v>110.09343</v>
      </c>
      <c r="ED42" s="17">
        <v>112.46647</v>
      </c>
      <c r="EE42" s="17">
        <v>-1.56647</v>
      </c>
      <c r="EF42" s="17">
        <v>195.7</v>
      </c>
      <c r="EG42" s="17">
        <v>190.01365000000001</v>
      </c>
      <c r="EH42" s="17">
        <v>190.05939000000001</v>
      </c>
      <c r="EI42" s="17">
        <v>5.6406099999999997</v>
      </c>
      <c r="EJ42" s="17"/>
      <c r="EK42" s="17"/>
      <c r="EL42" s="17"/>
      <c r="EM42" s="17">
        <v>0</v>
      </c>
      <c r="EN42" s="17"/>
      <c r="EO42" s="17"/>
      <c r="EP42" s="17"/>
      <c r="EQ42" s="17">
        <v>0</v>
      </c>
      <c r="ER42" s="17">
        <v>0</v>
      </c>
      <c r="ES42" s="17"/>
      <c r="ET42" s="17"/>
      <c r="EU42" s="17">
        <v>0</v>
      </c>
      <c r="EV42" s="17">
        <v>6.5</v>
      </c>
      <c r="EW42" s="17">
        <v>6.39</v>
      </c>
      <c r="EX42" s="17">
        <v>6.39</v>
      </c>
      <c r="EY42" s="17">
        <v>0.11</v>
      </c>
      <c r="EZ42" s="17">
        <v>456.3</v>
      </c>
      <c r="FA42" s="17">
        <v>449.28086000000002</v>
      </c>
      <c r="FB42" s="17">
        <v>449.28086000000002</v>
      </c>
      <c r="FC42" s="17">
        <v>7.0191400000000002</v>
      </c>
      <c r="FD42" s="17">
        <v>12.7</v>
      </c>
      <c r="FE42" s="17">
        <v>69.582040000000006</v>
      </c>
      <c r="FF42" s="17">
        <v>81.635570000000001</v>
      </c>
      <c r="FG42" s="17">
        <v>-68.935569999999998</v>
      </c>
      <c r="FH42" s="17">
        <v>137.30000000000001</v>
      </c>
      <c r="FI42" s="17">
        <v>138.15534</v>
      </c>
      <c r="FJ42" s="17">
        <v>138.15534</v>
      </c>
      <c r="FK42" s="17">
        <v>-0.85533999999999999</v>
      </c>
      <c r="FL42" s="17">
        <v>42.1</v>
      </c>
      <c r="FM42" s="17">
        <v>41.89893</v>
      </c>
      <c r="FN42" s="17">
        <v>41.89893</v>
      </c>
      <c r="FO42" s="17">
        <v>0.20107</v>
      </c>
      <c r="FP42" s="17">
        <v>18.399999999999999</v>
      </c>
      <c r="FQ42" s="17">
        <v>19.21088</v>
      </c>
      <c r="FR42" s="17">
        <v>19.21088</v>
      </c>
      <c r="FS42" s="17">
        <v>-0.81088000000000005</v>
      </c>
      <c r="FT42" s="17">
        <v>18.8</v>
      </c>
      <c r="FU42" s="17">
        <v>19</v>
      </c>
      <c r="FV42" s="17">
        <v>18.172979999999999</v>
      </c>
      <c r="FW42" s="17">
        <v>0.62702000000000002</v>
      </c>
      <c r="FX42" s="17">
        <v>92.2</v>
      </c>
      <c r="FY42" s="17">
        <v>87.773570000000007</v>
      </c>
      <c r="FZ42" s="17">
        <v>87.773570000000007</v>
      </c>
      <c r="GA42" s="17">
        <v>4.4264299999999999</v>
      </c>
      <c r="GB42" s="17">
        <v>172.2</v>
      </c>
      <c r="GC42" s="17">
        <v>174.42857000000001</v>
      </c>
      <c r="GD42" s="17">
        <v>174.42857000000001</v>
      </c>
      <c r="GE42" s="17">
        <v>-2.2285699999999999</v>
      </c>
      <c r="GF42" s="17">
        <v>172.6</v>
      </c>
      <c r="GG42" s="17">
        <v>174.42857000000001</v>
      </c>
      <c r="GH42" s="17">
        <v>174.42857000000001</v>
      </c>
      <c r="GI42" s="17">
        <v>-1.82857</v>
      </c>
      <c r="GJ42" s="17">
        <v>179.5</v>
      </c>
      <c r="GK42" s="17">
        <v>174.95238000000001</v>
      </c>
      <c r="GL42" s="17">
        <v>174.95238000000001</v>
      </c>
      <c r="GM42" s="17">
        <v>4.5476200000000002</v>
      </c>
      <c r="GN42" s="17">
        <v>106.8</v>
      </c>
      <c r="GO42" s="17">
        <v>110.48202000000001</v>
      </c>
      <c r="GP42" s="17">
        <v>110.48202000000001</v>
      </c>
      <c r="GQ42" s="17">
        <v>-3.6820200000000001</v>
      </c>
      <c r="GR42" s="17">
        <v>38.1</v>
      </c>
      <c r="GS42" s="17">
        <v>37.900869999999998</v>
      </c>
      <c r="GT42" s="17">
        <v>37.900869999999998</v>
      </c>
      <c r="GU42" s="17">
        <v>0.19913</v>
      </c>
      <c r="GV42" s="17">
        <v>46.1</v>
      </c>
      <c r="GW42" s="17">
        <v>44.103009999999998</v>
      </c>
      <c r="GX42" s="17">
        <v>44.103009999999998</v>
      </c>
      <c r="GY42" s="17">
        <v>1.99699</v>
      </c>
      <c r="GZ42" s="17">
        <v>3.8</v>
      </c>
      <c r="HA42" s="17">
        <v>2.1456300000000001</v>
      </c>
      <c r="HB42" s="17">
        <v>2.1456300000000001</v>
      </c>
      <c r="HC42" s="17">
        <v>1.6543699999999999</v>
      </c>
      <c r="HD42" s="17">
        <v>32.9</v>
      </c>
      <c r="HE42" s="17">
        <v>30.332239999999999</v>
      </c>
      <c r="HF42" s="17">
        <v>30.332239999999999</v>
      </c>
      <c r="HG42" s="17">
        <v>2.5677599999999998</v>
      </c>
      <c r="HH42" s="17">
        <v>160.6</v>
      </c>
      <c r="HI42" s="17">
        <v>164.13149000000001</v>
      </c>
      <c r="HJ42" s="17">
        <v>164.13149000000001</v>
      </c>
      <c r="HK42" s="17">
        <v>-3.5314899999999998</v>
      </c>
      <c r="HL42" s="17"/>
      <c r="HM42" s="17"/>
      <c r="HN42" s="17"/>
      <c r="HO42" s="17">
        <v>0</v>
      </c>
      <c r="HP42" s="17"/>
      <c r="HQ42" s="17"/>
      <c r="HR42" s="17"/>
      <c r="HS42" s="17">
        <v>0</v>
      </c>
      <c r="HT42" s="17">
        <v>93.3</v>
      </c>
      <c r="HU42" s="17">
        <v>95.545190000000005</v>
      </c>
      <c r="HV42" s="17">
        <v>95.545190000000005</v>
      </c>
      <c r="HW42" s="17">
        <v>-2.24519</v>
      </c>
      <c r="HX42" s="17"/>
      <c r="HY42" s="17"/>
      <c r="HZ42" s="17"/>
      <c r="IA42" s="17">
        <v>0</v>
      </c>
      <c r="IB42" s="17"/>
      <c r="IC42" s="17"/>
      <c r="ID42" s="17"/>
      <c r="IE42" s="17">
        <v>0</v>
      </c>
      <c r="IF42" s="17">
        <v>43.7</v>
      </c>
      <c r="IG42" s="17">
        <v>45.265309999999999</v>
      </c>
      <c r="IH42" s="17">
        <v>45.265309999999999</v>
      </c>
      <c r="II42" s="17">
        <v>-1.56531</v>
      </c>
      <c r="IJ42" s="17"/>
      <c r="IK42" s="17"/>
      <c r="IL42" s="17"/>
      <c r="IM42" s="17">
        <v>0</v>
      </c>
      <c r="IN42" s="17"/>
      <c r="IO42" s="17"/>
      <c r="IP42" s="17"/>
      <c r="IQ42" s="17">
        <v>0</v>
      </c>
      <c r="IR42" s="17"/>
      <c r="IS42" s="17"/>
      <c r="IT42" s="17"/>
      <c r="IU42" s="17">
        <v>0</v>
      </c>
      <c r="IV42" s="17">
        <v>127.5</v>
      </c>
      <c r="IW42" s="17">
        <v>128.10932</v>
      </c>
      <c r="IX42" s="17">
        <v>132.83837</v>
      </c>
      <c r="IY42" s="17">
        <v>-5.3383700000000003</v>
      </c>
      <c r="IZ42" s="17">
        <v>164.6</v>
      </c>
      <c r="JA42" s="17">
        <v>165.16794999999999</v>
      </c>
      <c r="JB42" s="17">
        <v>169.608</v>
      </c>
      <c r="JC42" s="17">
        <v>-5.008</v>
      </c>
      <c r="JD42" s="17">
        <v>162.5</v>
      </c>
      <c r="JE42" s="17">
        <v>165.16794999999999</v>
      </c>
      <c r="JF42" s="17">
        <v>169.608</v>
      </c>
      <c r="JG42" s="17">
        <v>-7.1079999999999997</v>
      </c>
      <c r="JH42" s="17">
        <v>165</v>
      </c>
      <c r="JI42" s="17">
        <v>165.16794999999999</v>
      </c>
      <c r="JJ42" s="17">
        <v>169.608</v>
      </c>
      <c r="JK42" s="17">
        <v>-4.6079999999999997</v>
      </c>
      <c r="JL42" s="17">
        <v>243.9</v>
      </c>
      <c r="JM42" s="17">
        <v>248.49592999999999</v>
      </c>
      <c r="JN42" s="17">
        <v>255.17599999999999</v>
      </c>
      <c r="JO42" s="17">
        <v>-11.276</v>
      </c>
      <c r="JP42" s="17">
        <v>71.2</v>
      </c>
      <c r="JQ42" s="17">
        <v>73.275930000000002</v>
      </c>
      <c r="JR42" s="17">
        <v>73.275930000000002</v>
      </c>
      <c r="JS42" s="17">
        <v>-2.0759300000000001</v>
      </c>
      <c r="JT42" s="17">
        <v>34.4</v>
      </c>
      <c r="JU42" s="17">
        <v>36.747990000000001</v>
      </c>
      <c r="JV42" s="17">
        <v>36.747990000000001</v>
      </c>
      <c r="JW42" s="17">
        <v>-2.3479899999999998</v>
      </c>
      <c r="JX42" s="17"/>
      <c r="JY42" s="17"/>
      <c r="JZ42" s="17"/>
      <c r="KA42" s="17">
        <v>0</v>
      </c>
      <c r="KB42" s="17"/>
      <c r="KC42" s="17"/>
      <c r="KD42" s="17"/>
      <c r="KE42" s="17">
        <v>0</v>
      </c>
      <c r="KF42" s="17"/>
      <c r="KG42" s="17"/>
      <c r="KH42" s="17"/>
      <c r="KI42" s="17">
        <v>0</v>
      </c>
      <c r="KJ42" s="17">
        <v>25.6</v>
      </c>
      <c r="KK42" s="17">
        <v>36</v>
      </c>
      <c r="KL42" s="17">
        <v>36</v>
      </c>
      <c r="KM42" s="17">
        <v>-10.4</v>
      </c>
      <c r="KN42" s="17"/>
      <c r="KO42" s="17"/>
      <c r="KP42" s="17"/>
      <c r="KQ42" s="17">
        <v>0</v>
      </c>
      <c r="KR42" s="17"/>
      <c r="KS42" s="17"/>
      <c r="KT42" s="17"/>
      <c r="KU42" s="17">
        <v>0</v>
      </c>
      <c r="KV42" s="17">
        <v>2.1</v>
      </c>
      <c r="KW42" s="17">
        <v>1.7823899999999999</v>
      </c>
      <c r="KX42" s="17">
        <v>1.7823899999999999</v>
      </c>
      <c r="KY42" s="17">
        <v>0.31761</v>
      </c>
      <c r="KZ42" s="17">
        <v>171.9</v>
      </c>
      <c r="LA42" s="17">
        <v>181.75316000000001</v>
      </c>
      <c r="LB42" s="17">
        <v>181.75316000000001</v>
      </c>
      <c r="LC42" s="17">
        <v>-9.8531600000000008</v>
      </c>
      <c r="LD42" s="17">
        <v>94.9</v>
      </c>
      <c r="LE42" s="17">
        <v>66.536839999999998</v>
      </c>
      <c r="LF42" s="17">
        <v>66.536839999999998</v>
      </c>
      <c r="LG42" s="17">
        <v>28.363160000000001</v>
      </c>
      <c r="LH42" s="17">
        <v>64.099999999999994</v>
      </c>
      <c r="LI42" s="17">
        <v>67.199219999999997</v>
      </c>
      <c r="LJ42" s="17">
        <v>67.199219999999997</v>
      </c>
      <c r="LK42" s="17">
        <v>-3.0992199999999999</v>
      </c>
      <c r="LL42" s="17">
        <v>59.7</v>
      </c>
      <c r="LM42" s="17">
        <v>65.925659999999993</v>
      </c>
      <c r="LN42" s="17">
        <v>65.925659999999993</v>
      </c>
      <c r="LO42" s="17">
        <v>-6.2256600000000004</v>
      </c>
      <c r="LP42" s="17">
        <v>30.2</v>
      </c>
      <c r="LQ42" s="17">
        <v>29.980560000000001</v>
      </c>
      <c r="LR42" s="17">
        <v>29.980560000000001</v>
      </c>
      <c r="LS42" s="17">
        <v>0.21944</v>
      </c>
      <c r="LT42" s="17"/>
      <c r="LU42" s="17"/>
      <c r="LV42" s="17"/>
      <c r="LW42" s="17">
        <v>0</v>
      </c>
      <c r="LX42" s="17"/>
      <c r="LY42" s="17"/>
      <c r="LZ42" s="17">
        <v>32.955719999999999</v>
      </c>
      <c r="MA42" s="17">
        <v>-32.955719999999999</v>
      </c>
      <c r="MB42" s="17"/>
      <c r="MC42" s="17"/>
      <c r="MD42" s="17"/>
      <c r="ME42" s="17">
        <v>0</v>
      </c>
      <c r="MF42" s="17">
        <v>140.30000000000001</v>
      </c>
      <c r="MG42" s="17">
        <v>141.52494999999999</v>
      </c>
      <c r="MH42" s="17">
        <v>151.08886000000001</v>
      </c>
      <c r="MI42" s="17">
        <v>-10.78886</v>
      </c>
      <c r="MJ42" s="17">
        <v>140.5</v>
      </c>
      <c r="MK42" s="17">
        <v>141.52494999999999</v>
      </c>
      <c r="ML42" s="17">
        <v>151.08886000000001</v>
      </c>
      <c r="MM42" s="17">
        <v>-10.58886</v>
      </c>
      <c r="MN42" s="17">
        <v>167.4</v>
      </c>
      <c r="MO42" s="17">
        <v>141.94995</v>
      </c>
      <c r="MP42" s="17">
        <v>151.54257999999999</v>
      </c>
      <c r="MQ42" s="17">
        <v>15.857419999999999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204.8</v>
      </c>
      <c r="NM42" s="17"/>
      <c r="NN42" s="17"/>
      <c r="NO42" s="17">
        <v>204.8</v>
      </c>
      <c r="NP42" s="17"/>
      <c r="NQ42" s="17"/>
      <c r="NR42" s="17"/>
      <c r="NS42" s="17">
        <v>0</v>
      </c>
      <c r="NT42" s="17">
        <v>7.6</v>
      </c>
      <c r="NU42" s="17">
        <v>1.9391400000000001</v>
      </c>
      <c r="NV42" s="17">
        <v>5.9157599999999997</v>
      </c>
      <c r="NW42" s="17">
        <v>1.68424</v>
      </c>
      <c r="NX42" s="17">
        <v>2.8</v>
      </c>
      <c r="NY42" s="17">
        <v>2.0343399999999998</v>
      </c>
      <c r="NZ42" s="17">
        <v>6.2061900000000003</v>
      </c>
      <c r="OA42" s="17">
        <v>-3.4061900000000001</v>
      </c>
      <c r="OB42" s="17">
        <v>20</v>
      </c>
      <c r="OC42" s="17">
        <v>20</v>
      </c>
      <c r="OD42" s="17">
        <v>17.492709999999999</v>
      </c>
      <c r="OE42" s="17">
        <v>2.5072899999999998</v>
      </c>
      <c r="OF42" s="17">
        <v>0.4</v>
      </c>
      <c r="OG42" s="17"/>
      <c r="OH42" s="17">
        <v>0.23499999999999999</v>
      </c>
      <c r="OI42" s="17">
        <v>0.16500000000000001</v>
      </c>
      <c r="OJ42" s="17">
        <v>41.5</v>
      </c>
      <c r="OK42" s="17">
        <v>26.3</v>
      </c>
      <c r="OL42" s="17">
        <v>46.591000000000001</v>
      </c>
      <c r="OM42" s="17">
        <v>-5.0910000000000002</v>
      </c>
      <c r="ON42" s="17">
        <v>4.5</v>
      </c>
      <c r="OO42" s="17"/>
      <c r="OP42" s="17">
        <v>17.448</v>
      </c>
      <c r="OQ42" s="17">
        <v>-12.948</v>
      </c>
      <c r="OR42" s="17">
        <v>1.2</v>
      </c>
      <c r="OS42" s="17">
        <v>7.1050000000000004</v>
      </c>
      <c r="OT42" s="17">
        <v>7.1050000000000004</v>
      </c>
      <c r="OU42" s="17">
        <v>-5.9050000000000002</v>
      </c>
      <c r="OV42" s="17">
        <v>0</v>
      </c>
      <c r="OW42" s="17"/>
      <c r="OX42" s="17"/>
      <c r="OY42" s="17">
        <v>0</v>
      </c>
      <c r="OZ42" s="17">
        <v>20.2</v>
      </c>
      <c r="PA42" s="17">
        <v>19.436350000000001</v>
      </c>
      <c r="PB42" s="17">
        <v>19.436350000000001</v>
      </c>
      <c r="PC42" s="17">
        <v>0.76365000000000005</v>
      </c>
      <c r="PD42" s="17">
        <v>9.9</v>
      </c>
      <c r="PE42" s="17">
        <v>9.9830000000000005</v>
      </c>
      <c r="PF42" s="17">
        <v>9.9830000000000005</v>
      </c>
      <c r="PG42" s="17">
        <v>-8.3000000000000004E-2</v>
      </c>
      <c r="PH42" s="17">
        <v>5.5</v>
      </c>
      <c r="PI42" s="17">
        <v>5.67</v>
      </c>
      <c r="PJ42" s="17">
        <v>5.67</v>
      </c>
      <c r="PK42" s="17">
        <v>-0.17</v>
      </c>
      <c r="PL42" s="17">
        <v>22.2</v>
      </c>
      <c r="PM42" s="17"/>
      <c r="PN42" s="17">
        <v>31.204999999999998</v>
      </c>
      <c r="PO42" s="17">
        <v>-9.0050000000000008</v>
      </c>
      <c r="PP42" s="17">
        <v>2.1</v>
      </c>
      <c r="PQ42" s="17">
        <v>1</v>
      </c>
      <c r="PR42" s="17">
        <v>1</v>
      </c>
      <c r="PS42" s="17">
        <v>1.1000000000000001</v>
      </c>
      <c r="PT42" s="17">
        <v>1.8</v>
      </c>
      <c r="PU42" s="17">
        <v>1.75</v>
      </c>
      <c r="PV42" s="17">
        <v>1.75</v>
      </c>
      <c r="PW42" s="17">
        <v>0.05</v>
      </c>
      <c r="PX42" s="17">
        <v>5</v>
      </c>
      <c r="PY42" s="17">
        <v>5</v>
      </c>
      <c r="PZ42" s="17">
        <v>5</v>
      </c>
      <c r="QA42" s="17">
        <v>0</v>
      </c>
      <c r="QB42" s="17">
        <v>20.3</v>
      </c>
      <c r="QC42" s="17">
        <v>20.274049999999999</v>
      </c>
      <c r="QD42" s="17">
        <v>20.274049999999999</v>
      </c>
      <c r="QE42" s="17">
        <v>2.5950000000000001E-2</v>
      </c>
      <c r="QF42" s="17">
        <v>20</v>
      </c>
      <c r="QG42" s="17">
        <v>20</v>
      </c>
      <c r="QH42" s="17">
        <v>19.436350000000001</v>
      </c>
      <c r="QI42" s="17">
        <v>0.56364999999999998</v>
      </c>
      <c r="QJ42" s="17">
        <v>18.7</v>
      </c>
      <c r="QK42" s="17">
        <v>19</v>
      </c>
      <c r="QL42" s="17">
        <v>17.492709999999999</v>
      </c>
      <c r="QM42" s="17">
        <v>1.20729</v>
      </c>
      <c r="QN42" s="17">
        <v>3.4</v>
      </c>
      <c r="QO42" s="17">
        <v>3.4</v>
      </c>
      <c r="QP42" s="17">
        <v>3.4</v>
      </c>
      <c r="QQ42" s="17">
        <v>0</v>
      </c>
      <c r="QR42" s="17">
        <v>18.600000000000001</v>
      </c>
      <c r="QS42" s="17">
        <v>19</v>
      </c>
      <c r="QT42" s="17">
        <v>17.881440000000001</v>
      </c>
      <c r="QU42" s="17">
        <v>0.71855999999999998</v>
      </c>
      <c r="QV42" s="17">
        <v>0.4</v>
      </c>
      <c r="QW42" s="17"/>
      <c r="QX42" s="17">
        <v>1.647</v>
      </c>
      <c r="QY42" s="17">
        <v>-1.2470000000000001</v>
      </c>
      <c r="QZ42" s="17">
        <v>0.6</v>
      </c>
      <c r="RA42" s="17"/>
      <c r="RB42" s="17">
        <v>3.86</v>
      </c>
      <c r="RC42" s="17">
        <v>-3.26</v>
      </c>
      <c r="RD42" s="17">
        <v>5.0999999999999996</v>
      </c>
      <c r="RE42" s="17">
        <v>7.6</v>
      </c>
      <c r="RF42" s="17">
        <v>8.2949999999999999</v>
      </c>
      <c r="RG42" s="17">
        <v>-3.1949999999999998</v>
      </c>
      <c r="RH42" s="17">
        <v>17.399999999999999</v>
      </c>
      <c r="RI42" s="17">
        <v>15</v>
      </c>
      <c r="RJ42" s="17">
        <v>29.597000000000001</v>
      </c>
      <c r="RK42" s="17">
        <v>-12.196999999999999</v>
      </c>
      <c r="RL42" s="17">
        <v>0.9</v>
      </c>
      <c r="RM42" s="17"/>
      <c r="RN42" s="17"/>
      <c r="RO42" s="17">
        <v>0.9</v>
      </c>
      <c r="RP42" s="17">
        <v>3.4</v>
      </c>
      <c r="RQ42" s="17">
        <v>3</v>
      </c>
      <c r="RR42" s="17">
        <v>3</v>
      </c>
      <c r="RS42" s="17">
        <v>0.4</v>
      </c>
      <c r="RT42" s="17">
        <v>20.3</v>
      </c>
      <c r="RU42" s="17">
        <v>19.792000000000002</v>
      </c>
      <c r="RV42" s="17">
        <v>19.792000000000002</v>
      </c>
      <c r="RW42" s="17">
        <v>0.50800000000000001</v>
      </c>
      <c r="RX42" s="17">
        <v>3</v>
      </c>
      <c r="RY42" s="17">
        <v>2</v>
      </c>
      <c r="RZ42" s="17">
        <v>2</v>
      </c>
      <c r="SA42" s="17">
        <v>1</v>
      </c>
      <c r="SB42" s="17">
        <v>0</v>
      </c>
      <c r="SC42" s="17"/>
      <c r="SD42" s="17">
        <v>0.4</v>
      </c>
      <c r="SE42" s="17">
        <v>-0.4</v>
      </c>
      <c r="SF42" s="17">
        <v>0.1</v>
      </c>
      <c r="SG42" s="17"/>
      <c r="SH42" s="17">
        <v>6.3E-2</v>
      </c>
      <c r="SI42" s="17">
        <v>3.6999999999999998E-2</v>
      </c>
      <c r="SJ42" s="17">
        <v>19.8</v>
      </c>
      <c r="SK42" s="17">
        <v>20</v>
      </c>
      <c r="SL42" s="17">
        <v>19.1448</v>
      </c>
      <c r="SM42" s="17">
        <v>0.6552</v>
      </c>
      <c r="SN42" s="17">
        <v>12.9</v>
      </c>
      <c r="SO42" s="17">
        <v>13</v>
      </c>
      <c r="SP42" s="17">
        <v>12.05053</v>
      </c>
      <c r="SQ42" s="17">
        <v>0.84946999999999995</v>
      </c>
      <c r="SR42" s="17">
        <v>20.100000000000001</v>
      </c>
      <c r="SS42" s="17">
        <v>20</v>
      </c>
      <c r="ST42" s="17">
        <v>19.436350000000001</v>
      </c>
      <c r="SU42" s="17">
        <v>0.66364999999999996</v>
      </c>
      <c r="SV42" s="17">
        <v>20.2</v>
      </c>
      <c r="SW42" s="17">
        <v>20</v>
      </c>
      <c r="SX42" s="17">
        <v>19.436350000000001</v>
      </c>
      <c r="SY42" s="17">
        <v>0.76365000000000005</v>
      </c>
      <c r="SZ42" s="17">
        <v>20</v>
      </c>
      <c r="TA42" s="17">
        <v>20</v>
      </c>
      <c r="TB42" s="17">
        <v>19.241980000000002</v>
      </c>
      <c r="TC42" s="17">
        <v>0.75802000000000003</v>
      </c>
      <c r="TD42" s="17">
        <v>22.8</v>
      </c>
      <c r="TE42" s="17">
        <v>16.3</v>
      </c>
      <c r="TF42" s="17">
        <v>15.568</v>
      </c>
      <c r="TG42" s="17">
        <v>7.2320000000000002</v>
      </c>
      <c r="TH42" s="17">
        <v>31.6</v>
      </c>
      <c r="TI42" s="17">
        <v>42.829000000000001</v>
      </c>
      <c r="TJ42" s="17">
        <v>42.829000000000001</v>
      </c>
      <c r="TK42" s="17">
        <v>-11.228999999999999</v>
      </c>
      <c r="TL42" s="17">
        <v>0.7</v>
      </c>
      <c r="TM42" s="17"/>
      <c r="TN42" s="17">
        <v>1.59</v>
      </c>
      <c r="TO42" s="17">
        <v>-0.89</v>
      </c>
      <c r="TP42" s="17">
        <v>0</v>
      </c>
      <c r="TQ42" s="17">
        <v>6.3</v>
      </c>
      <c r="TR42" s="17">
        <v>13.756</v>
      </c>
      <c r="TS42" s="17">
        <v>-13.756</v>
      </c>
      <c r="TT42" s="17">
        <v>0</v>
      </c>
      <c r="TU42" s="17">
        <v>7</v>
      </c>
      <c r="TV42" s="17">
        <v>17.535</v>
      </c>
      <c r="TW42" s="17">
        <v>-17.535</v>
      </c>
      <c r="TX42" s="17">
        <v>0</v>
      </c>
      <c r="TY42" s="17">
        <v>0.7</v>
      </c>
      <c r="TZ42" s="17">
        <v>0.496</v>
      </c>
      <c r="UA42" s="17">
        <v>-0.496</v>
      </c>
      <c r="UB42" s="17">
        <v>0</v>
      </c>
      <c r="UC42" s="17">
        <v>0.7</v>
      </c>
      <c r="UD42" s="17">
        <v>0.93200000000000005</v>
      </c>
      <c r="UE42" s="17">
        <v>-0.93200000000000005</v>
      </c>
      <c r="UF42" s="17">
        <v>1.9</v>
      </c>
      <c r="UG42" s="17"/>
      <c r="UH42" s="17">
        <v>3.78</v>
      </c>
      <c r="UI42" s="17">
        <v>-1.88</v>
      </c>
      <c r="UJ42" s="17">
        <v>20.9</v>
      </c>
      <c r="UK42" s="17">
        <v>21</v>
      </c>
      <c r="UL42" s="17">
        <v>19.436350000000001</v>
      </c>
      <c r="UM42" s="17">
        <v>1.4636499999999999</v>
      </c>
      <c r="UN42" s="17">
        <v>8.1</v>
      </c>
      <c r="UO42" s="17">
        <v>3</v>
      </c>
      <c r="UP42" s="17">
        <v>8.1999999999999993</v>
      </c>
      <c r="UQ42" s="17">
        <v>-0.1</v>
      </c>
      <c r="UR42" s="17">
        <v>6.4</v>
      </c>
      <c r="US42" s="17">
        <v>5</v>
      </c>
      <c r="UT42" s="17">
        <v>6.7</v>
      </c>
      <c r="UU42" s="17">
        <v>-0.3</v>
      </c>
      <c r="UV42" s="17">
        <v>20.399999999999999</v>
      </c>
      <c r="UW42" s="17">
        <v>20</v>
      </c>
      <c r="UX42" s="17">
        <v>19.436350000000001</v>
      </c>
      <c r="UY42" s="17">
        <v>0.96365000000000001</v>
      </c>
      <c r="UZ42" s="17">
        <v>20.399999999999999</v>
      </c>
      <c r="VA42" s="17">
        <v>20</v>
      </c>
      <c r="VB42" s="17">
        <v>19.436350000000001</v>
      </c>
      <c r="VC42" s="17">
        <v>0.96365000000000001</v>
      </c>
      <c r="VD42" s="17">
        <v>20.100000000000001</v>
      </c>
      <c r="VE42" s="17">
        <v>20</v>
      </c>
      <c r="VF42" s="17">
        <v>19.436350000000001</v>
      </c>
      <c r="VG42" s="17">
        <v>0.66364999999999996</v>
      </c>
      <c r="VH42" s="17">
        <v>3.9</v>
      </c>
      <c r="VI42" s="17">
        <v>7.9130000000000003</v>
      </c>
      <c r="VJ42" s="17">
        <v>7.9130000000000003</v>
      </c>
      <c r="VK42" s="17">
        <v>-4.0129999999999999</v>
      </c>
      <c r="VL42" s="17">
        <v>5.4</v>
      </c>
      <c r="VM42" s="17"/>
      <c r="VN42" s="17">
        <v>44.817999999999998</v>
      </c>
      <c r="VO42" s="17">
        <v>-39.417999999999999</v>
      </c>
      <c r="VP42" s="17">
        <v>1.3</v>
      </c>
      <c r="VQ42" s="17"/>
      <c r="VR42" s="17">
        <v>2.2919999999999998</v>
      </c>
      <c r="VS42" s="17">
        <v>-0.99199999999999999</v>
      </c>
      <c r="VT42" s="17">
        <v>2.5</v>
      </c>
      <c r="VU42" s="17"/>
      <c r="VV42" s="17">
        <v>14.83</v>
      </c>
      <c r="VW42" s="17">
        <v>-12.33</v>
      </c>
      <c r="VX42" s="17">
        <v>0.3</v>
      </c>
      <c r="VY42" s="17">
        <v>0.6</v>
      </c>
      <c r="VZ42" s="17">
        <v>0.6</v>
      </c>
      <c r="WA42" s="17">
        <v>-0.3</v>
      </c>
      <c r="WB42" s="17">
        <v>41.1</v>
      </c>
      <c r="WC42" s="17">
        <v>66</v>
      </c>
      <c r="WD42" s="17">
        <v>120.83499999999999</v>
      </c>
      <c r="WE42" s="17">
        <v>-79.734999999999999</v>
      </c>
      <c r="WF42" s="17">
        <v>39</v>
      </c>
      <c r="WG42" s="17">
        <v>66</v>
      </c>
      <c r="WH42" s="17">
        <v>121.667</v>
      </c>
      <c r="WI42" s="17">
        <v>-82.667000000000002</v>
      </c>
      <c r="WJ42" s="17">
        <v>2.5</v>
      </c>
      <c r="WK42" s="17"/>
      <c r="WL42" s="17">
        <v>13.247999999999999</v>
      </c>
      <c r="WM42" s="17">
        <v>-10.747999999999999</v>
      </c>
      <c r="WN42" s="17">
        <v>4.3</v>
      </c>
      <c r="WO42" s="17">
        <v>4.2</v>
      </c>
      <c r="WP42" s="17">
        <v>4.2</v>
      </c>
      <c r="WQ42" s="17">
        <v>0.1</v>
      </c>
      <c r="WR42" s="17">
        <v>1.1000000000000001</v>
      </c>
      <c r="WS42" s="17">
        <v>1.2</v>
      </c>
      <c r="WT42" s="17">
        <v>1.2</v>
      </c>
      <c r="WU42" s="17">
        <v>-0.1</v>
      </c>
      <c r="WV42" s="17">
        <v>2.4</v>
      </c>
      <c r="WW42" s="17">
        <v>2.4</v>
      </c>
      <c r="WX42" s="17">
        <v>2.4</v>
      </c>
      <c r="WY42" s="17">
        <v>0</v>
      </c>
      <c r="WZ42" s="17">
        <v>1.1000000000000001</v>
      </c>
      <c r="XA42" s="17">
        <v>1.4</v>
      </c>
      <c r="XB42" s="17">
        <v>1.4</v>
      </c>
      <c r="XC42" s="17">
        <v>-0.3</v>
      </c>
      <c r="XD42" s="17">
        <v>0.8</v>
      </c>
      <c r="XE42" s="17"/>
      <c r="XF42" s="17">
        <v>0.52</v>
      </c>
      <c r="XG42" s="17">
        <v>0.28000000000000003</v>
      </c>
      <c r="XH42" s="17">
        <v>9.1</v>
      </c>
      <c r="XI42" s="17">
        <v>8.8000000000000007</v>
      </c>
      <c r="XJ42" s="17">
        <v>8.8000000000000007</v>
      </c>
      <c r="XK42" s="17">
        <v>0.3</v>
      </c>
      <c r="XL42" s="17">
        <v>20</v>
      </c>
      <c r="XM42" s="17">
        <v>20</v>
      </c>
      <c r="XN42" s="17">
        <v>19.241980000000002</v>
      </c>
      <c r="XO42" s="17">
        <v>0.75802000000000003</v>
      </c>
      <c r="XP42" s="17">
        <v>8.5</v>
      </c>
      <c r="XQ42" s="17">
        <v>8</v>
      </c>
      <c r="XR42" s="17">
        <v>10.7</v>
      </c>
      <c r="XS42" s="17">
        <v>-2.2000000000000002</v>
      </c>
      <c r="XT42" s="17">
        <v>27.13</v>
      </c>
      <c r="XU42" s="17">
        <v>30</v>
      </c>
      <c r="XV42" s="17">
        <v>29</v>
      </c>
      <c r="XW42" s="17">
        <v>-1.87</v>
      </c>
      <c r="XX42" s="17">
        <v>33.99</v>
      </c>
      <c r="XY42" s="17">
        <v>30</v>
      </c>
      <c r="XZ42" s="17">
        <v>29</v>
      </c>
      <c r="YA42" s="17">
        <v>4.99</v>
      </c>
      <c r="YB42" s="17">
        <v>14.3</v>
      </c>
      <c r="YC42" s="17">
        <v>12</v>
      </c>
      <c r="YD42" s="17">
        <v>14</v>
      </c>
      <c r="YE42" s="17">
        <v>0.3</v>
      </c>
      <c r="YF42" s="17">
        <v>16.3</v>
      </c>
      <c r="YG42" s="17">
        <v>16</v>
      </c>
      <c r="YH42" s="17">
        <v>18.966000000000001</v>
      </c>
      <c r="YI42" s="17">
        <v>-2.6659999999999999</v>
      </c>
      <c r="YJ42" s="17">
        <v>8</v>
      </c>
      <c r="YK42" s="17">
        <v>7.87</v>
      </c>
      <c r="YL42" s="17">
        <v>7.87</v>
      </c>
      <c r="YM42" s="17">
        <v>0.13</v>
      </c>
      <c r="YN42" s="17">
        <v>6.6</v>
      </c>
      <c r="YO42" s="17">
        <v>11</v>
      </c>
      <c r="YP42" s="17">
        <v>11</v>
      </c>
      <c r="YQ42" s="17">
        <v>-4.4000000000000004</v>
      </c>
      <c r="YR42" s="17">
        <v>17.100000000000001</v>
      </c>
      <c r="YS42" s="17">
        <v>19</v>
      </c>
      <c r="YT42" s="17">
        <v>22</v>
      </c>
      <c r="YU42" s="17">
        <v>-4.9000000000000004</v>
      </c>
    </row>
    <row r="43" spans="1:671" ht="24" customHeight="1" x14ac:dyDescent="0.3">
      <c r="A43" s="1"/>
      <c r="B43" s="16" t="s">
        <v>69</v>
      </c>
      <c r="C43" s="16" t="s">
        <v>823</v>
      </c>
      <c r="D43" s="17">
        <v>200.9</v>
      </c>
      <c r="E43" s="17">
        <v>203.40136000000001</v>
      </c>
      <c r="F43" s="17">
        <v>203.40136000000001</v>
      </c>
      <c r="G43" s="17">
        <v>-2.50136</v>
      </c>
      <c r="H43" s="17">
        <v>625.6</v>
      </c>
      <c r="I43" s="17">
        <v>631.22380999999996</v>
      </c>
      <c r="J43" s="17">
        <v>631.22380999999996</v>
      </c>
      <c r="K43" s="17">
        <v>-5.6238099999999998</v>
      </c>
      <c r="L43" s="17">
        <v>212.5</v>
      </c>
      <c r="M43" s="17">
        <v>205.54789</v>
      </c>
      <c r="N43" s="17">
        <v>205.54789</v>
      </c>
      <c r="O43" s="17">
        <v>6.9521100000000002</v>
      </c>
      <c r="P43" s="17"/>
      <c r="Q43" s="17"/>
      <c r="R43" s="17"/>
      <c r="S43" s="17">
        <v>0</v>
      </c>
      <c r="T43" s="17"/>
      <c r="U43" s="17"/>
      <c r="V43" s="17"/>
      <c r="W43" s="17">
        <v>0</v>
      </c>
      <c r="X43" s="17">
        <v>90</v>
      </c>
      <c r="Y43" s="17">
        <v>91.867829999999998</v>
      </c>
      <c r="Z43" s="17">
        <v>91.867829999999998</v>
      </c>
      <c r="AA43" s="17">
        <v>-1.8678300000000001</v>
      </c>
      <c r="AB43" s="17">
        <v>241.9</v>
      </c>
      <c r="AC43" s="17">
        <v>242</v>
      </c>
      <c r="AD43" s="17">
        <v>242</v>
      </c>
      <c r="AE43" s="17">
        <v>-0.1</v>
      </c>
      <c r="AF43" s="17"/>
      <c r="AG43" s="17"/>
      <c r="AH43" s="17"/>
      <c r="AI43" s="17">
        <v>0</v>
      </c>
      <c r="AJ43" s="17"/>
      <c r="AK43" s="17"/>
      <c r="AL43" s="17"/>
      <c r="AM43" s="17">
        <v>0</v>
      </c>
      <c r="AN43" s="17">
        <v>139.6</v>
      </c>
      <c r="AO43" s="17">
        <v>110.762</v>
      </c>
      <c r="AP43" s="17"/>
      <c r="AQ43" s="17">
        <v>139.6</v>
      </c>
      <c r="AR43" s="17">
        <v>196.8</v>
      </c>
      <c r="AS43" s="17">
        <v>196.93881999999999</v>
      </c>
      <c r="AT43" s="17"/>
      <c r="AU43" s="17">
        <v>196.8</v>
      </c>
      <c r="AV43" s="17">
        <v>196</v>
      </c>
      <c r="AW43" s="17">
        <v>199.47789</v>
      </c>
      <c r="AX43" s="17">
        <v>196.12098</v>
      </c>
      <c r="AY43" s="17">
        <v>-0.12098</v>
      </c>
      <c r="AZ43" s="17"/>
      <c r="BA43" s="17"/>
      <c r="BB43" s="17"/>
      <c r="BC43" s="17">
        <v>0</v>
      </c>
      <c r="BD43" s="17">
        <v>200.3</v>
      </c>
      <c r="BE43" s="17">
        <v>205.21601999999999</v>
      </c>
      <c r="BF43" s="17">
        <v>87.538619999999995</v>
      </c>
      <c r="BG43" s="17">
        <v>112.76138</v>
      </c>
      <c r="BH43" s="17"/>
      <c r="BI43" s="17"/>
      <c r="BJ43" s="17"/>
      <c r="BK43" s="17">
        <v>0</v>
      </c>
      <c r="BL43" s="17">
        <v>546.4</v>
      </c>
      <c r="BM43" s="17">
        <v>557.29155000000003</v>
      </c>
      <c r="BN43" s="17">
        <v>557.29155000000003</v>
      </c>
      <c r="BO43" s="17">
        <v>-10.891550000000001</v>
      </c>
      <c r="BP43" s="17">
        <v>10.199999999999999</v>
      </c>
      <c r="BQ43" s="17">
        <v>9.6976200000000006</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v>164</v>
      </c>
      <c r="CK43" s="17">
        <v>164.06706</v>
      </c>
      <c r="CL43" s="17">
        <v>164.06706</v>
      </c>
      <c r="CM43" s="17">
        <v>-6.7059999999999995E-2</v>
      </c>
      <c r="CN43" s="17">
        <v>8.4</v>
      </c>
      <c r="CO43" s="17">
        <v>5.1383299999999998</v>
      </c>
      <c r="CP43" s="17">
        <v>5.1383299999999998</v>
      </c>
      <c r="CQ43" s="17">
        <v>3.2616700000000001</v>
      </c>
      <c r="CR43" s="17">
        <v>5.7</v>
      </c>
      <c r="CS43" s="17">
        <v>2.8205</v>
      </c>
      <c r="CT43" s="17">
        <v>2.8205</v>
      </c>
      <c r="CU43" s="17">
        <v>2.8795000000000002</v>
      </c>
      <c r="CV43" s="17">
        <v>15.5</v>
      </c>
      <c r="CW43" s="17">
        <v>22.410769999999999</v>
      </c>
      <c r="CX43" s="17"/>
      <c r="CY43" s="17">
        <v>15.5</v>
      </c>
      <c r="CZ43" s="17">
        <v>7.1</v>
      </c>
      <c r="DA43" s="17">
        <v>6.8787000000000003</v>
      </c>
      <c r="DB43" s="17">
        <v>6.8787000000000003</v>
      </c>
      <c r="DC43" s="17">
        <v>0.2213</v>
      </c>
      <c r="DD43" s="17">
        <v>14.6</v>
      </c>
      <c r="DE43" s="17">
        <v>14.933920000000001</v>
      </c>
      <c r="DF43" s="17">
        <v>14.933920000000001</v>
      </c>
      <c r="DG43" s="17">
        <v>-0.33391999999999999</v>
      </c>
      <c r="DH43" s="17">
        <v>94.4</v>
      </c>
      <c r="DI43" s="17">
        <v>91.99051</v>
      </c>
      <c r="DJ43" s="17">
        <v>142.44412</v>
      </c>
      <c r="DK43" s="17">
        <v>-48.044119999999999</v>
      </c>
      <c r="DL43" s="17"/>
      <c r="DM43" s="17"/>
      <c r="DN43" s="17"/>
      <c r="DO43" s="17">
        <v>0</v>
      </c>
      <c r="DP43" s="17"/>
      <c r="DQ43" s="17"/>
      <c r="DR43" s="17"/>
      <c r="DS43" s="17">
        <v>0</v>
      </c>
      <c r="DT43" s="17"/>
      <c r="DU43" s="17"/>
      <c r="DV43" s="17"/>
      <c r="DW43" s="17">
        <v>0</v>
      </c>
      <c r="DX43" s="17"/>
      <c r="DY43" s="17"/>
      <c r="DZ43" s="17"/>
      <c r="EA43" s="17">
        <v>0</v>
      </c>
      <c r="EB43" s="17">
        <v>110.5</v>
      </c>
      <c r="EC43" s="17">
        <v>110.09343</v>
      </c>
      <c r="ED43" s="17">
        <v>112.46647</v>
      </c>
      <c r="EE43" s="17">
        <v>-1.9664699999999999</v>
      </c>
      <c r="EF43" s="17">
        <v>172.6</v>
      </c>
      <c r="EG43" s="17">
        <v>190.01365000000001</v>
      </c>
      <c r="EH43" s="17">
        <v>190.05939000000001</v>
      </c>
      <c r="EI43" s="17">
        <v>-17.459389999999999</v>
      </c>
      <c r="EJ43" s="17"/>
      <c r="EK43" s="17"/>
      <c r="EL43" s="17"/>
      <c r="EM43" s="17">
        <v>0</v>
      </c>
      <c r="EN43" s="17"/>
      <c r="EO43" s="17"/>
      <c r="EP43" s="17"/>
      <c r="EQ43" s="17">
        <v>0</v>
      </c>
      <c r="ER43" s="17">
        <v>0</v>
      </c>
      <c r="ES43" s="17"/>
      <c r="ET43" s="17"/>
      <c r="EU43" s="17">
        <v>0</v>
      </c>
      <c r="EV43" s="17">
        <v>6.5</v>
      </c>
      <c r="EW43" s="17">
        <v>6.39</v>
      </c>
      <c r="EX43" s="17">
        <v>6.39</v>
      </c>
      <c r="EY43" s="17">
        <v>0.11</v>
      </c>
      <c r="EZ43" s="17">
        <v>451.9</v>
      </c>
      <c r="FA43" s="17">
        <v>449.28086000000002</v>
      </c>
      <c r="FB43" s="17">
        <v>449.28086000000002</v>
      </c>
      <c r="FC43" s="17">
        <v>2.6191399999999998</v>
      </c>
      <c r="FD43" s="17">
        <v>79.599999999999994</v>
      </c>
      <c r="FE43" s="17">
        <v>69.582040000000006</v>
      </c>
      <c r="FF43" s="17">
        <v>81.635570000000001</v>
      </c>
      <c r="FG43" s="17">
        <v>-2.0355699999999999</v>
      </c>
      <c r="FH43" s="17">
        <v>122.9</v>
      </c>
      <c r="FI43" s="17">
        <v>138.15534</v>
      </c>
      <c r="FJ43" s="17">
        <v>138.15534</v>
      </c>
      <c r="FK43" s="17">
        <v>-15.25534</v>
      </c>
      <c r="FL43" s="17">
        <v>42</v>
      </c>
      <c r="FM43" s="17">
        <v>41.89893</v>
      </c>
      <c r="FN43" s="17">
        <v>41.89893</v>
      </c>
      <c r="FO43" s="17">
        <v>0.10106999999999999</v>
      </c>
      <c r="FP43" s="17">
        <v>18.399999999999999</v>
      </c>
      <c r="FQ43" s="17">
        <v>19.21088</v>
      </c>
      <c r="FR43" s="17">
        <v>19.21088</v>
      </c>
      <c r="FS43" s="17">
        <v>-0.81088000000000005</v>
      </c>
      <c r="FT43" s="17">
        <v>18.899999999999999</v>
      </c>
      <c r="FU43" s="17">
        <v>19</v>
      </c>
      <c r="FV43" s="17">
        <v>18.172979999999999</v>
      </c>
      <c r="FW43" s="17">
        <v>0.72702</v>
      </c>
      <c r="FX43" s="17">
        <v>90.5</v>
      </c>
      <c r="FY43" s="17">
        <v>87.773570000000007</v>
      </c>
      <c r="FZ43" s="17">
        <v>87.773570000000007</v>
      </c>
      <c r="GA43" s="17">
        <v>2.7264300000000001</v>
      </c>
      <c r="GB43" s="17">
        <v>170.7</v>
      </c>
      <c r="GC43" s="17">
        <v>174.42857000000001</v>
      </c>
      <c r="GD43" s="17">
        <v>174.42857000000001</v>
      </c>
      <c r="GE43" s="17">
        <v>-3.7285699999999999</v>
      </c>
      <c r="GF43" s="17">
        <v>170.5</v>
      </c>
      <c r="GG43" s="17">
        <v>174.42857000000001</v>
      </c>
      <c r="GH43" s="17">
        <v>174.42857000000001</v>
      </c>
      <c r="GI43" s="17">
        <v>-3.9285700000000001</v>
      </c>
      <c r="GJ43" s="17">
        <v>179.1</v>
      </c>
      <c r="GK43" s="17">
        <v>174.95238000000001</v>
      </c>
      <c r="GL43" s="17">
        <v>174.95238000000001</v>
      </c>
      <c r="GM43" s="17">
        <v>4.1476199999999999</v>
      </c>
      <c r="GN43" s="17">
        <v>107.1</v>
      </c>
      <c r="GO43" s="17">
        <v>110.48202000000001</v>
      </c>
      <c r="GP43" s="17">
        <v>110.48202000000001</v>
      </c>
      <c r="GQ43" s="17">
        <v>-3.3820199999999998</v>
      </c>
      <c r="GR43" s="17">
        <v>37.9</v>
      </c>
      <c r="GS43" s="17">
        <v>37.900869999999998</v>
      </c>
      <c r="GT43" s="17">
        <v>37.900869999999998</v>
      </c>
      <c r="GU43" s="17">
        <v>-8.7000000000000001E-4</v>
      </c>
      <c r="GV43" s="17">
        <v>31.7</v>
      </c>
      <c r="GW43" s="17">
        <v>44.103009999999998</v>
      </c>
      <c r="GX43" s="17">
        <v>44.103009999999998</v>
      </c>
      <c r="GY43" s="17">
        <v>-12.40301</v>
      </c>
      <c r="GZ43" s="17">
        <v>3.8</v>
      </c>
      <c r="HA43" s="17">
        <v>2.1456300000000001</v>
      </c>
      <c r="HB43" s="17">
        <v>2.1456300000000001</v>
      </c>
      <c r="HC43" s="17">
        <v>1.6543699999999999</v>
      </c>
      <c r="HD43" s="17">
        <v>32.9</v>
      </c>
      <c r="HE43" s="17">
        <v>30.332239999999999</v>
      </c>
      <c r="HF43" s="17">
        <v>30.332239999999999</v>
      </c>
      <c r="HG43" s="17">
        <v>2.5677599999999998</v>
      </c>
      <c r="HH43" s="17">
        <v>159.9</v>
      </c>
      <c r="HI43" s="17">
        <v>164.13149000000001</v>
      </c>
      <c r="HJ43" s="17">
        <v>164.13149000000001</v>
      </c>
      <c r="HK43" s="17">
        <v>-4.23149</v>
      </c>
      <c r="HL43" s="17"/>
      <c r="HM43" s="17"/>
      <c r="HN43" s="17"/>
      <c r="HO43" s="17">
        <v>0</v>
      </c>
      <c r="HP43" s="17"/>
      <c r="HQ43" s="17"/>
      <c r="HR43" s="17"/>
      <c r="HS43" s="17">
        <v>0</v>
      </c>
      <c r="HT43" s="17">
        <v>92.6</v>
      </c>
      <c r="HU43" s="17">
        <v>88.301159999999996</v>
      </c>
      <c r="HV43" s="17">
        <v>95.545190000000005</v>
      </c>
      <c r="HW43" s="17">
        <v>-2.9451900000000002</v>
      </c>
      <c r="HX43" s="17"/>
      <c r="HY43" s="17"/>
      <c r="HZ43" s="17"/>
      <c r="IA43" s="17">
        <v>0</v>
      </c>
      <c r="IB43" s="17"/>
      <c r="IC43" s="17"/>
      <c r="ID43" s="17"/>
      <c r="IE43" s="17">
        <v>0</v>
      </c>
      <c r="IF43" s="17">
        <v>44.3</v>
      </c>
      <c r="IG43" s="17">
        <v>45.265309999999999</v>
      </c>
      <c r="IH43" s="17">
        <v>45.265309999999999</v>
      </c>
      <c r="II43" s="17">
        <v>-0.96531</v>
      </c>
      <c r="IJ43" s="17"/>
      <c r="IK43" s="17"/>
      <c r="IL43" s="17"/>
      <c r="IM43" s="17">
        <v>0</v>
      </c>
      <c r="IN43" s="17"/>
      <c r="IO43" s="17"/>
      <c r="IP43" s="17"/>
      <c r="IQ43" s="17">
        <v>0</v>
      </c>
      <c r="IR43" s="17"/>
      <c r="IS43" s="17"/>
      <c r="IT43" s="17"/>
      <c r="IU43" s="17">
        <v>0</v>
      </c>
      <c r="IV43" s="17">
        <v>128.1</v>
      </c>
      <c r="IW43" s="17">
        <v>128.10932</v>
      </c>
      <c r="IX43" s="17">
        <v>132.83837</v>
      </c>
      <c r="IY43" s="17">
        <v>-4.7383699999999997</v>
      </c>
      <c r="IZ43" s="17">
        <v>140.9</v>
      </c>
      <c r="JA43" s="17">
        <v>165.16794999999999</v>
      </c>
      <c r="JB43" s="17">
        <v>169.608</v>
      </c>
      <c r="JC43" s="17">
        <v>-28.707999999999998</v>
      </c>
      <c r="JD43" s="17">
        <v>140.9</v>
      </c>
      <c r="JE43" s="17">
        <v>165.16794999999999</v>
      </c>
      <c r="JF43" s="17">
        <v>169.608</v>
      </c>
      <c r="JG43" s="17">
        <v>-28.707999999999998</v>
      </c>
      <c r="JH43" s="17">
        <v>140.19999999999999</v>
      </c>
      <c r="JI43" s="17">
        <v>165.16794999999999</v>
      </c>
      <c r="JJ43" s="17">
        <v>169.608</v>
      </c>
      <c r="JK43" s="17">
        <v>-29.408000000000001</v>
      </c>
      <c r="JL43" s="17">
        <v>216.7</v>
      </c>
      <c r="JM43" s="17">
        <v>248.49592999999999</v>
      </c>
      <c r="JN43" s="17">
        <v>255.17599999999999</v>
      </c>
      <c r="JO43" s="17">
        <v>-38.475999999999999</v>
      </c>
      <c r="JP43" s="17">
        <v>71.7</v>
      </c>
      <c r="JQ43" s="17">
        <v>73.275930000000002</v>
      </c>
      <c r="JR43" s="17">
        <v>73.275930000000002</v>
      </c>
      <c r="JS43" s="17">
        <v>-1.5759300000000001</v>
      </c>
      <c r="JT43" s="17">
        <v>34.5</v>
      </c>
      <c r="JU43" s="17">
        <v>36.747990000000001</v>
      </c>
      <c r="JV43" s="17">
        <v>36.747990000000001</v>
      </c>
      <c r="JW43" s="17">
        <v>-2.2479900000000002</v>
      </c>
      <c r="JX43" s="17"/>
      <c r="JY43" s="17"/>
      <c r="JZ43" s="17"/>
      <c r="KA43" s="17">
        <v>0</v>
      </c>
      <c r="KB43" s="17"/>
      <c r="KC43" s="17"/>
      <c r="KD43" s="17"/>
      <c r="KE43" s="17">
        <v>0</v>
      </c>
      <c r="KF43" s="17"/>
      <c r="KG43" s="17"/>
      <c r="KH43" s="17"/>
      <c r="KI43" s="17">
        <v>0</v>
      </c>
      <c r="KJ43" s="17">
        <v>25.8</v>
      </c>
      <c r="KK43" s="17">
        <v>36</v>
      </c>
      <c r="KL43" s="17">
        <v>36</v>
      </c>
      <c r="KM43" s="17">
        <v>-10.199999999999999</v>
      </c>
      <c r="KN43" s="17"/>
      <c r="KO43" s="17"/>
      <c r="KP43" s="17"/>
      <c r="KQ43" s="17">
        <v>0</v>
      </c>
      <c r="KR43" s="17"/>
      <c r="KS43" s="17"/>
      <c r="KT43" s="17"/>
      <c r="KU43" s="17">
        <v>0</v>
      </c>
      <c r="KV43" s="17">
        <v>2.1</v>
      </c>
      <c r="KW43" s="17">
        <v>1.7823899999999999</v>
      </c>
      <c r="KX43" s="17">
        <v>1.7823899999999999</v>
      </c>
      <c r="KY43" s="17">
        <v>0.31761</v>
      </c>
      <c r="KZ43" s="17">
        <v>93.3</v>
      </c>
      <c r="LA43" s="17">
        <v>181.75316000000001</v>
      </c>
      <c r="LB43" s="17">
        <v>181.75316000000001</v>
      </c>
      <c r="LC43" s="17">
        <v>-88.453159999999997</v>
      </c>
      <c r="LD43" s="17">
        <v>82.2</v>
      </c>
      <c r="LE43" s="17">
        <v>125.8177</v>
      </c>
      <c r="LF43" s="17">
        <v>125.8177</v>
      </c>
      <c r="LG43" s="17">
        <v>-43.617699999999999</v>
      </c>
      <c r="LH43" s="17">
        <v>63.8</v>
      </c>
      <c r="LI43" s="17">
        <v>67.199219999999997</v>
      </c>
      <c r="LJ43" s="17">
        <v>67.199219999999997</v>
      </c>
      <c r="LK43" s="17">
        <v>-3.3992200000000001</v>
      </c>
      <c r="LL43" s="17">
        <v>58.9</v>
      </c>
      <c r="LM43" s="17">
        <v>65.925659999999993</v>
      </c>
      <c r="LN43" s="17">
        <v>65.925659999999993</v>
      </c>
      <c r="LO43" s="17">
        <v>-7.0256600000000002</v>
      </c>
      <c r="LP43" s="17">
        <v>30</v>
      </c>
      <c r="LQ43" s="17">
        <v>29.980560000000001</v>
      </c>
      <c r="LR43" s="17">
        <v>29.980560000000001</v>
      </c>
      <c r="LS43" s="17">
        <v>1.9439999999999999E-2</v>
      </c>
      <c r="LT43" s="17"/>
      <c r="LU43" s="17"/>
      <c r="LV43" s="17"/>
      <c r="LW43" s="17">
        <v>0</v>
      </c>
      <c r="LX43" s="17"/>
      <c r="LY43" s="17"/>
      <c r="LZ43" s="17">
        <v>32.955719999999999</v>
      </c>
      <c r="MA43" s="17">
        <v>-32.955719999999999</v>
      </c>
      <c r="MB43" s="17"/>
      <c r="MC43" s="17"/>
      <c r="MD43" s="17"/>
      <c r="ME43" s="17">
        <v>0</v>
      </c>
      <c r="MF43" s="17">
        <v>139.4</v>
      </c>
      <c r="MG43" s="17">
        <v>141.52494999999999</v>
      </c>
      <c r="MH43" s="17">
        <v>151.08886000000001</v>
      </c>
      <c r="MI43" s="17">
        <v>-11.68886</v>
      </c>
      <c r="MJ43" s="17">
        <v>140.19999999999999</v>
      </c>
      <c r="MK43" s="17">
        <v>141.52494999999999</v>
      </c>
      <c r="ML43" s="17">
        <v>151.08886000000001</v>
      </c>
      <c r="MM43" s="17">
        <v>-10.888859999999999</v>
      </c>
      <c r="MN43" s="17">
        <v>163.9</v>
      </c>
      <c r="MO43" s="17">
        <v>141.94995</v>
      </c>
      <c r="MP43" s="17">
        <v>151.54257999999999</v>
      </c>
      <c r="MQ43" s="17">
        <v>12.357419999999999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194.5</v>
      </c>
      <c r="NM43" s="17"/>
      <c r="NN43" s="17"/>
      <c r="NO43" s="17">
        <v>194.5</v>
      </c>
      <c r="NP43" s="17"/>
      <c r="NQ43" s="17"/>
      <c r="NR43" s="17"/>
      <c r="NS43" s="17">
        <v>0</v>
      </c>
      <c r="NT43" s="17">
        <v>7.6</v>
      </c>
      <c r="NU43" s="17">
        <v>1.9391400000000001</v>
      </c>
      <c r="NV43" s="17">
        <v>5.9157599999999997</v>
      </c>
      <c r="NW43" s="17">
        <v>1.68424</v>
      </c>
      <c r="NX43" s="17">
        <v>3</v>
      </c>
      <c r="NY43" s="17">
        <v>2.0343399999999998</v>
      </c>
      <c r="NZ43" s="17">
        <v>6.2061900000000003</v>
      </c>
      <c r="OA43" s="17">
        <v>-3.2061899999999999</v>
      </c>
      <c r="OB43" s="17">
        <v>20</v>
      </c>
      <c r="OC43" s="17">
        <v>20</v>
      </c>
      <c r="OD43" s="17">
        <v>17.492709999999999</v>
      </c>
      <c r="OE43" s="17">
        <v>2.5072899999999998</v>
      </c>
      <c r="OF43" s="17">
        <v>0.1</v>
      </c>
      <c r="OG43" s="17"/>
      <c r="OH43" s="17">
        <v>8.1000000000000003E-2</v>
      </c>
      <c r="OI43" s="17">
        <v>1.9E-2</v>
      </c>
      <c r="OJ43" s="17">
        <v>39.1</v>
      </c>
      <c r="OK43" s="17">
        <v>26.8</v>
      </c>
      <c r="OL43" s="17">
        <v>47.654000000000003</v>
      </c>
      <c r="OM43" s="17">
        <v>-8.5540000000000003</v>
      </c>
      <c r="ON43" s="17">
        <v>5.7</v>
      </c>
      <c r="OO43" s="17"/>
      <c r="OP43" s="17">
        <v>5.2480000000000002</v>
      </c>
      <c r="OQ43" s="17">
        <v>0.45200000000000001</v>
      </c>
      <c r="OR43" s="17">
        <v>3.8</v>
      </c>
      <c r="OS43" s="17">
        <v>6.9279999999999999</v>
      </c>
      <c r="OT43" s="17">
        <v>6.9279999999999999</v>
      </c>
      <c r="OU43" s="17">
        <v>-3.1280000000000001</v>
      </c>
      <c r="OV43" s="17">
        <v>0</v>
      </c>
      <c r="OW43" s="17"/>
      <c r="OX43" s="17"/>
      <c r="OY43" s="17">
        <v>0</v>
      </c>
      <c r="OZ43" s="17">
        <v>20.2</v>
      </c>
      <c r="PA43" s="17">
        <v>19.436350000000001</v>
      </c>
      <c r="PB43" s="17">
        <v>19.436350000000001</v>
      </c>
      <c r="PC43" s="17">
        <v>0.76365000000000005</v>
      </c>
      <c r="PD43" s="17">
        <v>9.9</v>
      </c>
      <c r="PE43" s="17">
        <v>9.9830000000000005</v>
      </c>
      <c r="PF43" s="17">
        <v>9.9830000000000005</v>
      </c>
      <c r="PG43" s="17">
        <v>-8.3000000000000004E-2</v>
      </c>
      <c r="PH43" s="17">
        <v>5.5</v>
      </c>
      <c r="PI43" s="17">
        <v>5.67</v>
      </c>
      <c r="PJ43" s="17">
        <v>5.67</v>
      </c>
      <c r="PK43" s="17">
        <v>-0.17</v>
      </c>
      <c r="PL43" s="17">
        <v>14.2</v>
      </c>
      <c r="PM43" s="17"/>
      <c r="PN43" s="17">
        <v>13.106</v>
      </c>
      <c r="PO43" s="17">
        <v>1.0940000000000001</v>
      </c>
      <c r="PP43" s="17">
        <v>2.1</v>
      </c>
      <c r="PQ43" s="17">
        <v>1</v>
      </c>
      <c r="PR43" s="17">
        <v>1</v>
      </c>
      <c r="PS43" s="17">
        <v>1.1000000000000001</v>
      </c>
      <c r="PT43" s="17">
        <v>1.8</v>
      </c>
      <c r="PU43" s="17">
        <v>1.75</v>
      </c>
      <c r="PV43" s="17">
        <v>1.75</v>
      </c>
      <c r="PW43" s="17">
        <v>0.05</v>
      </c>
      <c r="PX43" s="17">
        <v>5</v>
      </c>
      <c r="PY43" s="17">
        <v>5</v>
      </c>
      <c r="PZ43" s="17">
        <v>5</v>
      </c>
      <c r="QA43" s="17">
        <v>0</v>
      </c>
      <c r="QB43" s="17">
        <v>20.100000000000001</v>
      </c>
      <c r="QC43" s="17">
        <v>20.274049999999999</v>
      </c>
      <c r="QD43" s="17">
        <v>20.274049999999999</v>
      </c>
      <c r="QE43" s="17">
        <v>-0.17405000000000001</v>
      </c>
      <c r="QF43" s="17">
        <v>20</v>
      </c>
      <c r="QG43" s="17">
        <v>20</v>
      </c>
      <c r="QH43" s="17">
        <v>19.436350000000001</v>
      </c>
      <c r="QI43" s="17">
        <v>0.56364999999999998</v>
      </c>
      <c r="QJ43" s="17">
        <v>18.7</v>
      </c>
      <c r="QK43" s="17">
        <v>19</v>
      </c>
      <c r="QL43" s="17">
        <v>17.492709999999999</v>
      </c>
      <c r="QM43" s="17">
        <v>1.20729</v>
      </c>
      <c r="QN43" s="17">
        <v>3.4</v>
      </c>
      <c r="QO43" s="17">
        <v>3.4</v>
      </c>
      <c r="QP43" s="17">
        <v>3.4</v>
      </c>
      <c r="QQ43" s="17">
        <v>0</v>
      </c>
      <c r="QR43" s="17">
        <v>18.600000000000001</v>
      </c>
      <c r="QS43" s="17">
        <v>19</v>
      </c>
      <c r="QT43" s="17">
        <v>17.881440000000001</v>
      </c>
      <c r="QU43" s="17">
        <v>0.71855999999999998</v>
      </c>
      <c r="QV43" s="17">
        <v>0.2</v>
      </c>
      <c r="QW43" s="17"/>
      <c r="QX43" s="17">
        <v>0.42099999999999999</v>
      </c>
      <c r="QY43" s="17">
        <v>-0.221</v>
      </c>
      <c r="QZ43" s="17">
        <v>0.3</v>
      </c>
      <c r="RA43" s="17"/>
      <c r="RB43" s="17">
        <v>1.5449999999999999</v>
      </c>
      <c r="RC43" s="17">
        <v>-1.2450000000000001</v>
      </c>
      <c r="RD43" s="17">
        <v>6.2</v>
      </c>
      <c r="RE43" s="17">
        <v>7.6</v>
      </c>
      <c r="RF43" s="17">
        <v>8.4730000000000008</v>
      </c>
      <c r="RG43" s="17">
        <v>-2.2730000000000001</v>
      </c>
      <c r="RH43" s="17">
        <v>17.399999999999999</v>
      </c>
      <c r="RI43" s="17">
        <v>14.1</v>
      </c>
      <c r="RJ43" s="17">
        <v>30.021999999999998</v>
      </c>
      <c r="RK43" s="17">
        <v>-12.622</v>
      </c>
      <c r="RL43" s="17">
        <v>0.1</v>
      </c>
      <c r="RM43" s="17"/>
      <c r="RN43" s="17"/>
      <c r="RO43" s="17">
        <v>0.1</v>
      </c>
      <c r="RP43" s="17">
        <v>3.4</v>
      </c>
      <c r="RQ43" s="17">
        <v>3</v>
      </c>
      <c r="RR43" s="17">
        <v>3</v>
      </c>
      <c r="RS43" s="17">
        <v>0.4</v>
      </c>
      <c r="RT43" s="17">
        <v>20.3</v>
      </c>
      <c r="RU43" s="17">
        <v>19.792000000000002</v>
      </c>
      <c r="RV43" s="17">
        <v>19.792000000000002</v>
      </c>
      <c r="RW43" s="17">
        <v>0.50800000000000001</v>
      </c>
      <c r="RX43" s="17">
        <v>3</v>
      </c>
      <c r="RY43" s="17">
        <v>2</v>
      </c>
      <c r="RZ43" s="17">
        <v>2</v>
      </c>
      <c r="SA43" s="17">
        <v>1</v>
      </c>
      <c r="SB43" s="17">
        <v>0</v>
      </c>
      <c r="SC43" s="17"/>
      <c r="SD43" s="17">
        <v>0.4</v>
      </c>
      <c r="SE43" s="17">
        <v>-0.4</v>
      </c>
      <c r="SF43" s="17">
        <v>0.1</v>
      </c>
      <c r="SG43" s="17"/>
      <c r="SH43" s="17">
        <v>0.03</v>
      </c>
      <c r="SI43" s="17">
        <v>7.0000000000000007E-2</v>
      </c>
      <c r="SJ43" s="17">
        <v>19.8</v>
      </c>
      <c r="SK43" s="17">
        <v>20</v>
      </c>
      <c r="SL43" s="17">
        <v>19.1448</v>
      </c>
      <c r="SM43" s="17">
        <v>0.6552</v>
      </c>
      <c r="SN43" s="17">
        <v>12.9</v>
      </c>
      <c r="SO43" s="17">
        <v>13</v>
      </c>
      <c r="SP43" s="17">
        <v>12.05053</v>
      </c>
      <c r="SQ43" s="17">
        <v>0.84946999999999995</v>
      </c>
      <c r="SR43" s="17">
        <v>20</v>
      </c>
      <c r="SS43" s="17">
        <v>20</v>
      </c>
      <c r="ST43" s="17">
        <v>19.436350000000001</v>
      </c>
      <c r="SU43" s="17">
        <v>0.56364999999999998</v>
      </c>
      <c r="SV43" s="17">
        <v>20.2</v>
      </c>
      <c r="SW43" s="17">
        <v>20</v>
      </c>
      <c r="SX43" s="17">
        <v>19.436350000000001</v>
      </c>
      <c r="SY43" s="17">
        <v>0.76365000000000005</v>
      </c>
      <c r="SZ43" s="17">
        <v>19.899999999999999</v>
      </c>
      <c r="TA43" s="17">
        <v>20</v>
      </c>
      <c r="TB43" s="17">
        <v>19.241980000000002</v>
      </c>
      <c r="TC43" s="17">
        <v>0.65802000000000005</v>
      </c>
      <c r="TD43" s="17">
        <v>23.5</v>
      </c>
      <c r="TE43" s="17">
        <v>15.9</v>
      </c>
      <c r="TF43" s="17">
        <v>15.252000000000001</v>
      </c>
      <c r="TG43" s="17">
        <v>8.2479999999999993</v>
      </c>
      <c r="TH43" s="17">
        <v>31.7</v>
      </c>
      <c r="TI43" s="17">
        <v>41.353000000000002</v>
      </c>
      <c r="TJ43" s="17">
        <v>41.353000000000002</v>
      </c>
      <c r="TK43" s="17">
        <v>-9.6530000000000005</v>
      </c>
      <c r="TL43" s="17">
        <v>0.3</v>
      </c>
      <c r="TM43" s="17"/>
      <c r="TN43" s="17">
        <v>0.622</v>
      </c>
      <c r="TO43" s="17">
        <v>-0.32200000000000001</v>
      </c>
      <c r="TP43" s="17">
        <v>0</v>
      </c>
      <c r="TQ43" s="17">
        <v>6</v>
      </c>
      <c r="TR43" s="17">
        <v>12.975</v>
      </c>
      <c r="TS43" s="17">
        <v>-12.975</v>
      </c>
      <c r="TT43" s="17">
        <v>0</v>
      </c>
      <c r="TU43" s="17">
        <v>7.7</v>
      </c>
      <c r="TV43" s="17">
        <v>18.431999999999999</v>
      </c>
      <c r="TW43" s="17">
        <v>-18.431999999999999</v>
      </c>
      <c r="TX43" s="17">
        <v>0</v>
      </c>
      <c r="TY43" s="17">
        <v>0.7</v>
      </c>
      <c r="TZ43" s="17">
        <v>0.48899999999999999</v>
      </c>
      <c r="UA43" s="17">
        <v>-0.48899999999999999</v>
      </c>
      <c r="UB43" s="17">
        <v>0</v>
      </c>
      <c r="UC43" s="17">
        <v>0.6</v>
      </c>
      <c r="UD43" s="17">
        <v>0.85699999999999998</v>
      </c>
      <c r="UE43" s="17">
        <v>-0.85699999999999998</v>
      </c>
      <c r="UF43" s="17">
        <v>0.9</v>
      </c>
      <c r="UG43" s="17"/>
      <c r="UH43" s="17">
        <v>4.97</v>
      </c>
      <c r="UI43" s="17">
        <v>-4.07</v>
      </c>
      <c r="UJ43" s="17">
        <v>20.9</v>
      </c>
      <c r="UK43" s="17">
        <v>21</v>
      </c>
      <c r="UL43" s="17">
        <v>19.436350000000001</v>
      </c>
      <c r="UM43" s="17">
        <v>1.4636499999999999</v>
      </c>
      <c r="UN43" s="17">
        <v>8.1</v>
      </c>
      <c r="UO43" s="17">
        <v>3</v>
      </c>
      <c r="UP43" s="17">
        <v>8.1999999999999993</v>
      </c>
      <c r="UQ43" s="17">
        <v>-0.1</v>
      </c>
      <c r="UR43" s="17">
        <v>6.4</v>
      </c>
      <c r="US43" s="17">
        <v>5</v>
      </c>
      <c r="UT43" s="17">
        <v>6.7</v>
      </c>
      <c r="UU43" s="17">
        <v>-0.3</v>
      </c>
      <c r="UV43" s="17">
        <v>20.399999999999999</v>
      </c>
      <c r="UW43" s="17">
        <v>20</v>
      </c>
      <c r="UX43" s="17">
        <v>19.436350000000001</v>
      </c>
      <c r="UY43" s="17">
        <v>0.96365000000000001</v>
      </c>
      <c r="UZ43" s="17">
        <v>20.399999999999999</v>
      </c>
      <c r="VA43" s="17">
        <v>20</v>
      </c>
      <c r="VB43" s="17">
        <v>19.436350000000001</v>
      </c>
      <c r="VC43" s="17">
        <v>0.96365000000000001</v>
      </c>
      <c r="VD43" s="17">
        <v>20.100000000000001</v>
      </c>
      <c r="VE43" s="17">
        <v>20</v>
      </c>
      <c r="VF43" s="17">
        <v>19.436350000000001</v>
      </c>
      <c r="VG43" s="17">
        <v>0.66364999999999996</v>
      </c>
      <c r="VH43" s="17">
        <v>6.1</v>
      </c>
      <c r="VI43" s="17">
        <v>7.5190000000000001</v>
      </c>
      <c r="VJ43" s="17">
        <v>7.5190000000000001</v>
      </c>
      <c r="VK43" s="17">
        <v>-1.419</v>
      </c>
      <c r="VL43" s="17">
        <v>8.6</v>
      </c>
      <c r="VM43" s="17"/>
      <c r="VN43" s="17">
        <v>15.808999999999999</v>
      </c>
      <c r="VO43" s="17">
        <v>-7.2089999999999996</v>
      </c>
      <c r="VP43" s="17">
        <v>1.5</v>
      </c>
      <c r="VQ43" s="17"/>
      <c r="VR43" s="17">
        <v>1.1100000000000001</v>
      </c>
      <c r="VS43" s="17">
        <v>0.39</v>
      </c>
      <c r="VT43" s="17">
        <v>2.4</v>
      </c>
      <c r="VU43" s="17"/>
      <c r="VV43" s="17">
        <v>5.4720000000000004</v>
      </c>
      <c r="VW43" s="17">
        <v>-3.0720000000000001</v>
      </c>
      <c r="VX43" s="17">
        <v>0.3</v>
      </c>
      <c r="VY43" s="17">
        <v>0.6</v>
      </c>
      <c r="VZ43" s="17">
        <v>0.6</v>
      </c>
      <c r="WA43" s="17">
        <v>-0.3</v>
      </c>
      <c r="WB43" s="17">
        <v>47.3</v>
      </c>
      <c r="WC43" s="17">
        <v>68</v>
      </c>
      <c r="WD43" s="17">
        <v>121.592</v>
      </c>
      <c r="WE43" s="17">
        <v>-74.292000000000002</v>
      </c>
      <c r="WF43" s="17">
        <v>46.8</v>
      </c>
      <c r="WG43" s="17">
        <v>68</v>
      </c>
      <c r="WH43" s="17">
        <v>118.836</v>
      </c>
      <c r="WI43" s="17">
        <v>-72.036000000000001</v>
      </c>
      <c r="WJ43" s="17">
        <v>2.1</v>
      </c>
      <c r="WK43" s="17"/>
      <c r="WL43" s="17">
        <v>4.6109999999999998</v>
      </c>
      <c r="WM43" s="17">
        <v>-2.5110000000000001</v>
      </c>
      <c r="WN43" s="17">
        <v>4.4000000000000004</v>
      </c>
      <c r="WO43" s="17">
        <v>4.2</v>
      </c>
      <c r="WP43" s="17">
        <v>4.2</v>
      </c>
      <c r="WQ43" s="17">
        <v>0.2</v>
      </c>
      <c r="WR43" s="17">
        <v>1.1000000000000001</v>
      </c>
      <c r="WS43" s="17">
        <v>1.2</v>
      </c>
      <c r="WT43" s="17">
        <v>1.2</v>
      </c>
      <c r="WU43" s="17">
        <v>-0.1</v>
      </c>
      <c r="WV43" s="17">
        <v>2.4</v>
      </c>
      <c r="WW43" s="17">
        <v>2.4</v>
      </c>
      <c r="WX43" s="17">
        <v>2.4</v>
      </c>
      <c r="WY43" s="17">
        <v>0</v>
      </c>
      <c r="WZ43" s="17">
        <v>1.1000000000000001</v>
      </c>
      <c r="XA43" s="17">
        <v>1.4</v>
      </c>
      <c r="XB43" s="17">
        <v>1.4</v>
      </c>
      <c r="XC43" s="17">
        <v>-0.3</v>
      </c>
      <c r="XD43" s="17">
        <v>0.5</v>
      </c>
      <c r="XE43" s="17"/>
      <c r="XF43" s="17">
        <v>0.32</v>
      </c>
      <c r="XG43" s="17">
        <v>0.18</v>
      </c>
      <c r="XH43" s="17">
        <v>9.1</v>
      </c>
      <c r="XI43" s="17">
        <v>8.8000000000000007</v>
      </c>
      <c r="XJ43" s="17">
        <v>8.8000000000000007</v>
      </c>
      <c r="XK43" s="17">
        <v>0.3</v>
      </c>
      <c r="XL43" s="17">
        <v>20</v>
      </c>
      <c r="XM43" s="17">
        <v>20</v>
      </c>
      <c r="XN43" s="17">
        <v>19.241980000000002</v>
      </c>
      <c r="XO43" s="17">
        <v>0.75802000000000003</v>
      </c>
      <c r="XP43" s="17">
        <v>8.6999999999999993</v>
      </c>
      <c r="XQ43" s="17">
        <v>8</v>
      </c>
      <c r="XR43" s="17">
        <v>10.7</v>
      </c>
      <c r="XS43" s="17">
        <v>-2</v>
      </c>
      <c r="XT43" s="17">
        <v>27.1</v>
      </c>
      <c r="XU43" s="17">
        <v>30</v>
      </c>
      <c r="XV43" s="17">
        <v>29</v>
      </c>
      <c r="XW43" s="17">
        <v>-1.9</v>
      </c>
      <c r="XX43" s="17">
        <v>33.99</v>
      </c>
      <c r="XY43" s="17">
        <v>30</v>
      </c>
      <c r="XZ43" s="17">
        <v>29</v>
      </c>
      <c r="YA43" s="17">
        <v>4.99</v>
      </c>
      <c r="YB43" s="17">
        <v>14</v>
      </c>
      <c r="YC43" s="17">
        <v>12</v>
      </c>
      <c r="YD43" s="17">
        <v>14</v>
      </c>
      <c r="YE43" s="17">
        <v>0</v>
      </c>
      <c r="YF43" s="17">
        <v>17.600000000000001</v>
      </c>
      <c r="YG43" s="17">
        <v>16</v>
      </c>
      <c r="YH43" s="17">
        <v>18.966000000000001</v>
      </c>
      <c r="YI43" s="17">
        <v>-1.3660000000000001</v>
      </c>
      <c r="YJ43" s="17">
        <v>8.9</v>
      </c>
      <c r="YK43" s="17">
        <v>7.87</v>
      </c>
      <c r="YL43" s="17">
        <v>7.87</v>
      </c>
      <c r="YM43" s="17">
        <v>1.03</v>
      </c>
      <c r="YN43" s="17">
        <v>8.1999999999999993</v>
      </c>
      <c r="YO43" s="17">
        <v>11</v>
      </c>
      <c r="YP43" s="17">
        <v>11</v>
      </c>
      <c r="YQ43" s="17">
        <v>-2.8</v>
      </c>
      <c r="YR43" s="17">
        <v>17.600000000000001</v>
      </c>
      <c r="YS43" s="17">
        <v>19</v>
      </c>
      <c r="YT43" s="17">
        <v>22</v>
      </c>
      <c r="YU43" s="17">
        <v>-4.4000000000000004</v>
      </c>
    </row>
    <row r="44" spans="1:671" ht="24" customHeight="1" x14ac:dyDescent="0.3">
      <c r="A44" s="1"/>
      <c r="B44" s="16" t="s">
        <v>69</v>
      </c>
      <c r="C44" s="16" t="s">
        <v>824</v>
      </c>
      <c r="D44" s="17">
        <v>204.6</v>
      </c>
      <c r="E44" s="17">
        <v>203.40136000000001</v>
      </c>
      <c r="F44" s="17">
        <v>203.40136000000001</v>
      </c>
      <c r="G44" s="17">
        <v>1.1986399999999999</v>
      </c>
      <c r="H44" s="17">
        <v>628.9</v>
      </c>
      <c r="I44" s="17">
        <v>631.22380999999996</v>
      </c>
      <c r="J44" s="17">
        <v>631.22380999999996</v>
      </c>
      <c r="K44" s="17">
        <v>-2.3238099999999999</v>
      </c>
      <c r="L44" s="17">
        <v>213.8</v>
      </c>
      <c r="M44" s="17">
        <v>205.54789</v>
      </c>
      <c r="N44" s="17">
        <v>205.54789</v>
      </c>
      <c r="O44" s="17">
        <v>8.2521100000000001</v>
      </c>
      <c r="P44" s="17"/>
      <c r="Q44" s="17"/>
      <c r="R44" s="17"/>
      <c r="S44" s="17">
        <v>0</v>
      </c>
      <c r="T44" s="17"/>
      <c r="U44" s="17"/>
      <c r="V44" s="17"/>
      <c r="W44" s="17">
        <v>0</v>
      </c>
      <c r="X44" s="17">
        <v>90.1</v>
      </c>
      <c r="Y44" s="17">
        <v>91.867829999999998</v>
      </c>
      <c r="Z44" s="17">
        <v>91.867829999999998</v>
      </c>
      <c r="AA44" s="17">
        <v>-1.76783</v>
      </c>
      <c r="AB44" s="17">
        <v>242.5</v>
      </c>
      <c r="AC44" s="17">
        <v>242</v>
      </c>
      <c r="AD44" s="17">
        <v>242</v>
      </c>
      <c r="AE44" s="17">
        <v>0.5</v>
      </c>
      <c r="AF44" s="17"/>
      <c r="AG44" s="17"/>
      <c r="AH44" s="17"/>
      <c r="AI44" s="17">
        <v>0</v>
      </c>
      <c r="AJ44" s="17"/>
      <c r="AK44" s="17"/>
      <c r="AL44" s="17"/>
      <c r="AM44" s="17">
        <v>0</v>
      </c>
      <c r="AN44" s="17">
        <v>110.9</v>
      </c>
      <c r="AO44" s="17">
        <v>110.762</v>
      </c>
      <c r="AP44" s="17"/>
      <c r="AQ44" s="17">
        <v>110.9</v>
      </c>
      <c r="AR44" s="17">
        <v>172.3</v>
      </c>
      <c r="AS44" s="17">
        <v>196.93881999999999</v>
      </c>
      <c r="AT44" s="17"/>
      <c r="AU44" s="17">
        <v>172.3</v>
      </c>
      <c r="AV44" s="17">
        <v>198.1</v>
      </c>
      <c r="AW44" s="17"/>
      <c r="AX44" s="17">
        <v>102.98661</v>
      </c>
      <c r="AY44" s="17">
        <v>95.113389999999995</v>
      </c>
      <c r="AZ44" s="17"/>
      <c r="BA44" s="17"/>
      <c r="BB44" s="17"/>
      <c r="BC44" s="17">
        <v>0</v>
      </c>
      <c r="BD44" s="17">
        <v>181.8</v>
      </c>
      <c r="BE44" s="17">
        <v>205.21601999999999</v>
      </c>
      <c r="BF44" s="17">
        <v>87.538619999999995</v>
      </c>
      <c r="BG44" s="17">
        <v>94.261380000000003</v>
      </c>
      <c r="BH44" s="17"/>
      <c r="BI44" s="17"/>
      <c r="BJ44" s="17"/>
      <c r="BK44" s="17">
        <v>0</v>
      </c>
      <c r="BL44" s="17">
        <v>539.20000000000005</v>
      </c>
      <c r="BM44" s="17">
        <v>557.29155000000003</v>
      </c>
      <c r="BN44" s="17">
        <v>557.29155000000003</v>
      </c>
      <c r="BO44" s="17">
        <v>-18.091550000000002</v>
      </c>
      <c r="BP44" s="17">
        <v>10.3</v>
      </c>
      <c r="BQ44" s="17">
        <v>9.6976200000000006</v>
      </c>
      <c r="BR44" s="17">
        <v>3.45607</v>
      </c>
      <c r="BS44" s="17">
        <v>6.8439300000000003</v>
      </c>
      <c r="BT44" s="17"/>
      <c r="BU44" s="17"/>
      <c r="BV44" s="17"/>
      <c r="BW44" s="17">
        <v>0</v>
      </c>
      <c r="BX44" s="17"/>
      <c r="BY44" s="17"/>
      <c r="BZ44" s="17"/>
      <c r="CA44" s="17">
        <v>0</v>
      </c>
      <c r="CB44" s="17"/>
      <c r="CC44" s="17"/>
      <c r="CD44" s="17"/>
      <c r="CE44" s="17">
        <v>0</v>
      </c>
      <c r="CF44" s="17"/>
      <c r="CG44" s="17"/>
      <c r="CH44" s="17"/>
      <c r="CI44" s="17">
        <v>0</v>
      </c>
      <c r="CJ44" s="17">
        <v>169.2</v>
      </c>
      <c r="CK44" s="17">
        <v>164.06706</v>
      </c>
      <c r="CL44" s="17">
        <v>164.06706</v>
      </c>
      <c r="CM44" s="17">
        <v>5.1329399999999996</v>
      </c>
      <c r="CN44" s="17">
        <v>8.6</v>
      </c>
      <c r="CO44" s="17">
        <v>5.1383299999999998</v>
      </c>
      <c r="CP44" s="17">
        <v>5.1383299999999998</v>
      </c>
      <c r="CQ44" s="17">
        <v>3.4616699999999998</v>
      </c>
      <c r="CR44" s="17">
        <v>5.7</v>
      </c>
      <c r="CS44" s="17">
        <v>2.8205</v>
      </c>
      <c r="CT44" s="17">
        <v>2.8205</v>
      </c>
      <c r="CU44" s="17">
        <v>2.8795000000000002</v>
      </c>
      <c r="CV44" s="17">
        <v>0</v>
      </c>
      <c r="CW44" s="17">
        <v>22.410769999999999</v>
      </c>
      <c r="CX44" s="17"/>
      <c r="CY44" s="17">
        <v>0</v>
      </c>
      <c r="CZ44" s="17">
        <v>6.9</v>
      </c>
      <c r="DA44" s="17">
        <v>6.8787000000000003</v>
      </c>
      <c r="DB44" s="17">
        <v>6.8787000000000003</v>
      </c>
      <c r="DC44" s="17">
        <v>2.1299999999999999E-2</v>
      </c>
      <c r="DD44" s="17">
        <v>14.6</v>
      </c>
      <c r="DE44" s="17">
        <v>14.933920000000001</v>
      </c>
      <c r="DF44" s="17">
        <v>14.933920000000001</v>
      </c>
      <c r="DG44" s="17">
        <v>-0.33391999999999999</v>
      </c>
      <c r="DH44" s="17">
        <v>94.4</v>
      </c>
      <c r="DI44" s="17">
        <v>91.99051</v>
      </c>
      <c r="DJ44" s="17">
        <v>142.44412</v>
      </c>
      <c r="DK44" s="17">
        <v>-48.044119999999999</v>
      </c>
      <c r="DL44" s="17"/>
      <c r="DM44" s="17"/>
      <c r="DN44" s="17"/>
      <c r="DO44" s="17">
        <v>0</v>
      </c>
      <c r="DP44" s="17"/>
      <c r="DQ44" s="17"/>
      <c r="DR44" s="17"/>
      <c r="DS44" s="17">
        <v>0</v>
      </c>
      <c r="DT44" s="17"/>
      <c r="DU44" s="17"/>
      <c r="DV44" s="17"/>
      <c r="DW44" s="17">
        <v>0</v>
      </c>
      <c r="DX44" s="17"/>
      <c r="DY44" s="17"/>
      <c r="DZ44" s="17"/>
      <c r="EA44" s="17">
        <v>0</v>
      </c>
      <c r="EB44" s="17">
        <v>110.9</v>
      </c>
      <c r="EC44" s="17">
        <v>110.09343</v>
      </c>
      <c r="ED44" s="17">
        <v>112.46647</v>
      </c>
      <c r="EE44" s="17">
        <v>-1.56647</v>
      </c>
      <c r="EF44" s="17">
        <v>170.8</v>
      </c>
      <c r="EG44" s="17">
        <v>190.01365000000001</v>
      </c>
      <c r="EH44" s="17">
        <v>190.05939000000001</v>
      </c>
      <c r="EI44" s="17">
        <v>-19.25939</v>
      </c>
      <c r="EJ44" s="17"/>
      <c r="EK44" s="17"/>
      <c r="EL44" s="17"/>
      <c r="EM44" s="17">
        <v>0</v>
      </c>
      <c r="EN44" s="17"/>
      <c r="EO44" s="17"/>
      <c r="EP44" s="17"/>
      <c r="EQ44" s="17">
        <v>0</v>
      </c>
      <c r="ER44" s="17">
        <v>0</v>
      </c>
      <c r="ES44" s="17"/>
      <c r="ET44" s="17"/>
      <c r="EU44" s="17">
        <v>0</v>
      </c>
      <c r="EV44" s="17">
        <v>6.5</v>
      </c>
      <c r="EW44" s="17">
        <v>6.39</v>
      </c>
      <c r="EX44" s="17">
        <v>6.39</v>
      </c>
      <c r="EY44" s="17">
        <v>0.11</v>
      </c>
      <c r="EZ44" s="17">
        <v>451.7</v>
      </c>
      <c r="FA44" s="17">
        <v>449.28086000000002</v>
      </c>
      <c r="FB44" s="17">
        <v>449.28086000000002</v>
      </c>
      <c r="FC44" s="17">
        <v>2.4191400000000001</v>
      </c>
      <c r="FD44" s="17">
        <v>81.5</v>
      </c>
      <c r="FE44" s="17">
        <v>69.582040000000006</v>
      </c>
      <c r="FF44" s="17">
        <v>81.635570000000001</v>
      </c>
      <c r="FG44" s="17">
        <v>-0.13557</v>
      </c>
      <c r="FH44" s="17">
        <v>122</v>
      </c>
      <c r="FI44" s="17">
        <v>138.15534</v>
      </c>
      <c r="FJ44" s="17">
        <v>138.15534</v>
      </c>
      <c r="FK44" s="17">
        <v>-16.155339999999999</v>
      </c>
      <c r="FL44" s="17">
        <v>42.1</v>
      </c>
      <c r="FM44" s="17">
        <v>41.89893</v>
      </c>
      <c r="FN44" s="17">
        <v>41.89893</v>
      </c>
      <c r="FO44" s="17">
        <v>0.20107</v>
      </c>
      <c r="FP44" s="17">
        <v>18.5</v>
      </c>
      <c r="FQ44" s="17">
        <v>19.21088</v>
      </c>
      <c r="FR44" s="17">
        <v>19.21088</v>
      </c>
      <c r="FS44" s="17">
        <v>-0.71087999999999996</v>
      </c>
      <c r="FT44" s="17">
        <v>18.899999999999999</v>
      </c>
      <c r="FU44" s="17">
        <v>19</v>
      </c>
      <c r="FV44" s="17">
        <v>18.172979999999999</v>
      </c>
      <c r="FW44" s="17">
        <v>0.72702</v>
      </c>
      <c r="FX44" s="17">
        <v>94.1</v>
      </c>
      <c r="FY44" s="17">
        <v>87.773570000000007</v>
      </c>
      <c r="FZ44" s="17">
        <v>87.773570000000007</v>
      </c>
      <c r="GA44" s="17">
        <v>6.3264300000000002</v>
      </c>
      <c r="GB44" s="17">
        <v>172.8</v>
      </c>
      <c r="GC44" s="17">
        <v>174.42857000000001</v>
      </c>
      <c r="GD44" s="17">
        <v>174.42857000000001</v>
      </c>
      <c r="GE44" s="17">
        <v>-1.6285700000000001</v>
      </c>
      <c r="GF44" s="17">
        <v>173.1</v>
      </c>
      <c r="GG44" s="17">
        <v>174.42857000000001</v>
      </c>
      <c r="GH44" s="17">
        <v>174.42857000000001</v>
      </c>
      <c r="GI44" s="17">
        <v>-1.32857</v>
      </c>
      <c r="GJ44" s="17">
        <v>179.5</v>
      </c>
      <c r="GK44" s="17">
        <v>174.95238000000001</v>
      </c>
      <c r="GL44" s="17">
        <v>174.95238000000001</v>
      </c>
      <c r="GM44" s="17">
        <v>4.5476200000000002</v>
      </c>
      <c r="GN44" s="17">
        <v>108.1</v>
      </c>
      <c r="GO44" s="17">
        <v>110.48202000000001</v>
      </c>
      <c r="GP44" s="17">
        <v>110.48202000000001</v>
      </c>
      <c r="GQ44" s="17">
        <v>-2.3820199999999998</v>
      </c>
      <c r="GR44" s="17">
        <v>32.4</v>
      </c>
      <c r="GS44" s="17">
        <v>37.900869999999998</v>
      </c>
      <c r="GT44" s="17">
        <v>37.900869999999998</v>
      </c>
      <c r="GU44" s="17">
        <v>-5.5008699999999999</v>
      </c>
      <c r="GV44" s="17">
        <v>32.200000000000003</v>
      </c>
      <c r="GW44" s="17">
        <v>44.103009999999998</v>
      </c>
      <c r="GX44" s="17">
        <v>44.103009999999998</v>
      </c>
      <c r="GY44" s="17">
        <v>-11.90301</v>
      </c>
      <c r="GZ44" s="17">
        <v>3.8</v>
      </c>
      <c r="HA44" s="17">
        <v>2.1456300000000001</v>
      </c>
      <c r="HB44" s="17">
        <v>2.1456300000000001</v>
      </c>
      <c r="HC44" s="17">
        <v>1.6543699999999999</v>
      </c>
      <c r="HD44" s="17">
        <v>33.200000000000003</v>
      </c>
      <c r="HE44" s="17">
        <v>30.332239999999999</v>
      </c>
      <c r="HF44" s="17">
        <v>30.332239999999999</v>
      </c>
      <c r="HG44" s="17">
        <v>2.8677600000000001</v>
      </c>
      <c r="HH44" s="17">
        <v>152.5</v>
      </c>
      <c r="HI44" s="17">
        <v>164.13149000000001</v>
      </c>
      <c r="HJ44" s="17">
        <v>164.13149000000001</v>
      </c>
      <c r="HK44" s="17">
        <v>-11.631489999999999</v>
      </c>
      <c r="HL44" s="17"/>
      <c r="HM44" s="17"/>
      <c r="HN44" s="17"/>
      <c r="HO44" s="17">
        <v>0</v>
      </c>
      <c r="HP44" s="17"/>
      <c r="HQ44" s="17"/>
      <c r="HR44" s="17"/>
      <c r="HS44" s="17">
        <v>0</v>
      </c>
      <c r="HT44" s="17">
        <v>93.2</v>
      </c>
      <c r="HU44" s="17">
        <v>69.187399999999997</v>
      </c>
      <c r="HV44" s="17">
        <v>47.531379999999999</v>
      </c>
      <c r="HW44" s="17">
        <v>45.668619999999997</v>
      </c>
      <c r="HX44" s="17"/>
      <c r="HY44" s="17"/>
      <c r="HZ44" s="17"/>
      <c r="IA44" s="17">
        <v>0</v>
      </c>
      <c r="IB44" s="17"/>
      <c r="IC44" s="17"/>
      <c r="ID44" s="17"/>
      <c r="IE44" s="17">
        <v>0</v>
      </c>
      <c r="IF44" s="17">
        <v>44.6</v>
      </c>
      <c r="IG44" s="17">
        <v>45.265309999999999</v>
      </c>
      <c r="IH44" s="17">
        <v>45.265309999999999</v>
      </c>
      <c r="II44" s="17">
        <v>-0.66530999999999996</v>
      </c>
      <c r="IJ44" s="17"/>
      <c r="IK44" s="17"/>
      <c r="IL44" s="17"/>
      <c r="IM44" s="17">
        <v>0</v>
      </c>
      <c r="IN44" s="17"/>
      <c r="IO44" s="17"/>
      <c r="IP44" s="17"/>
      <c r="IQ44" s="17">
        <v>0</v>
      </c>
      <c r="IR44" s="17"/>
      <c r="IS44" s="17"/>
      <c r="IT44" s="17"/>
      <c r="IU44" s="17">
        <v>0</v>
      </c>
      <c r="IV44" s="17">
        <v>128</v>
      </c>
      <c r="IW44" s="17">
        <v>128.10932</v>
      </c>
      <c r="IX44" s="17">
        <v>132.83837</v>
      </c>
      <c r="IY44" s="17">
        <v>-4.8383700000000003</v>
      </c>
      <c r="IZ44" s="17">
        <v>147.30000000000001</v>
      </c>
      <c r="JA44" s="17">
        <v>169.608</v>
      </c>
      <c r="JB44" s="17">
        <v>169.608</v>
      </c>
      <c r="JC44" s="17">
        <v>-22.308</v>
      </c>
      <c r="JD44" s="17">
        <v>147.1</v>
      </c>
      <c r="JE44" s="17">
        <v>169.608</v>
      </c>
      <c r="JF44" s="17">
        <v>169.608</v>
      </c>
      <c r="JG44" s="17">
        <v>-22.507999999999999</v>
      </c>
      <c r="JH44" s="17">
        <v>147.19999999999999</v>
      </c>
      <c r="JI44" s="17">
        <v>169.608</v>
      </c>
      <c r="JJ44" s="17">
        <v>169.608</v>
      </c>
      <c r="JK44" s="17">
        <v>-22.408000000000001</v>
      </c>
      <c r="JL44" s="17">
        <v>225.5</v>
      </c>
      <c r="JM44" s="17">
        <v>255.17599999999999</v>
      </c>
      <c r="JN44" s="17">
        <v>255.17599999999999</v>
      </c>
      <c r="JO44" s="17">
        <v>-29.675999999999998</v>
      </c>
      <c r="JP44" s="17">
        <v>71.599999999999994</v>
      </c>
      <c r="JQ44" s="17">
        <v>73.275930000000002</v>
      </c>
      <c r="JR44" s="17">
        <v>71.065709999999996</v>
      </c>
      <c r="JS44" s="17">
        <v>0.53429000000000004</v>
      </c>
      <c r="JT44" s="17">
        <v>34.4</v>
      </c>
      <c r="JU44" s="17">
        <v>36.747990000000001</v>
      </c>
      <c r="JV44" s="17">
        <v>35.639560000000003</v>
      </c>
      <c r="JW44" s="17">
        <v>-1.23956</v>
      </c>
      <c r="JX44" s="17"/>
      <c r="JY44" s="17"/>
      <c r="JZ44" s="17"/>
      <c r="KA44" s="17">
        <v>0</v>
      </c>
      <c r="KB44" s="17"/>
      <c r="KC44" s="17"/>
      <c r="KD44" s="17"/>
      <c r="KE44" s="17">
        <v>0</v>
      </c>
      <c r="KF44" s="17"/>
      <c r="KG44" s="17"/>
      <c r="KH44" s="17"/>
      <c r="KI44" s="17">
        <v>0</v>
      </c>
      <c r="KJ44" s="17">
        <v>30.9</v>
      </c>
      <c r="KK44" s="17">
        <v>36</v>
      </c>
      <c r="KL44" s="17">
        <v>36</v>
      </c>
      <c r="KM44" s="17">
        <v>-5.0999999999999996</v>
      </c>
      <c r="KN44" s="17"/>
      <c r="KO44" s="17"/>
      <c r="KP44" s="17"/>
      <c r="KQ44" s="17">
        <v>0</v>
      </c>
      <c r="KR44" s="17"/>
      <c r="KS44" s="17"/>
      <c r="KT44" s="17"/>
      <c r="KU44" s="17">
        <v>0</v>
      </c>
      <c r="KV44" s="17">
        <v>2.1</v>
      </c>
      <c r="KW44" s="17">
        <v>1.7823899999999999</v>
      </c>
      <c r="KX44" s="17">
        <v>1.7823899999999999</v>
      </c>
      <c r="KY44" s="17">
        <v>0.31761</v>
      </c>
      <c r="KZ44" s="17">
        <v>91.2</v>
      </c>
      <c r="LA44" s="17">
        <v>181.75316000000001</v>
      </c>
      <c r="LB44" s="17">
        <v>181.75316000000001</v>
      </c>
      <c r="LC44" s="17">
        <v>-90.553160000000005</v>
      </c>
      <c r="LD44" s="17">
        <v>92.7</v>
      </c>
      <c r="LE44" s="17">
        <v>125.8177</v>
      </c>
      <c r="LF44" s="17">
        <v>125.8177</v>
      </c>
      <c r="LG44" s="17">
        <v>-33.117699999999999</v>
      </c>
      <c r="LH44" s="17">
        <v>64.099999999999994</v>
      </c>
      <c r="LI44" s="17">
        <v>67.199219999999997</v>
      </c>
      <c r="LJ44" s="17">
        <v>67.199219999999997</v>
      </c>
      <c r="LK44" s="17">
        <v>-3.0992199999999999</v>
      </c>
      <c r="LL44" s="17">
        <v>59.1</v>
      </c>
      <c r="LM44" s="17">
        <v>65.925659999999993</v>
      </c>
      <c r="LN44" s="17">
        <v>65.925659999999993</v>
      </c>
      <c r="LO44" s="17">
        <v>-6.8256600000000001</v>
      </c>
      <c r="LP44" s="17">
        <v>30.2</v>
      </c>
      <c r="LQ44" s="17">
        <v>29.980560000000001</v>
      </c>
      <c r="LR44" s="17">
        <v>29.980560000000001</v>
      </c>
      <c r="LS44" s="17">
        <v>0.21944</v>
      </c>
      <c r="LT44" s="17"/>
      <c r="LU44" s="17"/>
      <c r="LV44" s="17"/>
      <c r="LW44" s="17">
        <v>0</v>
      </c>
      <c r="LX44" s="17"/>
      <c r="LY44" s="17"/>
      <c r="LZ44" s="17">
        <v>32.955719999999999</v>
      </c>
      <c r="MA44" s="17">
        <v>-32.955719999999999</v>
      </c>
      <c r="MB44" s="17"/>
      <c r="MC44" s="17"/>
      <c r="MD44" s="17"/>
      <c r="ME44" s="17">
        <v>0</v>
      </c>
      <c r="MF44" s="17">
        <v>140.5</v>
      </c>
      <c r="MG44" s="17">
        <v>151.08886000000001</v>
      </c>
      <c r="MH44" s="17">
        <v>151.08886000000001</v>
      </c>
      <c r="MI44" s="17">
        <v>-10.58886</v>
      </c>
      <c r="MJ44" s="17">
        <v>141.1</v>
      </c>
      <c r="MK44" s="17">
        <v>151.08886000000001</v>
      </c>
      <c r="ML44" s="17">
        <v>151.08886000000001</v>
      </c>
      <c r="MM44" s="17">
        <v>-9.9888600000000007</v>
      </c>
      <c r="MN44" s="17">
        <v>150.4</v>
      </c>
      <c r="MO44" s="17">
        <v>151.54257999999999</v>
      </c>
      <c r="MP44" s="17">
        <v>151.54257999999999</v>
      </c>
      <c r="MQ44" s="17">
        <v>-1.1425799999999999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93.5</v>
      </c>
      <c r="NM44" s="17"/>
      <c r="NN44" s="17"/>
      <c r="NO44" s="17">
        <v>93.5</v>
      </c>
      <c r="NP44" s="17"/>
      <c r="NQ44" s="17"/>
      <c r="NR44" s="17"/>
      <c r="NS44" s="17">
        <v>0</v>
      </c>
      <c r="NT44" s="17">
        <v>7.5</v>
      </c>
      <c r="NU44" s="17">
        <v>1.9391400000000001</v>
      </c>
      <c r="NV44" s="17">
        <v>5.9157599999999997</v>
      </c>
      <c r="NW44" s="17">
        <v>1.5842400000000001</v>
      </c>
      <c r="NX44" s="17">
        <v>2.9</v>
      </c>
      <c r="NY44" s="17">
        <v>2.0343399999999998</v>
      </c>
      <c r="NZ44" s="17">
        <v>6.2061900000000003</v>
      </c>
      <c r="OA44" s="17">
        <v>-3.30619</v>
      </c>
      <c r="OB44" s="17">
        <v>20</v>
      </c>
      <c r="OC44" s="17">
        <v>20</v>
      </c>
      <c r="OD44" s="17">
        <v>17.492709999999999</v>
      </c>
      <c r="OE44" s="17">
        <v>2.5072899999999998</v>
      </c>
      <c r="OF44" s="17">
        <v>0.1</v>
      </c>
      <c r="OG44" s="17"/>
      <c r="OH44" s="17">
        <v>3.9E-2</v>
      </c>
      <c r="OI44" s="17">
        <v>6.0999999999999999E-2</v>
      </c>
      <c r="OJ44" s="17">
        <v>53.2</v>
      </c>
      <c r="OK44" s="17">
        <v>29.7</v>
      </c>
      <c r="OL44" s="17">
        <v>49.506999999999998</v>
      </c>
      <c r="OM44" s="17">
        <v>3.6930000000000001</v>
      </c>
      <c r="ON44" s="17">
        <v>1.4</v>
      </c>
      <c r="OO44" s="17"/>
      <c r="OP44" s="17">
        <v>1.4319999999999999</v>
      </c>
      <c r="OQ44" s="17">
        <v>-3.2000000000000001E-2</v>
      </c>
      <c r="OR44" s="17">
        <v>3.6</v>
      </c>
      <c r="OS44" s="17">
        <v>6.8710000000000004</v>
      </c>
      <c r="OT44" s="17">
        <v>6.8710000000000004</v>
      </c>
      <c r="OU44" s="17">
        <v>-3.2709999999999999</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5.4</v>
      </c>
      <c r="PI44" s="17">
        <v>5.67</v>
      </c>
      <c r="PJ44" s="17">
        <v>5.67</v>
      </c>
      <c r="PK44" s="17">
        <v>-0.27</v>
      </c>
      <c r="PL44" s="17">
        <v>7.6</v>
      </c>
      <c r="PM44" s="17"/>
      <c r="PN44" s="17">
        <v>4.0739999999999998</v>
      </c>
      <c r="PO44" s="17">
        <v>3.5259999999999998</v>
      </c>
      <c r="PP44" s="17">
        <v>2</v>
      </c>
      <c r="PQ44" s="17">
        <v>1</v>
      </c>
      <c r="PR44" s="17">
        <v>1</v>
      </c>
      <c r="PS44" s="17">
        <v>1</v>
      </c>
      <c r="PT44" s="17">
        <v>1.8</v>
      </c>
      <c r="PU44" s="17">
        <v>1.75</v>
      </c>
      <c r="PV44" s="17">
        <v>1.75</v>
      </c>
      <c r="PW44" s="17">
        <v>0.05</v>
      </c>
      <c r="PX44" s="17">
        <v>5</v>
      </c>
      <c r="PY44" s="17">
        <v>5</v>
      </c>
      <c r="PZ44" s="17">
        <v>5</v>
      </c>
      <c r="QA44" s="17">
        <v>0</v>
      </c>
      <c r="QB44" s="17">
        <v>20.3</v>
      </c>
      <c r="QC44" s="17">
        <v>20.274049999999999</v>
      </c>
      <c r="QD44" s="17">
        <v>20.274049999999999</v>
      </c>
      <c r="QE44" s="17">
        <v>2.5950000000000001E-2</v>
      </c>
      <c r="QF44" s="17">
        <v>20</v>
      </c>
      <c r="QG44" s="17">
        <v>20</v>
      </c>
      <c r="QH44" s="17">
        <v>19.436350000000001</v>
      </c>
      <c r="QI44" s="17">
        <v>0.56364999999999998</v>
      </c>
      <c r="QJ44" s="17">
        <v>18.7</v>
      </c>
      <c r="QK44" s="17">
        <v>19</v>
      </c>
      <c r="QL44" s="17">
        <v>17.492709999999999</v>
      </c>
      <c r="QM44" s="17">
        <v>1.20729</v>
      </c>
      <c r="QN44" s="17">
        <v>3.4</v>
      </c>
      <c r="QO44" s="17">
        <v>3.4</v>
      </c>
      <c r="QP44" s="17">
        <v>3.4</v>
      </c>
      <c r="QQ44" s="17">
        <v>0</v>
      </c>
      <c r="QR44" s="17">
        <v>18.600000000000001</v>
      </c>
      <c r="QS44" s="17">
        <v>19</v>
      </c>
      <c r="QT44" s="17">
        <v>17.881440000000001</v>
      </c>
      <c r="QU44" s="17">
        <v>0.71855999999999998</v>
      </c>
      <c r="QV44" s="17">
        <v>0.1</v>
      </c>
      <c r="QW44" s="17"/>
      <c r="QX44" s="17">
        <v>8.6999999999999994E-2</v>
      </c>
      <c r="QY44" s="17">
        <v>1.2999999999999999E-2</v>
      </c>
      <c r="QZ44" s="17">
        <v>0</v>
      </c>
      <c r="RA44" s="17"/>
      <c r="RB44" s="17">
        <v>0.496</v>
      </c>
      <c r="RC44" s="17">
        <v>-0.496</v>
      </c>
      <c r="RD44" s="17">
        <v>6.8</v>
      </c>
      <c r="RE44" s="17">
        <v>7.5</v>
      </c>
      <c r="RF44" s="17">
        <v>8.6829999999999998</v>
      </c>
      <c r="RG44" s="17">
        <v>-1.883</v>
      </c>
      <c r="RH44" s="17">
        <v>17.2</v>
      </c>
      <c r="RI44" s="17">
        <v>13.1</v>
      </c>
      <c r="RJ44" s="17">
        <v>30.492000000000001</v>
      </c>
      <c r="RK44" s="17">
        <v>-13.292</v>
      </c>
      <c r="RL44" s="17">
        <v>0</v>
      </c>
      <c r="RM44" s="17"/>
      <c r="RN44" s="17"/>
      <c r="RO44" s="17">
        <v>0</v>
      </c>
      <c r="RP44" s="17">
        <v>3.4</v>
      </c>
      <c r="RQ44" s="17">
        <v>3</v>
      </c>
      <c r="RR44" s="17">
        <v>3</v>
      </c>
      <c r="RS44" s="17">
        <v>0.4</v>
      </c>
      <c r="RT44" s="17">
        <v>20.3</v>
      </c>
      <c r="RU44" s="17">
        <v>19.792000000000002</v>
      </c>
      <c r="RV44" s="17">
        <v>19.792000000000002</v>
      </c>
      <c r="RW44" s="17">
        <v>0.50800000000000001</v>
      </c>
      <c r="RX44" s="17">
        <v>3</v>
      </c>
      <c r="RY44" s="17">
        <v>2</v>
      </c>
      <c r="RZ44" s="17">
        <v>2</v>
      </c>
      <c r="SA44" s="17">
        <v>1</v>
      </c>
      <c r="SB44" s="17">
        <v>0</v>
      </c>
      <c r="SC44" s="17"/>
      <c r="SD44" s="17">
        <v>0.4</v>
      </c>
      <c r="SE44" s="17">
        <v>-0.4</v>
      </c>
      <c r="SF44" s="17">
        <v>0</v>
      </c>
      <c r="SG44" s="17"/>
      <c r="SH44" s="17">
        <v>1.6E-2</v>
      </c>
      <c r="SI44" s="17">
        <v>-1.6E-2</v>
      </c>
      <c r="SJ44" s="17">
        <v>19.8</v>
      </c>
      <c r="SK44" s="17">
        <v>20</v>
      </c>
      <c r="SL44" s="17">
        <v>19.1448</v>
      </c>
      <c r="SM44" s="17">
        <v>0.6552</v>
      </c>
      <c r="SN44" s="17">
        <v>12.6</v>
      </c>
      <c r="SO44" s="17">
        <v>13</v>
      </c>
      <c r="SP44" s="17">
        <v>12.05053</v>
      </c>
      <c r="SQ44" s="17">
        <v>0.54947000000000001</v>
      </c>
      <c r="SR44" s="17">
        <v>20.100000000000001</v>
      </c>
      <c r="SS44" s="17">
        <v>20</v>
      </c>
      <c r="ST44" s="17">
        <v>19.436350000000001</v>
      </c>
      <c r="SU44" s="17">
        <v>0.66364999999999996</v>
      </c>
      <c r="SV44" s="17">
        <v>20.2</v>
      </c>
      <c r="SW44" s="17">
        <v>20</v>
      </c>
      <c r="SX44" s="17">
        <v>19.436350000000001</v>
      </c>
      <c r="SY44" s="17">
        <v>0.76365000000000005</v>
      </c>
      <c r="SZ44" s="17">
        <v>19.899999999999999</v>
      </c>
      <c r="TA44" s="17">
        <v>20</v>
      </c>
      <c r="TB44" s="17">
        <v>19.241980000000002</v>
      </c>
      <c r="TC44" s="17">
        <v>0.65802000000000005</v>
      </c>
      <c r="TD44" s="17">
        <v>21.2</v>
      </c>
      <c r="TE44" s="17">
        <v>15.2</v>
      </c>
      <c r="TF44" s="17">
        <v>14.999000000000001</v>
      </c>
      <c r="TG44" s="17">
        <v>6.2009999999999996</v>
      </c>
      <c r="TH44" s="17">
        <v>24.8</v>
      </c>
      <c r="TI44" s="17">
        <v>39.567</v>
      </c>
      <c r="TJ44" s="17">
        <v>39.567</v>
      </c>
      <c r="TK44" s="17">
        <v>-14.766999999999999</v>
      </c>
      <c r="TL44" s="17">
        <v>0.1</v>
      </c>
      <c r="TM44" s="17"/>
      <c r="TN44" s="17">
        <v>0.106</v>
      </c>
      <c r="TO44" s="17">
        <v>-6.0000000000000001E-3</v>
      </c>
      <c r="TP44" s="17">
        <v>0</v>
      </c>
      <c r="TQ44" s="17">
        <v>14.9</v>
      </c>
      <c r="TR44" s="17">
        <v>11.943</v>
      </c>
      <c r="TS44" s="17">
        <v>-11.943</v>
      </c>
      <c r="TT44" s="17">
        <v>0</v>
      </c>
      <c r="TU44" s="17">
        <v>17.5</v>
      </c>
      <c r="TV44" s="17">
        <v>19.036000000000001</v>
      </c>
      <c r="TW44" s="17">
        <v>-19.036000000000001</v>
      </c>
      <c r="TX44" s="17">
        <v>0</v>
      </c>
      <c r="TY44" s="17">
        <v>0.7</v>
      </c>
      <c r="TZ44" s="17">
        <v>0.50900000000000001</v>
      </c>
      <c r="UA44" s="17">
        <v>-0.50900000000000001</v>
      </c>
      <c r="UB44" s="17">
        <v>0</v>
      </c>
      <c r="UC44" s="17">
        <v>0.5</v>
      </c>
      <c r="UD44" s="17">
        <v>0.80800000000000005</v>
      </c>
      <c r="UE44" s="17">
        <v>-0.80800000000000005</v>
      </c>
      <c r="UF44" s="17">
        <v>0.7</v>
      </c>
      <c r="UG44" s="17"/>
      <c r="UH44" s="17">
        <v>6.15</v>
      </c>
      <c r="UI44" s="17">
        <v>-5.45</v>
      </c>
      <c r="UJ44" s="17">
        <v>20.9</v>
      </c>
      <c r="UK44" s="17">
        <v>21</v>
      </c>
      <c r="UL44" s="17">
        <v>19.436350000000001</v>
      </c>
      <c r="UM44" s="17">
        <v>1.4636499999999999</v>
      </c>
      <c r="UN44" s="17">
        <v>8.1</v>
      </c>
      <c r="UO44" s="17">
        <v>3</v>
      </c>
      <c r="UP44" s="17">
        <v>8.1999999999999993</v>
      </c>
      <c r="UQ44" s="17">
        <v>-0.1</v>
      </c>
      <c r="UR44" s="17">
        <v>6.4</v>
      </c>
      <c r="US44" s="17">
        <v>5</v>
      </c>
      <c r="UT44" s="17">
        <v>6.7</v>
      </c>
      <c r="UU44" s="17">
        <v>-0.3</v>
      </c>
      <c r="UV44" s="17">
        <v>20.399999999999999</v>
      </c>
      <c r="UW44" s="17">
        <v>20</v>
      </c>
      <c r="UX44" s="17">
        <v>19.436350000000001</v>
      </c>
      <c r="UY44" s="17">
        <v>0.96365000000000001</v>
      </c>
      <c r="UZ44" s="17">
        <v>20.399999999999999</v>
      </c>
      <c r="VA44" s="17">
        <v>20</v>
      </c>
      <c r="VB44" s="17">
        <v>19.436350000000001</v>
      </c>
      <c r="VC44" s="17">
        <v>0.96365000000000001</v>
      </c>
      <c r="VD44" s="17">
        <v>20.100000000000001</v>
      </c>
      <c r="VE44" s="17">
        <v>20</v>
      </c>
      <c r="VF44" s="17">
        <v>19.436350000000001</v>
      </c>
      <c r="VG44" s="17">
        <v>0.66364999999999996</v>
      </c>
      <c r="VH44" s="17">
        <v>5.0999999999999996</v>
      </c>
      <c r="VI44" s="17">
        <v>7.157</v>
      </c>
      <c r="VJ44" s="17">
        <v>7.157</v>
      </c>
      <c r="VK44" s="17">
        <v>-2.0569999999999999</v>
      </c>
      <c r="VL44" s="17">
        <v>4.8</v>
      </c>
      <c r="VM44" s="17"/>
      <c r="VN44" s="17">
        <v>4.7990000000000004</v>
      </c>
      <c r="VO44" s="17">
        <v>1E-3</v>
      </c>
      <c r="VP44" s="17">
        <v>1.1000000000000001</v>
      </c>
      <c r="VQ44" s="17"/>
      <c r="VR44" s="17">
        <v>0.48099999999999998</v>
      </c>
      <c r="VS44" s="17">
        <v>0.61899999999999999</v>
      </c>
      <c r="VT44" s="17">
        <v>1.1000000000000001</v>
      </c>
      <c r="VU44" s="17"/>
      <c r="VV44" s="17">
        <v>1.5609999999999999</v>
      </c>
      <c r="VW44" s="17">
        <v>-0.46100000000000002</v>
      </c>
      <c r="VX44" s="17">
        <v>0.3</v>
      </c>
      <c r="VY44" s="17">
        <v>0.6</v>
      </c>
      <c r="VZ44" s="17">
        <v>0.6</v>
      </c>
      <c r="WA44" s="17">
        <v>-0.3</v>
      </c>
      <c r="WB44" s="17">
        <v>42.7</v>
      </c>
      <c r="WC44" s="17">
        <v>68</v>
      </c>
      <c r="WD44" s="17">
        <v>122.31</v>
      </c>
      <c r="WE44" s="17">
        <v>-79.61</v>
      </c>
      <c r="WF44" s="17">
        <v>45.5</v>
      </c>
      <c r="WG44" s="17">
        <v>68</v>
      </c>
      <c r="WH44" s="17">
        <v>114.837</v>
      </c>
      <c r="WI44" s="17">
        <v>-69.337000000000003</v>
      </c>
      <c r="WJ44" s="17">
        <v>1</v>
      </c>
      <c r="WK44" s="17"/>
      <c r="WL44" s="17">
        <v>1.292</v>
      </c>
      <c r="WM44" s="17">
        <v>-0.29199999999999998</v>
      </c>
      <c r="WN44" s="17">
        <v>4.4000000000000004</v>
      </c>
      <c r="WO44" s="17">
        <v>4.2</v>
      </c>
      <c r="WP44" s="17">
        <v>4.2</v>
      </c>
      <c r="WQ44" s="17">
        <v>0.2</v>
      </c>
      <c r="WR44" s="17">
        <v>1.1000000000000001</v>
      </c>
      <c r="WS44" s="17">
        <v>1.2</v>
      </c>
      <c r="WT44" s="17">
        <v>1.2</v>
      </c>
      <c r="WU44" s="17">
        <v>-0.1</v>
      </c>
      <c r="WV44" s="17">
        <v>2.4</v>
      </c>
      <c r="WW44" s="17">
        <v>2.4</v>
      </c>
      <c r="WX44" s="17">
        <v>2.4</v>
      </c>
      <c r="WY44" s="17">
        <v>0</v>
      </c>
      <c r="WZ44" s="17">
        <v>1.1000000000000001</v>
      </c>
      <c r="XA44" s="17">
        <v>1.4</v>
      </c>
      <c r="XB44" s="17">
        <v>1.4</v>
      </c>
      <c r="XC44" s="17">
        <v>-0.3</v>
      </c>
      <c r="XD44" s="17">
        <v>0.1</v>
      </c>
      <c r="XE44" s="17"/>
      <c r="XF44" s="17">
        <v>0.1</v>
      </c>
      <c r="XG44" s="17">
        <v>0</v>
      </c>
      <c r="XH44" s="17">
        <v>9.1</v>
      </c>
      <c r="XI44" s="17">
        <v>8.8000000000000007</v>
      </c>
      <c r="XJ44" s="17">
        <v>8.8000000000000007</v>
      </c>
      <c r="XK44" s="17">
        <v>0.3</v>
      </c>
      <c r="XL44" s="17">
        <v>20</v>
      </c>
      <c r="XM44" s="17">
        <v>20</v>
      </c>
      <c r="XN44" s="17">
        <v>19.241980000000002</v>
      </c>
      <c r="XO44" s="17">
        <v>0.75802000000000003</v>
      </c>
      <c r="XP44" s="17">
        <v>8.6999999999999993</v>
      </c>
      <c r="XQ44" s="17">
        <v>8</v>
      </c>
      <c r="XR44" s="17">
        <v>10.7</v>
      </c>
      <c r="XS44" s="17">
        <v>-2</v>
      </c>
      <c r="XT44" s="17">
        <v>27.1</v>
      </c>
      <c r="XU44" s="17">
        <v>30</v>
      </c>
      <c r="XV44" s="17">
        <v>29</v>
      </c>
      <c r="XW44" s="17">
        <v>-1.9</v>
      </c>
      <c r="XX44" s="17">
        <v>33.979999999999997</v>
      </c>
      <c r="XY44" s="17">
        <v>30</v>
      </c>
      <c r="XZ44" s="17">
        <v>29</v>
      </c>
      <c r="YA44" s="17">
        <v>4.9800000000000004</v>
      </c>
      <c r="YB44" s="17">
        <v>14</v>
      </c>
      <c r="YC44" s="17">
        <v>12</v>
      </c>
      <c r="YD44" s="17">
        <v>14</v>
      </c>
      <c r="YE44" s="17">
        <v>0</v>
      </c>
      <c r="YF44" s="17">
        <v>17.600000000000001</v>
      </c>
      <c r="YG44" s="17">
        <v>16</v>
      </c>
      <c r="YH44" s="17">
        <v>18.966000000000001</v>
      </c>
      <c r="YI44" s="17">
        <v>-1.3660000000000001</v>
      </c>
      <c r="YJ44" s="17">
        <v>8.6</v>
      </c>
      <c r="YK44" s="17">
        <v>7.87</v>
      </c>
      <c r="YL44" s="17">
        <v>7.87</v>
      </c>
      <c r="YM44" s="17">
        <v>0.73</v>
      </c>
      <c r="YN44" s="17">
        <v>11.1</v>
      </c>
      <c r="YO44" s="17">
        <v>11</v>
      </c>
      <c r="YP44" s="17">
        <v>11</v>
      </c>
      <c r="YQ44" s="17">
        <v>0.1</v>
      </c>
      <c r="YR44" s="17">
        <v>19.100000000000001</v>
      </c>
      <c r="YS44" s="17">
        <v>19</v>
      </c>
      <c r="YT44" s="17">
        <v>22</v>
      </c>
      <c r="YU44" s="17">
        <v>-2.9</v>
      </c>
    </row>
    <row r="45" spans="1:671" ht="24" customHeight="1" x14ac:dyDescent="0.3">
      <c r="A45" s="1"/>
      <c r="B45" s="16" t="s">
        <v>69</v>
      </c>
      <c r="C45" s="16" t="s">
        <v>825</v>
      </c>
      <c r="D45" s="17">
        <v>204</v>
      </c>
      <c r="E45" s="17">
        <v>203.40136000000001</v>
      </c>
      <c r="F45" s="17">
        <v>203.40136000000001</v>
      </c>
      <c r="G45" s="17">
        <v>0.59863999999999995</v>
      </c>
      <c r="H45" s="17">
        <v>633</v>
      </c>
      <c r="I45" s="17">
        <v>631.22380999999996</v>
      </c>
      <c r="J45" s="17">
        <v>631.22380999999996</v>
      </c>
      <c r="K45" s="17">
        <v>1.7761899999999999</v>
      </c>
      <c r="L45" s="17">
        <v>215.8</v>
      </c>
      <c r="M45" s="17">
        <v>205.54789</v>
      </c>
      <c r="N45" s="17">
        <v>205.54789</v>
      </c>
      <c r="O45" s="17">
        <v>10.25211</v>
      </c>
      <c r="P45" s="17"/>
      <c r="Q45" s="17"/>
      <c r="R45" s="17"/>
      <c r="S45" s="17">
        <v>0</v>
      </c>
      <c r="T45" s="17"/>
      <c r="U45" s="17"/>
      <c r="V45" s="17"/>
      <c r="W45" s="17">
        <v>0</v>
      </c>
      <c r="X45" s="17">
        <v>90.1</v>
      </c>
      <c r="Y45" s="17">
        <v>91.867829999999998</v>
      </c>
      <c r="Z45" s="17">
        <v>91.867829999999998</v>
      </c>
      <c r="AA45" s="17">
        <v>-1.76783</v>
      </c>
      <c r="AB45" s="17">
        <v>243.1</v>
      </c>
      <c r="AC45" s="17">
        <v>242</v>
      </c>
      <c r="AD45" s="17">
        <v>242</v>
      </c>
      <c r="AE45" s="17">
        <v>1.1000000000000001</v>
      </c>
      <c r="AF45" s="17"/>
      <c r="AG45" s="17"/>
      <c r="AH45" s="17"/>
      <c r="AI45" s="17">
        <v>0</v>
      </c>
      <c r="AJ45" s="17"/>
      <c r="AK45" s="17"/>
      <c r="AL45" s="17"/>
      <c r="AM45" s="17">
        <v>0</v>
      </c>
      <c r="AN45" s="17">
        <v>111.4</v>
      </c>
      <c r="AO45" s="17">
        <v>110.762</v>
      </c>
      <c r="AP45" s="17"/>
      <c r="AQ45" s="17">
        <v>111.4</v>
      </c>
      <c r="AR45" s="17">
        <v>105.9</v>
      </c>
      <c r="AS45" s="17">
        <v>116.91085</v>
      </c>
      <c r="AT45" s="17"/>
      <c r="AU45" s="17">
        <v>105.9</v>
      </c>
      <c r="AV45" s="17">
        <v>198.9</v>
      </c>
      <c r="AW45" s="17"/>
      <c r="AX45" s="17">
        <v>102.98661</v>
      </c>
      <c r="AY45" s="17">
        <v>95.913390000000007</v>
      </c>
      <c r="AZ45" s="17"/>
      <c r="BA45" s="17"/>
      <c r="BB45" s="17"/>
      <c r="BC45" s="17">
        <v>0</v>
      </c>
      <c r="BD45" s="17">
        <v>85.7</v>
      </c>
      <c r="BE45" s="17">
        <v>205.21601000000001</v>
      </c>
      <c r="BF45" s="17">
        <v>87.538619999999995</v>
      </c>
      <c r="BG45" s="17">
        <v>-1.8386199999999999</v>
      </c>
      <c r="BH45" s="17"/>
      <c r="BI45" s="17"/>
      <c r="BJ45" s="17"/>
      <c r="BK45" s="17">
        <v>0</v>
      </c>
      <c r="BL45" s="17">
        <v>549.70000000000005</v>
      </c>
      <c r="BM45" s="17">
        <v>557.29155000000003</v>
      </c>
      <c r="BN45" s="17">
        <v>557.29155000000003</v>
      </c>
      <c r="BO45" s="17">
        <v>-7.5915499999999998</v>
      </c>
      <c r="BP45" s="17">
        <v>10.3</v>
      </c>
      <c r="BQ45" s="17">
        <v>9.6976200000000006</v>
      </c>
      <c r="BR45" s="17">
        <v>3.45607</v>
      </c>
      <c r="BS45" s="17">
        <v>6.8439300000000003</v>
      </c>
      <c r="BT45" s="17"/>
      <c r="BU45" s="17"/>
      <c r="BV45" s="17"/>
      <c r="BW45" s="17">
        <v>0</v>
      </c>
      <c r="BX45" s="17"/>
      <c r="BY45" s="17"/>
      <c r="BZ45" s="17"/>
      <c r="CA45" s="17">
        <v>0</v>
      </c>
      <c r="CB45" s="17"/>
      <c r="CC45" s="17"/>
      <c r="CD45" s="17"/>
      <c r="CE45" s="17">
        <v>0</v>
      </c>
      <c r="CF45" s="17"/>
      <c r="CG45" s="17"/>
      <c r="CH45" s="17"/>
      <c r="CI45" s="17">
        <v>0</v>
      </c>
      <c r="CJ45" s="17">
        <v>168.5</v>
      </c>
      <c r="CK45" s="17">
        <v>164.06706</v>
      </c>
      <c r="CL45" s="17">
        <v>164.06706</v>
      </c>
      <c r="CM45" s="17">
        <v>4.4329400000000003</v>
      </c>
      <c r="CN45" s="17">
        <v>8.9</v>
      </c>
      <c r="CO45" s="17">
        <v>5.1383299999999998</v>
      </c>
      <c r="CP45" s="17">
        <v>5.1383299999999998</v>
      </c>
      <c r="CQ45" s="17">
        <v>3.7616700000000001</v>
      </c>
      <c r="CR45" s="17">
        <v>5.8</v>
      </c>
      <c r="CS45" s="17">
        <v>2.8205</v>
      </c>
      <c r="CT45" s="17">
        <v>2.8205</v>
      </c>
      <c r="CU45" s="17">
        <v>2.9794999999999998</v>
      </c>
      <c r="CV45" s="17">
        <v>0</v>
      </c>
      <c r="CW45" s="17"/>
      <c r="CX45" s="17"/>
      <c r="CY45" s="17">
        <v>0</v>
      </c>
      <c r="CZ45" s="17">
        <v>6.9</v>
      </c>
      <c r="DA45" s="17">
        <v>6.8787000000000003</v>
      </c>
      <c r="DB45" s="17">
        <v>6.8787000000000003</v>
      </c>
      <c r="DC45" s="17">
        <v>2.1299999999999999E-2</v>
      </c>
      <c r="DD45" s="17">
        <v>14.7</v>
      </c>
      <c r="DE45" s="17">
        <v>14.933920000000001</v>
      </c>
      <c r="DF45" s="17">
        <v>14.933920000000001</v>
      </c>
      <c r="DG45" s="17">
        <v>-0.23391999999999999</v>
      </c>
      <c r="DH45" s="17">
        <v>94.8</v>
      </c>
      <c r="DI45" s="17">
        <v>91.99051</v>
      </c>
      <c r="DJ45" s="17">
        <v>142.44412</v>
      </c>
      <c r="DK45" s="17">
        <v>-47.644120000000001</v>
      </c>
      <c r="DL45" s="17"/>
      <c r="DM45" s="17"/>
      <c r="DN45" s="17"/>
      <c r="DO45" s="17">
        <v>0</v>
      </c>
      <c r="DP45" s="17"/>
      <c r="DQ45" s="17"/>
      <c r="DR45" s="17"/>
      <c r="DS45" s="17">
        <v>0</v>
      </c>
      <c r="DT45" s="17"/>
      <c r="DU45" s="17"/>
      <c r="DV45" s="17"/>
      <c r="DW45" s="17">
        <v>0</v>
      </c>
      <c r="DX45" s="17"/>
      <c r="DY45" s="17"/>
      <c r="DZ45" s="17"/>
      <c r="EA45" s="17">
        <v>0</v>
      </c>
      <c r="EB45" s="17">
        <v>110.9</v>
      </c>
      <c r="EC45" s="17">
        <v>110.09343</v>
      </c>
      <c r="ED45" s="17">
        <v>112.46647</v>
      </c>
      <c r="EE45" s="17">
        <v>-1.56647</v>
      </c>
      <c r="EF45" s="17">
        <v>193.6</v>
      </c>
      <c r="EG45" s="17">
        <v>190.01365000000001</v>
      </c>
      <c r="EH45" s="17">
        <v>190.05939000000001</v>
      </c>
      <c r="EI45" s="17">
        <v>3.54061</v>
      </c>
      <c r="EJ45" s="17"/>
      <c r="EK45" s="17"/>
      <c r="EL45" s="17"/>
      <c r="EM45" s="17">
        <v>0</v>
      </c>
      <c r="EN45" s="17"/>
      <c r="EO45" s="17"/>
      <c r="EP45" s="17"/>
      <c r="EQ45" s="17">
        <v>0</v>
      </c>
      <c r="ER45" s="17">
        <v>0</v>
      </c>
      <c r="ES45" s="17"/>
      <c r="ET45" s="17"/>
      <c r="EU45" s="17">
        <v>0</v>
      </c>
      <c r="EV45" s="17">
        <v>6.5</v>
      </c>
      <c r="EW45" s="17">
        <v>6.39</v>
      </c>
      <c r="EX45" s="17">
        <v>6.39</v>
      </c>
      <c r="EY45" s="17">
        <v>0.11</v>
      </c>
      <c r="EZ45" s="17">
        <v>454.7</v>
      </c>
      <c r="FA45" s="17">
        <v>449.28086000000002</v>
      </c>
      <c r="FB45" s="17">
        <v>449.28086000000002</v>
      </c>
      <c r="FC45" s="17">
        <v>5.4191399999999996</v>
      </c>
      <c r="FD45" s="17">
        <v>81.599999999999994</v>
      </c>
      <c r="FE45" s="17">
        <v>69.582040000000006</v>
      </c>
      <c r="FF45" s="17">
        <v>81.635570000000001</v>
      </c>
      <c r="FG45" s="17">
        <v>-3.5569999999999997E-2</v>
      </c>
      <c r="FH45" s="17">
        <v>137.5</v>
      </c>
      <c r="FI45" s="17">
        <v>138.15534</v>
      </c>
      <c r="FJ45" s="17">
        <v>138.15534</v>
      </c>
      <c r="FK45" s="17">
        <v>-0.65534000000000003</v>
      </c>
      <c r="FL45" s="17">
        <v>42.1</v>
      </c>
      <c r="FM45" s="17">
        <v>41.89893</v>
      </c>
      <c r="FN45" s="17">
        <v>41.89893</v>
      </c>
      <c r="FO45" s="17">
        <v>0.20107</v>
      </c>
      <c r="FP45" s="17">
        <v>18.399999999999999</v>
      </c>
      <c r="FQ45" s="17">
        <v>19.21088</v>
      </c>
      <c r="FR45" s="17">
        <v>19.21088</v>
      </c>
      <c r="FS45" s="17">
        <v>-0.81088000000000005</v>
      </c>
      <c r="FT45" s="17">
        <v>18.8</v>
      </c>
      <c r="FU45" s="17">
        <v>19</v>
      </c>
      <c r="FV45" s="17">
        <v>18.172979999999999</v>
      </c>
      <c r="FW45" s="17">
        <v>0.62702000000000002</v>
      </c>
      <c r="FX45" s="17">
        <v>90.6</v>
      </c>
      <c r="FY45" s="17">
        <v>87.773570000000007</v>
      </c>
      <c r="FZ45" s="17">
        <v>87.773570000000007</v>
      </c>
      <c r="GA45" s="17">
        <v>2.8264300000000002</v>
      </c>
      <c r="GB45" s="17">
        <v>174.1</v>
      </c>
      <c r="GC45" s="17">
        <v>174.42857000000001</v>
      </c>
      <c r="GD45" s="17">
        <v>174.42857000000001</v>
      </c>
      <c r="GE45" s="17">
        <v>-0.32856999999999997</v>
      </c>
      <c r="GF45" s="17">
        <v>173.6</v>
      </c>
      <c r="GG45" s="17">
        <v>174.42857000000001</v>
      </c>
      <c r="GH45" s="17">
        <v>174.42857000000001</v>
      </c>
      <c r="GI45" s="17">
        <v>-0.82857000000000003</v>
      </c>
      <c r="GJ45" s="17">
        <v>180.3</v>
      </c>
      <c r="GK45" s="17">
        <v>174.95238000000001</v>
      </c>
      <c r="GL45" s="17">
        <v>174.95238000000001</v>
      </c>
      <c r="GM45" s="17">
        <v>5.34762</v>
      </c>
      <c r="GN45" s="17">
        <v>108.4</v>
      </c>
      <c r="GO45" s="17">
        <v>110.48202000000001</v>
      </c>
      <c r="GP45" s="17">
        <v>110.48202000000001</v>
      </c>
      <c r="GQ45" s="17">
        <v>-2.08202</v>
      </c>
      <c r="GR45" s="17">
        <v>37.799999999999997</v>
      </c>
      <c r="GS45" s="17">
        <v>37.900869999999998</v>
      </c>
      <c r="GT45" s="17">
        <v>37.900869999999998</v>
      </c>
      <c r="GU45" s="17">
        <v>-0.10087</v>
      </c>
      <c r="GV45" s="17">
        <v>40.200000000000003</v>
      </c>
      <c r="GW45" s="17">
        <v>38.272109999999998</v>
      </c>
      <c r="GX45" s="17">
        <v>38.272109999999998</v>
      </c>
      <c r="GY45" s="17">
        <v>1.9278900000000001</v>
      </c>
      <c r="GZ45" s="17">
        <v>3.8</v>
      </c>
      <c r="HA45" s="17">
        <v>2.1456300000000001</v>
      </c>
      <c r="HB45" s="17">
        <v>2.1456300000000001</v>
      </c>
      <c r="HC45" s="17">
        <v>1.6543699999999999</v>
      </c>
      <c r="HD45" s="17">
        <v>33.299999999999997</v>
      </c>
      <c r="HE45" s="17">
        <v>30.332239999999999</v>
      </c>
      <c r="HF45" s="17">
        <v>30.332239999999999</v>
      </c>
      <c r="HG45" s="17">
        <v>2.9677600000000002</v>
      </c>
      <c r="HH45" s="17">
        <v>163.1</v>
      </c>
      <c r="HI45" s="17">
        <v>164.13149000000001</v>
      </c>
      <c r="HJ45" s="17">
        <v>164.13149000000001</v>
      </c>
      <c r="HK45" s="17">
        <v>-1.03149</v>
      </c>
      <c r="HL45" s="17"/>
      <c r="HM45" s="17"/>
      <c r="HN45" s="17"/>
      <c r="HO45" s="17">
        <v>0</v>
      </c>
      <c r="HP45" s="17"/>
      <c r="HQ45" s="17"/>
      <c r="HR45" s="17"/>
      <c r="HS45" s="17">
        <v>0</v>
      </c>
      <c r="HT45" s="17">
        <v>42.5</v>
      </c>
      <c r="HU45" s="17">
        <v>47.531379999999999</v>
      </c>
      <c r="HV45" s="17">
        <v>47.531379999999999</v>
      </c>
      <c r="HW45" s="17">
        <v>-5.0313800000000004</v>
      </c>
      <c r="HX45" s="17"/>
      <c r="HY45" s="17"/>
      <c r="HZ45" s="17"/>
      <c r="IA45" s="17">
        <v>0</v>
      </c>
      <c r="IB45" s="17"/>
      <c r="IC45" s="17"/>
      <c r="ID45" s="17"/>
      <c r="IE45" s="17">
        <v>0</v>
      </c>
      <c r="IF45" s="17">
        <v>45.1</v>
      </c>
      <c r="IG45" s="17">
        <v>45.265309999999999</v>
      </c>
      <c r="IH45" s="17">
        <v>45.265309999999999</v>
      </c>
      <c r="II45" s="17">
        <v>-0.16531000000000001</v>
      </c>
      <c r="IJ45" s="17"/>
      <c r="IK45" s="17"/>
      <c r="IL45" s="17"/>
      <c r="IM45" s="17">
        <v>0</v>
      </c>
      <c r="IN45" s="17"/>
      <c r="IO45" s="17"/>
      <c r="IP45" s="17"/>
      <c r="IQ45" s="17">
        <v>0</v>
      </c>
      <c r="IR45" s="17"/>
      <c r="IS45" s="17"/>
      <c r="IT45" s="17"/>
      <c r="IU45" s="17">
        <v>0</v>
      </c>
      <c r="IV45" s="17">
        <v>128.1</v>
      </c>
      <c r="IW45" s="17">
        <v>128.10932</v>
      </c>
      <c r="IX45" s="17">
        <v>132.83837</v>
      </c>
      <c r="IY45" s="17">
        <v>-4.7383699999999997</v>
      </c>
      <c r="IZ45" s="17">
        <v>166.3</v>
      </c>
      <c r="JA45" s="17">
        <v>169.608</v>
      </c>
      <c r="JB45" s="17">
        <v>169.608</v>
      </c>
      <c r="JC45" s="17">
        <v>-3.3079999999999998</v>
      </c>
      <c r="JD45" s="17">
        <v>163.9</v>
      </c>
      <c r="JE45" s="17">
        <v>169.608</v>
      </c>
      <c r="JF45" s="17">
        <v>169.608</v>
      </c>
      <c r="JG45" s="17">
        <v>-5.7080000000000002</v>
      </c>
      <c r="JH45" s="17">
        <v>170.8</v>
      </c>
      <c r="JI45" s="17">
        <v>169.608</v>
      </c>
      <c r="JJ45" s="17">
        <v>169.608</v>
      </c>
      <c r="JK45" s="17">
        <v>1.1919999999999999</v>
      </c>
      <c r="JL45" s="17">
        <v>247.7</v>
      </c>
      <c r="JM45" s="17">
        <v>255.17599999999999</v>
      </c>
      <c r="JN45" s="17">
        <v>255.17599999999999</v>
      </c>
      <c r="JO45" s="17">
        <v>-7.476</v>
      </c>
      <c r="JP45" s="17">
        <v>71.7</v>
      </c>
      <c r="JQ45" s="17">
        <v>73.275930000000002</v>
      </c>
      <c r="JR45" s="17">
        <v>53.226739999999999</v>
      </c>
      <c r="JS45" s="17">
        <v>18.47326</v>
      </c>
      <c r="JT45" s="17">
        <v>34.5</v>
      </c>
      <c r="JU45" s="17">
        <v>36.747990000000001</v>
      </c>
      <c r="JV45" s="17">
        <v>26.693290000000001</v>
      </c>
      <c r="JW45" s="17">
        <v>7.8067099999999998</v>
      </c>
      <c r="JX45" s="17"/>
      <c r="JY45" s="17"/>
      <c r="JZ45" s="17"/>
      <c r="KA45" s="17">
        <v>0</v>
      </c>
      <c r="KB45" s="17"/>
      <c r="KC45" s="17"/>
      <c r="KD45" s="17"/>
      <c r="KE45" s="17">
        <v>0</v>
      </c>
      <c r="KF45" s="17"/>
      <c r="KG45" s="17"/>
      <c r="KH45" s="17"/>
      <c r="KI45" s="17">
        <v>0</v>
      </c>
      <c r="KJ45" s="17">
        <v>35.9</v>
      </c>
      <c r="KK45" s="17">
        <v>36</v>
      </c>
      <c r="KL45" s="17">
        <v>36</v>
      </c>
      <c r="KM45" s="17">
        <v>-0.1</v>
      </c>
      <c r="KN45" s="17"/>
      <c r="KO45" s="17"/>
      <c r="KP45" s="17"/>
      <c r="KQ45" s="17">
        <v>0</v>
      </c>
      <c r="KR45" s="17"/>
      <c r="KS45" s="17"/>
      <c r="KT45" s="17"/>
      <c r="KU45" s="17">
        <v>0</v>
      </c>
      <c r="KV45" s="17">
        <v>2.1</v>
      </c>
      <c r="KW45" s="17">
        <v>1.7823899999999999</v>
      </c>
      <c r="KX45" s="17">
        <v>1.7823899999999999</v>
      </c>
      <c r="KY45" s="17">
        <v>0.31761</v>
      </c>
      <c r="KZ45" s="17">
        <v>175.2</v>
      </c>
      <c r="LA45" s="17">
        <v>181.75316000000001</v>
      </c>
      <c r="LB45" s="17">
        <v>181.75316000000001</v>
      </c>
      <c r="LC45" s="17">
        <v>-6.5531600000000001</v>
      </c>
      <c r="LD45" s="17">
        <v>85.3</v>
      </c>
      <c r="LE45" s="17">
        <v>125.8177</v>
      </c>
      <c r="LF45" s="17">
        <v>125.8177</v>
      </c>
      <c r="LG45" s="17">
        <v>-40.517699999999998</v>
      </c>
      <c r="LH45" s="17">
        <v>64.599999999999994</v>
      </c>
      <c r="LI45" s="17">
        <v>67.199219999999997</v>
      </c>
      <c r="LJ45" s="17">
        <v>67.199219999999997</v>
      </c>
      <c r="LK45" s="17">
        <v>-2.5992199999999999</v>
      </c>
      <c r="LL45" s="17">
        <v>61.1</v>
      </c>
      <c r="LM45" s="17">
        <v>65.925659999999993</v>
      </c>
      <c r="LN45" s="17">
        <v>65.925659999999993</v>
      </c>
      <c r="LO45" s="17">
        <v>-4.8256600000000001</v>
      </c>
      <c r="LP45" s="17">
        <v>30.4</v>
      </c>
      <c r="LQ45" s="17">
        <v>29.980560000000001</v>
      </c>
      <c r="LR45" s="17">
        <v>29.980560000000001</v>
      </c>
      <c r="LS45" s="17">
        <v>0.41943999999999998</v>
      </c>
      <c r="LT45" s="17"/>
      <c r="LU45" s="17"/>
      <c r="LV45" s="17"/>
      <c r="LW45" s="17">
        <v>0</v>
      </c>
      <c r="LX45" s="17"/>
      <c r="LY45" s="17"/>
      <c r="LZ45" s="17">
        <v>32.955719999999999</v>
      </c>
      <c r="MA45" s="17">
        <v>-32.955719999999999</v>
      </c>
      <c r="MB45" s="17"/>
      <c r="MC45" s="17"/>
      <c r="MD45" s="17"/>
      <c r="ME45" s="17">
        <v>0</v>
      </c>
      <c r="MF45" s="17">
        <v>141.19999999999999</v>
      </c>
      <c r="MG45" s="17">
        <v>151.08886000000001</v>
      </c>
      <c r="MH45" s="17">
        <v>151.08886000000001</v>
      </c>
      <c r="MI45" s="17">
        <v>-9.8888599999999993</v>
      </c>
      <c r="MJ45" s="17">
        <v>141.9</v>
      </c>
      <c r="MK45" s="17">
        <v>151.08886000000001</v>
      </c>
      <c r="ML45" s="17">
        <v>151.08886000000001</v>
      </c>
      <c r="MM45" s="17">
        <v>-9.18886</v>
      </c>
      <c r="MN45" s="17">
        <v>146.9</v>
      </c>
      <c r="MO45" s="17">
        <v>151.54257999999999</v>
      </c>
      <c r="MP45" s="17">
        <v>151.54257999999999</v>
      </c>
      <c r="MQ45" s="17">
        <v>-4.6425799999999997</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0</v>
      </c>
      <c r="NM45" s="17"/>
      <c r="NN45" s="17"/>
      <c r="NO45" s="17">
        <v>0</v>
      </c>
      <c r="NP45" s="17"/>
      <c r="NQ45" s="17"/>
      <c r="NR45" s="17"/>
      <c r="NS45" s="17">
        <v>0</v>
      </c>
      <c r="NT45" s="17">
        <v>7.5</v>
      </c>
      <c r="NU45" s="17">
        <v>1.9391400000000001</v>
      </c>
      <c r="NV45" s="17">
        <v>5.9157599999999997</v>
      </c>
      <c r="NW45" s="17">
        <v>1.5842400000000001</v>
      </c>
      <c r="NX45" s="17">
        <v>4.7</v>
      </c>
      <c r="NY45" s="17">
        <v>2.0343399999999998</v>
      </c>
      <c r="NZ45" s="17">
        <v>6.2061900000000003</v>
      </c>
      <c r="OA45" s="17">
        <v>-1.5061899999999999</v>
      </c>
      <c r="OB45" s="17">
        <v>20</v>
      </c>
      <c r="OC45" s="17">
        <v>20</v>
      </c>
      <c r="OD45" s="17">
        <v>17.492709999999999</v>
      </c>
      <c r="OE45" s="17">
        <v>2.5072899999999998</v>
      </c>
      <c r="OF45" s="17">
        <v>0</v>
      </c>
      <c r="OG45" s="17"/>
      <c r="OH45" s="17"/>
      <c r="OI45" s="17">
        <v>0</v>
      </c>
      <c r="OJ45" s="17">
        <v>60.2</v>
      </c>
      <c r="OK45" s="17">
        <v>33.4</v>
      </c>
      <c r="OL45" s="17">
        <v>49.878999999999998</v>
      </c>
      <c r="OM45" s="17">
        <v>10.321</v>
      </c>
      <c r="ON45" s="17">
        <v>0</v>
      </c>
      <c r="OO45" s="17"/>
      <c r="OP45" s="17">
        <v>9.6000000000000002E-2</v>
      </c>
      <c r="OQ45" s="17">
        <v>-9.6000000000000002E-2</v>
      </c>
      <c r="OR45" s="17">
        <v>3.5</v>
      </c>
      <c r="OS45" s="17">
        <v>6.2880000000000003</v>
      </c>
      <c r="OT45" s="17">
        <v>6.2880000000000003</v>
      </c>
      <c r="OU45" s="17">
        <v>-2.7879999999999998</v>
      </c>
      <c r="OV45" s="17">
        <v>0</v>
      </c>
      <c r="OW45" s="17"/>
      <c r="OX45" s="17"/>
      <c r="OY45" s="17">
        <v>0</v>
      </c>
      <c r="OZ45" s="17">
        <v>20.2</v>
      </c>
      <c r="PA45" s="17">
        <v>19.436350000000001</v>
      </c>
      <c r="PB45" s="17">
        <v>19.436350000000001</v>
      </c>
      <c r="PC45" s="17">
        <v>0.76365000000000005</v>
      </c>
      <c r="PD45" s="17">
        <v>9.9</v>
      </c>
      <c r="PE45" s="17">
        <v>9.9830000000000005</v>
      </c>
      <c r="PF45" s="17">
        <v>9.9830000000000005</v>
      </c>
      <c r="PG45" s="17">
        <v>-8.3000000000000004E-2</v>
      </c>
      <c r="PH45" s="17">
        <v>5.4</v>
      </c>
      <c r="PI45" s="17">
        <v>5.67</v>
      </c>
      <c r="PJ45" s="17">
        <v>5.67</v>
      </c>
      <c r="PK45" s="17">
        <v>-0.27</v>
      </c>
      <c r="PL45" s="17">
        <v>0.1</v>
      </c>
      <c r="PM45" s="17"/>
      <c r="PN45" s="17">
        <v>0.29899999999999999</v>
      </c>
      <c r="PO45" s="17">
        <v>-0.19900000000000001</v>
      </c>
      <c r="PP45" s="17">
        <v>2</v>
      </c>
      <c r="PQ45" s="17">
        <v>1</v>
      </c>
      <c r="PR45" s="17">
        <v>1</v>
      </c>
      <c r="PS45" s="17">
        <v>1</v>
      </c>
      <c r="PT45" s="17">
        <v>1.8</v>
      </c>
      <c r="PU45" s="17">
        <v>1.75</v>
      </c>
      <c r="PV45" s="17">
        <v>1.75</v>
      </c>
      <c r="PW45" s="17">
        <v>0.05</v>
      </c>
      <c r="PX45" s="17">
        <v>5.0999999999999996</v>
      </c>
      <c r="PY45" s="17">
        <v>5</v>
      </c>
      <c r="PZ45" s="17">
        <v>5</v>
      </c>
      <c r="QA45" s="17">
        <v>0.1</v>
      </c>
      <c r="QB45" s="17">
        <v>20.6</v>
      </c>
      <c r="QC45" s="17">
        <v>20.274049999999999</v>
      </c>
      <c r="QD45" s="17">
        <v>20.274049999999999</v>
      </c>
      <c r="QE45" s="17">
        <v>0.32595000000000002</v>
      </c>
      <c r="QF45" s="17">
        <v>20</v>
      </c>
      <c r="QG45" s="17">
        <v>20</v>
      </c>
      <c r="QH45" s="17">
        <v>19.436350000000001</v>
      </c>
      <c r="QI45" s="17">
        <v>0.56364999999999998</v>
      </c>
      <c r="QJ45" s="17">
        <v>18.7</v>
      </c>
      <c r="QK45" s="17">
        <v>19</v>
      </c>
      <c r="QL45" s="17">
        <v>17.492709999999999</v>
      </c>
      <c r="QM45" s="17">
        <v>1.20729</v>
      </c>
      <c r="QN45" s="17">
        <v>3.4</v>
      </c>
      <c r="QO45" s="17">
        <v>3.4</v>
      </c>
      <c r="QP45" s="17">
        <v>3.4</v>
      </c>
      <c r="QQ45" s="17">
        <v>0</v>
      </c>
      <c r="QR45" s="17">
        <v>18.600000000000001</v>
      </c>
      <c r="QS45" s="17">
        <v>19</v>
      </c>
      <c r="QT45" s="17">
        <v>17.881440000000001</v>
      </c>
      <c r="QU45" s="17">
        <v>0.71855999999999998</v>
      </c>
      <c r="QV45" s="17">
        <v>0</v>
      </c>
      <c r="QW45" s="17"/>
      <c r="QX45" s="17">
        <v>1E-3</v>
      </c>
      <c r="QY45" s="17">
        <v>-1E-3</v>
      </c>
      <c r="QZ45" s="17">
        <v>0</v>
      </c>
      <c r="RA45" s="17"/>
      <c r="RB45" s="17">
        <v>0.05</v>
      </c>
      <c r="RC45" s="17">
        <v>-0.05</v>
      </c>
      <c r="RD45" s="17">
        <v>8.1999999999999993</v>
      </c>
      <c r="RE45" s="17">
        <v>8.3000000000000007</v>
      </c>
      <c r="RF45" s="17">
        <v>8.6609999999999996</v>
      </c>
      <c r="RG45" s="17">
        <v>-0.46100000000000002</v>
      </c>
      <c r="RH45" s="17">
        <v>15.3</v>
      </c>
      <c r="RI45" s="17">
        <v>12.2</v>
      </c>
      <c r="RJ45" s="17">
        <v>30.315999999999999</v>
      </c>
      <c r="RK45" s="17">
        <v>-15.016</v>
      </c>
      <c r="RL45" s="17">
        <v>0</v>
      </c>
      <c r="RM45" s="17"/>
      <c r="RN45" s="17"/>
      <c r="RO45" s="17">
        <v>0</v>
      </c>
      <c r="RP45" s="17">
        <v>3.4</v>
      </c>
      <c r="RQ45" s="17">
        <v>3</v>
      </c>
      <c r="RR45" s="17">
        <v>3</v>
      </c>
      <c r="RS45" s="17">
        <v>0.4</v>
      </c>
      <c r="RT45" s="17">
        <v>19.5</v>
      </c>
      <c r="RU45" s="17">
        <v>19.792000000000002</v>
      </c>
      <c r="RV45" s="17">
        <v>19.792000000000002</v>
      </c>
      <c r="RW45" s="17">
        <v>-0.29199999999999998</v>
      </c>
      <c r="RX45" s="17">
        <v>3</v>
      </c>
      <c r="RY45" s="17">
        <v>2</v>
      </c>
      <c r="RZ45" s="17">
        <v>2</v>
      </c>
      <c r="SA45" s="17">
        <v>1</v>
      </c>
      <c r="SB45" s="17">
        <v>0</v>
      </c>
      <c r="SC45" s="17"/>
      <c r="SD45" s="17">
        <v>0.4</v>
      </c>
      <c r="SE45" s="17">
        <v>-0.4</v>
      </c>
      <c r="SF45" s="17">
        <v>0</v>
      </c>
      <c r="SG45" s="17"/>
      <c r="SH45" s="17">
        <v>1E-3</v>
      </c>
      <c r="SI45" s="17">
        <v>-1E-3</v>
      </c>
      <c r="SJ45" s="17">
        <v>19.8</v>
      </c>
      <c r="SK45" s="17">
        <v>20</v>
      </c>
      <c r="SL45" s="17">
        <v>19.1448</v>
      </c>
      <c r="SM45" s="17">
        <v>0.6552</v>
      </c>
      <c r="SN45" s="17">
        <v>12.9</v>
      </c>
      <c r="SO45" s="17">
        <v>13</v>
      </c>
      <c r="SP45" s="17">
        <v>12.05053</v>
      </c>
      <c r="SQ45" s="17">
        <v>0.84946999999999995</v>
      </c>
      <c r="SR45" s="17">
        <v>20.2</v>
      </c>
      <c r="SS45" s="17">
        <v>20</v>
      </c>
      <c r="ST45" s="17">
        <v>19.436350000000001</v>
      </c>
      <c r="SU45" s="17">
        <v>0.76365000000000005</v>
      </c>
      <c r="SV45" s="17">
        <v>20.2</v>
      </c>
      <c r="SW45" s="17">
        <v>20</v>
      </c>
      <c r="SX45" s="17">
        <v>19.436350000000001</v>
      </c>
      <c r="SY45" s="17">
        <v>0.76365000000000005</v>
      </c>
      <c r="SZ45" s="17">
        <v>20</v>
      </c>
      <c r="TA45" s="17">
        <v>20</v>
      </c>
      <c r="TB45" s="17">
        <v>19.241980000000002</v>
      </c>
      <c r="TC45" s="17">
        <v>0.75802000000000003</v>
      </c>
      <c r="TD45" s="17">
        <v>17.600000000000001</v>
      </c>
      <c r="TE45" s="17">
        <v>13.7</v>
      </c>
      <c r="TF45" s="17">
        <v>13.869</v>
      </c>
      <c r="TG45" s="17">
        <v>3.7309999999999999</v>
      </c>
      <c r="TH45" s="17">
        <v>24.9</v>
      </c>
      <c r="TI45" s="17">
        <v>38.692</v>
      </c>
      <c r="TJ45" s="17">
        <v>38.692</v>
      </c>
      <c r="TK45" s="17">
        <v>-13.792</v>
      </c>
      <c r="TL45" s="17">
        <v>0</v>
      </c>
      <c r="TM45" s="17"/>
      <c r="TN45" s="17">
        <v>8.0000000000000002E-3</v>
      </c>
      <c r="TO45" s="17">
        <v>-8.0000000000000002E-3</v>
      </c>
      <c r="TP45" s="17">
        <v>0</v>
      </c>
      <c r="TQ45" s="17">
        <v>13.4</v>
      </c>
      <c r="TR45" s="17">
        <v>11.452</v>
      </c>
      <c r="TS45" s="17">
        <v>-11.452</v>
      </c>
      <c r="TT45" s="17">
        <v>0.1</v>
      </c>
      <c r="TU45" s="17">
        <v>17.100000000000001</v>
      </c>
      <c r="TV45" s="17">
        <v>19.373000000000001</v>
      </c>
      <c r="TW45" s="17">
        <v>-19.273</v>
      </c>
      <c r="TX45" s="17">
        <v>0</v>
      </c>
      <c r="TY45" s="17">
        <v>0.7</v>
      </c>
      <c r="TZ45" s="17">
        <v>0.48099999999999998</v>
      </c>
      <c r="UA45" s="17">
        <v>-0.48099999999999998</v>
      </c>
      <c r="UB45" s="17">
        <v>0</v>
      </c>
      <c r="UC45" s="17">
        <v>0.5</v>
      </c>
      <c r="UD45" s="17">
        <v>0.78100000000000003</v>
      </c>
      <c r="UE45" s="17">
        <v>-0.78100000000000003</v>
      </c>
      <c r="UF45" s="17">
        <v>0.4</v>
      </c>
      <c r="UG45" s="17"/>
      <c r="UH45" s="17">
        <v>3.27</v>
      </c>
      <c r="UI45" s="17">
        <v>-2.87</v>
      </c>
      <c r="UJ45" s="17">
        <v>21</v>
      </c>
      <c r="UK45" s="17">
        <v>21</v>
      </c>
      <c r="UL45" s="17">
        <v>19.436350000000001</v>
      </c>
      <c r="UM45" s="17">
        <v>1.56365</v>
      </c>
      <c r="UN45" s="17">
        <v>8.1</v>
      </c>
      <c r="UO45" s="17">
        <v>3</v>
      </c>
      <c r="UP45" s="17">
        <v>8.1999999999999993</v>
      </c>
      <c r="UQ45" s="17">
        <v>-0.1</v>
      </c>
      <c r="UR45" s="17">
        <v>6.4</v>
      </c>
      <c r="US45" s="17">
        <v>5</v>
      </c>
      <c r="UT45" s="17">
        <v>6.7</v>
      </c>
      <c r="UU45" s="17">
        <v>-0.3</v>
      </c>
      <c r="UV45" s="17">
        <v>20.399999999999999</v>
      </c>
      <c r="UW45" s="17">
        <v>20</v>
      </c>
      <c r="UX45" s="17">
        <v>19.436350000000001</v>
      </c>
      <c r="UY45" s="17">
        <v>0.96365000000000001</v>
      </c>
      <c r="UZ45" s="17">
        <v>20.399999999999999</v>
      </c>
      <c r="VA45" s="17">
        <v>20</v>
      </c>
      <c r="VB45" s="17">
        <v>19.436350000000001</v>
      </c>
      <c r="VC45" s="17">
        <v>0.96365000000000001</v>
      </c>
      <c r="VD45" s="17">
        <v>20.100000000000001</v>
      </c>
      <c r="VE45" s="17">
        <v>20</v>
      </c>
      <c r="VF45" s="17">
        <v>19.436350000000001</v>
      </c>
      <c r="VG45" s="17">
        <v>0.66364999999999996</v>
      </c>
      <c r="VH45" s="17">
        <v>4.3</v>
      </c>
      <c r="VI45" s="17">
        <v>6.569</v>
      </c>
      <c r="VJ45" s="17">
        <v>6.569</v>
      </c>
      <c r="VK45" s="17">
        <v>-2.2690000000000001</v>
      </c>
      <c r="VL45" s="17">
        <v>0.4</v>
      </c>
      <c r="VM45" s="17"/>
      <c r="VN45" s="17">
        <v>0.24199999999999999</v>
      </c>
      <c r="VO45" s="17">
        <v>0.158</v>
      </c>
      <c r="VP45" s="17">
        <v>0</v>
      </c>
      <c r="VQ45" s="17"/>
      <c r="VR45" s="17">
        <v>5.7000000000000002E-2</v>
      </c>
      <c r="VS45" s="17">
        <v>-5.7000000000000002E-2</v>
      </c>
      <c r="VT45" s="17">
        <v>0</v>
      </c>
      <c r="VU45" s="17"/>
      <c r="VV45" s="17">
        <v>0.14599999999999999</v>
      </c>
      <c r="VW45" s="17">
        <v>-0.14599999999999999</v>
      </c>
      <c r="VX45" s="17">
        <v>0.3</v>
      </c>
      <c r="VY45" s="17">
        <v>0.6</v>
      </c>
      <c r="VZ45" s="17">
        <v>0.6</v>
      </c>
      <c r="WA45" s="17">
        <v>-0.3</v>
      </c>
      <c r="WB45" s="17">
        <v>48</v>
      </c>
      <c r="WC45" s="17">
        <v>67</v>
      </c>
      <c r="WD45" s="17">
        <v>121.76</v>
      </c>
      <c r="WE45" s="17">
        <v>-73.760000000000005</v>
      </c>
      <c r="WF45" s="17">
        <v>55.7</v>
      </c>
      <c r="WG45" s="17">
        <v>67</v>
      </c>
      <c r="WH45" s="17">
        <v>110.218</v>
      </c>
      <c r="WI45" s="17">
        <v>-54.518000000000001</v>
      </c>
      <c r="WJ45" s="17">
        <v>0</v>
      </c>
      <c r="WK45" s="17"/>
      <c r="WL45" s="17">
        <v>9.5000000000000001E-2</v>
      </c>
      <c r="WM45" s="17">
        <v>-9.5000000000000001E-2</v>
      </c>
      <c r="WN45" s="17">
        <v>4.5</v>
      </c>
      <c r="WO45" s="17">
        <v>4.2</v>
      </c>
      <c r="WP45" s="17">
        <v>4.2</v>
      </c>
      <c r="WQ45" s="17">
        <v>0.3</v>
      </c>
      <c r="WR45" s="17">
        <v>1.1000000000000001</v>
      </c>
      <c r="WS45" s="17">
        <v>1.2</v>
      </c>
      <c r="WT45" s="17">
        <v>1.2</v>
      </c>
      <c r="WU45" s="17">
        <v>-0.1</v>
      </c>
      <c r="WV45" s="17">
        <v>2.4</v>
      </c>
      <c r="WW45" s="17">
        <v>2.4</v>
      </c>
      <c r="WX45" s="17">
        <v>2.4</v>
      </c>
      <c r="WY45" s="17">
        <v>0</v>
      </c>
      <c r="WZ45" s="17">
        <v>1.1000000000000001</v>
      </c>
      <c r="XA45" s="17">
        <v>1.4</v>
      </c>
      <c r="XB45" s="17">
        <v>1.4</v>
      </c>
      <c r="XC45" s="17">
        <v>-0.3</v>
      </c>
      <c r="XD45" s="17">
        <v>0</v>
      </c>
      <c r="XE45" s="17"/>
      <c r="XF45" s="17"/>
      <c r="XG45" s="17">
        <v>0</v>
      </c>
      <c r="XH45" s="17">
        <v>9.1999999999999993</v>
      </c>
      <c r="XI45" s="17">
        <v>8.8000000000000007</v>
      </c>
      <c r="XJ45" s="17">
        <v>8.8000000000000007</v>
      </c>
      <c r="XK45" s="17">
        <v>0.4</v>
      </c>
      <c r="XL45" s="17">
        <v>20</v>
      </c>
      <c r="XM45" s="17">
        <v>20</v>
      </c>
      <c r="XN45" s="17">
        <v>19.241980000000002</v>
      </c>
      <c r="XO45" s="17">
        <v>0.75802000000000003</v>
      </c>
      <c r="XP45" s="17">
        <v>8.4</v>
      </c>
      <c r="XQ45" s="17">
        <v>8</v>
      </c>
      <c r="XR45" s="17">
        <v>10.7</v>
      </c>
      <c r="XS45" s="17">
        <v>-2.2999999999999998</v>
      </c>
      <c r="XT45" s="17">
        <v>27.05</v>
      </c>
      <c r="XU45" s="17">
        <v>30</v>
      </c>
      <c r="XV45" s="17">
        <v>29</v>
      </c>
      <c r="XW45" s="17">
        <v>-1.95</v>
      </c>
      <c r="XX45" s="17">
        <v>34.21</v>
      </c>
      <c r="XY45" s="17">
        <v>30</v>
      </c>
      <c r="XZ45" s="17">
        <v>29</v>
      </c>
      <c r="YA45" s="17">
        <v>5.21</v>
      </c>
      <c r="YB45" s="17">
        <v>14</v>
      </c>
      <c r="YC45" s="17">
        <v>12</v>
      </c>
      <c r="YD45" s="17">
        <v>14</v>
      </c>
      <c r="YE45" s="17">
        <v>0</v>
      </c>
      <c r="YF45" s="17">
        <v>17.600000000000001</v>
      </c>
      <c r="YG45" s="17">
        <v>16</v>
      </c>
      <c r="YH45" s="17">
        <v>18.966000000000001</v>
      </c>
      <c r="YI45" s="17">
        <v>-1.3660000000000001</v>
      </c>
      <c r="YJ45" s="17">
        <v>9.5</v>
      </c>
      <c r="YK45" s="17">
        <v>7.87</v>
      </c>
      <c r="YL45" s="17">
        <v>7.87</v>
      </c>
      <c r="YM45" s="17">
        <v>1.63</v>
      </c>
      <c r="YN45" s="17">
        <v>11</v>
      </c>
      <c r="YO45" s="17">
        <v>11</v>
      </c>
      <c r="YP45" s="17">
        <v>11</v>
      </c>
      <c r="YQ45" s="17">
        <v>0</v>
      </c>
      <c r="YR45" s="17">
        <v>22.8</v>
      </c>
      <c r="YS45" s="17">
        <v>19</v>
      </c>
      <c r="YT45" s="17">
        <v>22</v>
      </c>
      <c r="YU45" s="17">
        <v>0.8</v>
      </c>
    </row>
    <row r="46" spans="1:671" ht="24" customHeight="1" x14ac:dyDescent="0.3">
      <c r="A46" s="1"/>
      <c r="B46" s="16" t="s">
        <v>69</v>
      </c>
      <c r="C46" s="16" t="s">
        <v>826</v>
      </c>
      <c r="D46" s="17">
        <v>204.5</v>
      </c>
      <c r="E46" s="17">
        <v>203.40136000000001</v>
      </c>
      <c r="F46" s="17">
        <v>203.40136000000001</v>
      </c>
      <c r="G46" s="17">
        <v>1.0986400000000001</v>
      </c>
      <c r="H46" s="17">
        <v>632.29999999999995</v>
      </c>
      <c r="I46" s="17">
        <v>631.22380999999996</v>
      </c>
      <c r="J46" s="17">
        <v>631.22380999999996</v>
      </c>
      <c r="K46" s="17">
        <v>1.07619</v>
      </c>
      <c r="L46" s="17">
        <v>214.8</v>
      </c>
      <c r="M46" s="17">
        <v>205.54789</v>
      </c>
      <c r="N46" s="17">
        <v>205.54789</v>
      </c>
      <c r="O46" s="17">
        <v>9.2521100000000001</v>
      </c>
      <c r="P46" s="17"/>
      <c r="Q46" s="17"/>
      <c r="R46" s="17"/>
      <c r="S46" s="17">
        <v>0</v>
      </c>
      <c r="T46" s="17"/>
      <c r="U46" s="17"/>
      <c r="V46" s="17"/>
      <c r="W46" s="17">
        <v>0</v>
      </c>
      <c r="X46" s="17">
        <v>91.1</v>
      </c>
      <c r="Y46" s="17">
        <v>91.867829999999998</v>
      </c>
      <c r="Z46" s="17">
        <v>91.867829999999998</v>
      </c>
      <c r="AA46" s="17">
        <v>-0.76783000000000001</v>
      </c>
      <c r="AB46" s="17">
        <v>242.7</v>
      </c>
      <c r="AC46" s="17">
        <v>242</v>
      </c>
      <c r="AD46" s="17">
        <v>242</v>
      </c>
      <c r="AE46" s="17">
        <v>0.7</v>
      </c>
      <c r="AF46" s="17"/>
      <c r="AG46" s="17"/>
      <c r="AH46" s="17"/>
      <c r="AI46" s="17">
        <v>0</v>
      </c>
      <c r="AJ46" s="17"/>
      <c r="AK46" s="17"/>
      <c r="AL46" s="17"/>
      <c r="AM46" s="17">
        <v>0</v>
      </c>
      <c r="AN46" s="17">
        <v>110.6</v>
      </c>
      <c r="AO46" s="17">
        <v>110.762</v>
      </c>
      <c r="AP46" s="17"/>
      <c r="AQ46" s="17">
        <v>110.6</v>
      </c>
      <c r="AR46" s="17">
        <v>123.6</v>
      </c>
      <c r="AS46" s="17">
        <v>183.41512</v>
      </c>
      <c r="AT46" s="17"/>
      <c r="AU46" s="17">
        <v>123.6</v>
      </c>
      <c r="AV46" s="17">
        <v>197.6</v>
      </c>
      <c r="AW46" s="17">
        <v>199.47789</v>
      </c>
      <c r="AX46" s="17">
        <v>199.47789</v>
      </c>
      <c r="AY46" s="17">
        <v>-1.8778900000000001</v>
      </c>
      <c r="AZ46" s="17"/>
      <c r="BA46" s="17"/>
      <c r="BB46" s="17"/>
      <c r="BC46" s="17">
        <v>0</v>
      </c>
      <c r="BD46" s="17">
        <v>101.6</v>
      </c>
      <c r="BE46" s="17">
        <v>205.21601999999999</v>
      </c>
      <c r="BF46" s="17">
        <v>178.06048000000001</v>
      </c>
      <c r="BG46" s="17">
        <v>-76.460480000000004</v>
      </c>
      <c r="BH46" s="17"/>
      <c r="BI46" s="17"/>
      <c r="BJ46" s="17"/>
      <c r="BK46" s="17">
        <v>0</v>
      </c>
      <c r="BL46" s="17">
        <v>551.9</v>
      </c>
      <c r="BM46" s="17">
        <v>557.29155000000003</v>
      </c>
      <c r="BN46" s="17">
        <v>557.29155000000003</v>
      </c>
      <c r="BO46" s="17">
        <v>-5.3915499999999996</v>
      </c>
      <c r="BP46" s="17">
        <v>10.199999999999999</v>
      </c>
      <c r="BQ46" s="17">
        <v>9.6976200000000006</v>
      </c>
      <c r="BR46" s="17">
        <v>3.45607</v>
      </c>
      <c r="BS46" s="17">
        <v>6.7439299999999998</v>
      </c>
      <c r="BT46" s="17"/>
      <c r="BU46" s="17"/>
      <c r="BV46" s="17"/>
      <c r="BW46" s="17">
        <v>0</v>
      </c>
      <c r="BX46" s="17"/>
      <c r="BY46" s="17"/>
      <c r="BZ46" s="17"/>
      <c r="CA46" s="17">
        <v>0</v>
      </c>
      <c r="CB46" s="17"/>
      <c r="CC46" s="17"/>
      <c r="CD46" s="17"/>
      <c r="CE46" s="17">
        <v>0</v>
      </c>
      <c r="CF46" s="17"/>
      <c r="CG46" s="17"/>
      <c r="CH46" s="17"/>
      <c r="CI46" s="17">
        <v>0</v>
      </c>
      <c r="CJ46" s="17">
        <v>165.8</v>
      </c>
      <c r="CK46" s="17">
        <v>164.06706</v>
      </c>
      <c r="CL46" s="17">
        <v>164.06706</v>
      </c>
      <c r="CM46" s="17">
        <v>1.7329399999999999</v>
      </c>
      <c r="CN46" s="17">
        <v>8.9</v>
      </c>
      <c r="CO46" s="17">
        <v>5.1383299999999998</v>
      </c>
      <c r="CP46" s="17">
        <v>5.1383299999999998</v>
      </c>
      <c r="CQ46" s="17">
        <v>3.7616700000000001</v>
      </c>
      <c r="CR46" s="17">
        <v>5.9</v>
      </c>
      <c r="CS46" s="17">
        <v>2.8205</v>
      </c>
      <c r="CT46" s="17">
        <v>2.8205</v>
      </c>
      <c r="CU46" s="17">
        <v>3.0794999999999999</v>
      </c>
      <c r="CV46" s="17">
        <v>0</v>
      </c>
      <c r="CW46" s="17"/>
      <c r="CX46" s="17"/>
      <c r="CY46" s="17">
        <v>0</v>
      </c>
      <c r="CZ46" s="17">
        <v>6.9</v>
      </c>
      <c r="DA46" s="17">
        <v>6.8787000000000003</v>
      </c>
      <c r="DB46" s="17">
        <v>6.8787000000000003</v>
      </c>
      <c r="DC46" s="17">
        <v>2.1299999999999999E-2</v>
      </c>
      <c r="DD46" s="17">
        <v>14.7</v>
      </c>
      <c r="DE46" s="17">
        <v>14.933920000000001</v>
      </c>
      <c r="DF46" s="17">
        <v>14.933920000000001</v>
      </c>
      <c r="DG46" s="17">
        <v>-0.23391999999999999</v>
      </c>
      <c r="DH46" s="17">
        <v>95</v>
      </c>
      <c r="DI46" s="17">
        <v>91.99051</v>
      </c>
      <c r="DJ46" s="17">
        <v>142.44412</v>
      </c>
      <c r="DK46" s="17">
        <v>-47.444119999999998</v>
      </c>
      <c r="DL46" s="17"/>
      <c r="DM46" s="17"/>
      <c r="DN46" s="17"/>
      <c r="DO46" s="17">
        <v>0</v>
      </c>
      <c r="DP46" s="17"/>
      <c r="DQ46" s="17"/>
      <c r="DR46" s="17"/>
      <c r="DS46" s="17">
        <v>0</v>
      </c>
      <c r="DT46" s="17"/>
      <c r="DU46" s="17"/>
      <c r="DV46" s="17"/>
      <c r="DW46" s="17">
        <v>0</v>
      </c>
      <c r="DX46" s="17"/>
      <c r="DY46" s="17"/>
      <c r="DZ46" s="17"/>
      <c r="EA46" s="17">
        <v>0</v>
      </c>
      <c r="EB46" s="17">
        <v>110.7</v>
      </c>
      <c r="EC46" s="17">
        <v>110.09343</v>
      </c>
      <c r="ED46" s="17">
        <v>112.46647</v>
      </c>
      <c r="EE46" s="17">
        <v>-1.76647</v>
      </c>
      <c r="EF46" s="17">
        <v>208.5</v>
      </c>
      <c r="EG46" s="17">
        <v>190.01365000000001</v>
      </c>
      <c r="EH46" s="17">
        <v>190.05939000000001</v>
      </c>
      <c r="EI46" s="17">
        <v>18.44061</v>
      </c>
      <c r="EJ46" s="17"/>
      <c r="EK46" s="17"/>
      <c r="EL46" s="17"/>
      <c r="EM46" s="17">
        <v>0</v>
      </c>
      <c r="EN46" s="17"/>
      <c r="EO46" s="17"/>
      <c r="EP46" s="17"/>
      <c r="EQ46" s="17">
        <v>0</v>
      </c>
      <c r="ER46" s="17">
        <v>0</v>
      </c>
      <c r="ES46" s="17"/>
      <c r="ET46" s="17"/>
      <c r="EU46" s="17">
        <v>0</v>
      </c>
      <c r="EV46" s="17">
        <v>6.5</v>
      </c>
      <c r="EW46" s="17">
        <v>6.39</v>
      </c>
      <c r="EX46" s="17">
        <v>6.39</v>
      </c>
      <c r="EY46" s="17">
        <v>0.11</v>
      </c>
      <c r="EZ46" s="17">
        <v>460.8</v>
      </c>
      <c r="FA46" s="17">
        <v>449.28086000000002</v>
      </c>
      <c r="FB46" s="17">
        <v>449.28086000000002</v>
      </c>
      <c r="FC46" s="17">
        <v>11.51914</v>
      </c>
      <c r="FD46" s="17">
        <v>81.599999999999994</v>
      </c>
      <c r="FE46" s="17">
        <v>69.582040000000006</v>
      </c>
      <c r="FF46" s="17">
        <v>81.635570000000001</v>
      </c>
      <c r="FG46" s="17">
        <v>-3.5569999999999997E-2</v>
      </c>
      <c r="FH46" s="17">
        <v>146.5</v>
      </c>
      <c r="FI46" s="17">
        <v>138.15534</v>
      </c>
      <c r="FJ46" s="17">
        <v>138.15534</v>
      </c>
      <c r="FK46" s="17">
        <v>8.3446599999999993</v>
      </c>
      <c r="FL46" s="17">
        <v>42</v>
      </c>
      <c r="FM46" s="17">
        <v>41.89893</v>
      </c>
      <c r="FN46" s="17">
        <v>41.89893</v>
      </c>
      <c r="FO46" s="17">
        <v>0.10106999999999999</v>
      </c>
      <c r="FP46" s="17">
        <v>18.600000000000001</v>
      </c>
      <c r="FQ46" s="17">
        <v>19.21088</v>
      </c>
      <c r="FR46" s="17">
        <v>19.21088</v>
      </c>
      <c r="FS46" s="17">
        <v>-0.61087999999999998</v>
      </c>
      <c r="FT46" s="17">
        <v>18.899999999999999</v>
      </c>
      <c r="FU46" s="17">
        <v>19</v>
      </c>
      <c r="FV46" s="17">
        <v>18.172979999999999</v>
      </c>
      <c r="FW46" s="17">
        <v>0.72702</v>
      </c>
      <c r="FX46" s="17">
        <v>93.2</v>
      </c>
      <c r="FY46" s="17">
        <v>87.773570000000007</v>
      </c>
      <c r="FZ46" s="17">
        <v>87.773570000000007</v>
      </c>
      <c r="GA46" s="17">
        <v>5.4264299999999999</v>
      </c>
      <c r="GB46" s="17">
        <v>174.1</v>
      </c>
      <c r="GC46" s="17">
        <v>174.42857000000001</v>
      </c>
      <c r="GD46" s="17">
        <v>174.42857000000001</v>
      </c>
      <c r="GE46" s="17">
        <v>-0.32856999999999997</v>
      </c>
      <c r="GF46" s="17">
        <v>174.9</v>
      </c>
      <c r="GG46" s="17">
        <v>174.42857000000001</v>
      </c>
      <c r="GH46" s="17">
        <v>174.42857000000001</v>
      </c>
      <c r="GI46" s="17">
        <v>0.47143000000000002</v>
      </c>
      <c r="GJ46" s="17">
        <v>180.9</v>
      </c>
      <c r="GK46" s="17">
        <v>174.95238000000001</v>
      </c>
      <c r="GL46" s="17">
        <v>174.95238000000001</v>
      </c>
      <c r="GM46" s="17">
        <v>5.9476199999999997</v>
      </c>
      <c r="GN46" s="17">
        <v>108.3</v>
      </c>
      <c r="GO46" s="17">
        <v>110.48202000000001</v>
      </c>
      <c r="GP46" s="17">
        <v>110.48202000000001</v>
      </c>
      <c r="GQ46" s="17">
        <v>-2.1820200000000001</v>
      </c>
      <c r="GR46" s="17">
        <v>43.8</v>
      </c>
      <c r="GS46" s="17">
        <v>37.900869999999998</v>
      </c>
      <c r="GT46" s="17">
        <v>37.900869999999998</v>
      </c>
      <c r="GU46" s="17">
        <v>5.8991300000000004</v>
      </c>
      <c r="GV46" s="17">
        <v>43.7</v>
      </c>
      <c r="GW46" s="17">
        <v>38.272109999999998</v>
      </c>
      <c r="GX46" s="17">
        <v>38.272109999999998</v>
      </c>
      <c r="GY46" s="17">
        <v>5.4278899999999997</v>
      </c>
      <c r="GZ46" s="17">
        <v>3.8</v>
      </c>
      <c r="HA46" s="17">
        <v>2.1456300000000001</v>
      </c>
      <c r="HB46" s="17">
        <v>2.1456300000000001</v>
      </c>
      <c r="HC46" s="17">
        <v>1.6543699999999999</v>
      </c>
      <c r="HD46" s="17">
        <v>33</v>
      </c>
      <c r="HE46" s="17">
        <v>30.332239999999999</v>
      </c>
      <c r="HF46" s="17">
        <v>30.332239999999999</v>
      </c>
      <c r="HG46" s="17">
        <v>2.6677599999999999</v>
      </c>
      <c r="HH46" s="17">
        <v>167.4</v>
      </c>
      <c r="HI46" s="17">
        <v>164.13149000000001</v>
      </c>
      <c r="HJ46" s="17">
        <v>164.13149000000001</v>
      </c>
      <c r="HK46" s="17">
        <v>3.26851</v>
      </c>
      <c r="HL46" s="17"/>
      <c r="HM46" s="17"/>
      <c r="HN46" s="17"/>
      <c r="HO46" s="17">
        <v>0</v>
      </c>
      <c r="HP46" s="17"/>
      <c r="HQ46" s="17"/>
      <c r="HR46" s="17"/>
      <c r="HS46" s="17">
        <v>0</v>
      </c>
      <c r="HT46" s="17">
        <v>42.3</v>
      </c>
      <c r="HU46" s="17">
        <v>47.531379999999999</v>
      </c>
      <c r="HV46" s="17">
        <v>95.545190000000005</v>
      </c>
      <c r="HW46" s="17">
        <v>-53.245190000000001</v>
      </c>
      <c r="HX46" s="17"/>
      <c r="HY46" s="17"/>
      <c r="HZ46" s="17"/>
      <c r="IA46" s="17">
        <v>0</v>
      </c>
      <c r="IB46" s="17"/>
      <c r="IC46" s="17"/>
      <c r="ID46" s="17"/>
      <c r="IE46" s="17">
        <v>0</v>
      </c>
      <c r="IF46" s="17">
        <v>45</v>
      </c>
      <c r="IG46" s="17">
        <v>45.265309999999999</v>
      </c>
      <c r="IH46" s="17">
        <v>45.265309999999999</v>
      </c>
      <c r="II46" s="17">
        <v>-0.26530999999999999</v>
      </c>
      <c r="IJ46" s="17"/>
      <c r="IK46" s="17"/>
      <c r="IL46" s="17"/>
      <c r="IM46" s="17">
        <v>0</v>
      </c>
      <c r="IN46" s="17"/>
      <c r="IO46" s="17"/>
      <c r="IP46" s="17"/>
      <c r="IQ46" s="17">
        <v>0</v>
      </c>
      <c r="IR46" s="17"/>
      <c r="IS46" s="17"/>
      <c r="IT46" s="17"/>
      <c r="IU46" s="17">
        <v>0</v>
      </c>
      <c r="IV46" s="17">
        <v>128.19999999999999</v>
      </c>
      <c r="IW46" s="17">
        <v>128.10932</v>
      </c>
      <c r="IX46" s="17">
        <v>132.83837</v>
      </c>
      <c r="IY46" s="17">
        <v>-4.6383700000000001</v>
      </c>
      <c r="IZ46" s="17">
        <v>167.1</v>
      </c>
      <c r="JA46" s="17">
        <v>169.608</v>
      </c>
      <c r="JB46" s="17">
        <v>169.608</v>
      </c>
      <c r="JC46" s="17">
        <v>-2.508</v>
      </c>
      <c r="JD46" s="17">
        <v>164.3</v>
      </c>
      <c r="JE46" s="17">
        <v>169.608</v>
      </c>
      <c r="JF46" s="17">
        <v>169.608</v>
      </c>
      <c r="JG46" s="17">
        <v>-5.3079999999999998</v>
      </c>
      <c r="JH46" s="17">
        <v>172.5</v>
      </c>
      <c r="JI46" s="17">
        <v>169.608</v>
      </c>
      <c r="JJ46" s="17">
        <v>169.608</v>
      </c>
      <c r="JK46" s="17">
        <v>2.8919999999999999</v>
      </c>
      <c r="JL46" s="17">
        <v>249.2</v>
      </c>
      <c r="JM46" s="17">
        <v>255.17599999999999</v>
      </c>
      <c r="JN46" s="17">
        <v>255.17599999999999</v>
      </c>
      <c r="JO46" s="17">
        <v>-5.976</v>
      </c>
      <c r="JP46" s="17">
        <v>72.2</v>
      </c>
      <c r="JQ46" s="17">
        <v>73.275930000000002</v>
      </c>
      <c r="JR46" s="17">
        <v>73.275930000000002</v>
      </c>
      <c r="JS46" s="17">
        <v>-1.0759300000000001</v>
      </c>
      <c r="JT46" s="17">
        <v>34.5</v>
      </c>
      <c r="JU46" s="17">
        <v>36.747990000000001</v>
      </c>
      <c r="JV46" s="17">
        <v>36.747990000000001</v>
      </c>
      <c r="JW46" s="17">
        <v>-2.2479900000000002</v>
      </c>
      <c r="JX46" s="17"/>
      <c r="JY46" s="17"/>
      <c r="JZ46" s="17"/>
      <c r="KA46" s="17">
        <v>0</v>
      </c>
      <c r="KB46" s="17"/>
      <c r="KC46" s="17"/>
      <c r="KD46" s="17"/>
      <c r="KE46" s="17">
        <v>0</v>
      </c>
      <c r="KF46" s="17"/>
      <c r="KG46" s="17"/>
      <c r="KH46" s="17"/>
      <c r="KI46" s="17">
        <v>0</v>
      </c>
      <c r="KJ46" s="17">
        <v>36.200000000000003</v>
      </c>
      <c r="KK46" s="17">
        <v>36</v>
      </c>
      <c r="KL46" s="17">
        <v>36</v>
      </c>
      <c r="KM46" s="17">
        <v>0.2</v>
      </c>
      <c r="KN46" s="17"/>
      <c r="KO46" s="17"/>
      <c r="KP46" s="17"/>
      <c r="KQ46" s="17">
        <v>0</v>
      </c>
      <c r="KR46" s="17"/>
      <c r="KS46" s="17"/>
      <c r="KT46" s="17"/>
      <c r="KU46" s="17">
        <v>0</v>
      </c>
      <c r="KV46" s="17">
        <v>2.1</v>
      </c>
      <c r="KW46" s="17">
        <v>1.7823899999999999</v>
      </c>
      <c r="KX46" s="17">
        <v>1.7823899999999999</v>
      </c>
      <c r="KY46" s="17">
        <v>0.31761</v>
      </c>
      <c r="KZ46" s="17">
        <v>252.5</v>
      </c>
      <c r="LA46" s="17">
        <v>181.75316000000001</v>
      </c>
      <c r="LB46" s="17">
        <v>181.75316000000001</v>
      </c>
      <c r="LC46" s="17">
        <v>70.746840000000006</v>
      </c>
      <c r="LD46" s="17">
        <v>114.6</v>
      </c>
      <c r="LE46" s="17">
        <v>125.8177</v>
      </c>
      <c r="LF46" s="17">
        <v>125.8177</v>
      </c>
      <c r="LG46" s="17">
        <v>-11.217700000000001</v>
      </c>
      <c r="LH46" s="17">
        <v>64.2</v>
      </c>
      <c r="LI46" s="17">
        <v>67.199219999999997</v>
      </c>
      <c r="LJ46" s="17">
        <v>67.199219999999997</v>
      </c>
      <c r="LK46" s="17">
        <v>-2.9992200000000002</v>
      </c>
      <c r="LL46" s="17">
        <v>60.8</v>
      </c>
      <c r="LM46" s="17">
        <v>65.925659999999993</v>
      </c>
      <c r="LN46" s="17">
        <v>65.925659999999993</v>
      </c>
      <c r="LO46" s="17">
        <v>-5.1256599999999999</v>
      </c>
      <c r="LP46" s="17">
        <v>30.2</v>
      </c>
      <c r="LQ46" s="17">
        <v>29.980560000000001</v>
      </c>
      <c r="LR46" s="17">
        <v>29.980560000000001</v>
      </c>
      <c r="LS46" s="17">
        <v>0.21944</v>
      </c>
      <c r="LT46" s="17"/>
      <c r="LU46" s="17"/>
      <c r="LV46" s="17"/>
      <c r="LW46" s="17">
        <v>0</v>
      </c>
      <c r="LX46" s="17"/>
      <c r="LY46" s="17"/>
      <c r="LZ46" s="17">
        <v>32.955719999999999</v>
      </c>
      <c r="MA46" s="17">
        <v>-32.955719999999999</v>
      </c>
      <c r="MB46" s="17"/>
      <c r="MC46" s="17"/>
      <c r="MD46" s="17"/>
      <c r="ME46" s="17">
        <v>0</v>
      </c>
      <c r="MF46" s="17">
        <v>140.6</v>
      </c>
      <c r="MG46" s="17">
        <v>151.08886000000001</v>
      </c>
      <c r="MH46" s="17">
        <v>151.08886000000001</v>
      </c>
      <c r="MI46" s="17">
        <v>-10.488860000000001</v>
      </c>
      <c r="MJ46" s="17">
        <v>141.1</v>
      </c>
      <c r="MK46" s="17">
        <v>151.08886000000001</v>
      </c>
      <c r="ML46" s="17">
        <v>151.08886000000001</v>
      </c>
      <c r="MM46" s="17">
        <v>-9.9888600000000007</v>
      </c>
      <c r="MN46" s="17">
        <v>145.6</v>
      </c>
      <c r="MO46" s="17">
        <v>151.54257999999999</v>
      </c>
      <c r="MP46" s="17">
        <v>151.54257999999999</v>
      </c>
      <c r="MQ46" s="17">
        <v>-5.9425800000000004</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0</v>
      </c>
      <c r="NM46" s="17"/>
      <c r="NN46" s="17"/>
      <c r="NO46" s="17">
        <v>0</v>
      </c>
      <c r="NP46" s="17"/>
      <c r="NQ46" s="17"/>
      <c r="NR46" s="17"/>
      <c r="NS46" s="17">
        <v>0</v>
      </c>
      <c r="NT46" s="17">
        <v>7.5</v>
      </c>
      <c r="NU46" s="17">
        <v>1.9391400000000001</v>
      </c>
      <c r="NV46" s="17">
        <v>5.9157599999999997</v>
      </c>
      <c r="NW46" s="17">
        <v>1.5842400000000001</v>
      </c>
      <c r="NX46" s="17">
        <v>4.3</v>
      </c>
      <c r="NY46" s="17">
        <v>2.0343399999999998</v>
      </c>
      <c r="NZ46" s="17">
        <v>6.2061900000000003</v>
      </c>
      <c r="OA46" s="17">
        <v>-1.9061900000000001</v>
      </c>
      <c r="OB46" s="17">
        <v>20</v>
      </c>
      <c r="OC46" s="17">
        <v>20</v>
      </c>
      <c r="OD46" s="17">
        <v>17.492709999999999</v>
      </c>
      <c r="OE46" s="17">
        <v>2.5072899999999998</v>
      </c>
      <c r="OF46" s="17">
        <v>0</v>
      </c>
      <c r="OG46" s="17"/>
      <c r="OH46" s="17"/>
      <c r="OI46" s="17">
        <v>0</v>
      </c>
      <c r="OJ46" s="17">
        <v>39.6</v>
      </c>
      <c r="OK46" s="17">
        <v>35.799999999999997</v>
      </c>
      <c r="OL46" s="17">
        <v>49.756999999999998</v>
      </c>
      <c r="OM46" s="17">
        <v>-10.157</v>
      </c>
      <c r="ON46" s="17">
        <v>0</v>
      </c>
      <c r="OO46" s="17"/>
      <c r="OP46" s="17"/>
      <c r="OQ46" s="17">
        <v>0</v>
      </c>
      <c r="OR46" s="17">
        <v>3.8</v>
      </c>
      <c r="OS46" s="17">
        <v>5.5289999999999999</v>
      </c>
      <c r="OT46" s="17">
        <v>5.5289999999999999</v>
      </c>
      <c r="OU46" s="17">
        <v>-1.7290000000000001</v>
      </c>
      <c r="OV46" s="17">
        <v>0</v>
      </c>
      <c r="OW46" s="17"/>
      <c r="OX46" s="17"/>
      <c r="OY46" s="17">
        <v>0</v>
      </c>
      <c r="OZ46" s="17">
        <v>20.100000000000001</v>
      </c>
      <c r="PA46" s="17">
        <v>19.436350000000001</v>
      </c>
      <c r="PB46" s="17">
        <v>19.436350000000001</v>
      </c>
      <c r="PC46" s="17">
        <v>0.66364999999999996</v>
      </c>
      <c r="PD46" s="17">
        <v>9.9</v>
      </c>
      <c r="PE46" s="17">
        <v>9.9830000000000005</v>
      </c>
      <c r="PF46" s="17">
        <v>9.9830000000000005</v>
      </c>
      <c r="PG46" s="17">
        <v>-8.3000000000000004E-2</v>
      </c>
      <c r="PH46" s="17">
        <v>5.4</v>
      </c>
      <c r="PI46" s="17">
        <v>5.67</v>
      </c>
      <c r="PJ46" s="17">
        <v>5.67</v>
      </c>
      <c r="PK46" s="17">
        <v>-0.27</v>
      </c>
      <c r="PL46" s="17">
        <v>0</v>
      </c>
      <c r="PM46" s="17"/>
      <c r="PN46" s="17"/>
      <c r="PO46" s="17">
        <v>0</v>
      </c>
      <c r="PP46" s="17">
        <v>2</v>
      </c>
      <c r="PQ46" s="17">
        <v>1</v>
      </c>
      <c r="PR46" s="17">
        <v>1</v>
      </c>
      <c r="PS46" s="17">
        <v>1</v>
      </c>
      <c r="PT46" s="17">
        <v>1.8</v>
      </c>
      <c r="PU46" s="17">
        <v>1.75</v>
      </c>
      <c r="PV46" s="17">
        <v>1.75</v>
      </c>
      <c r="PW46" s="17">
        <v>0.05</v>
      </c>
      <c r="PX46" s="17">
        <v>5</v>
      </c>
      <c r="PY46" s="17">
        <v>5</v>
      </c>
      <c r="PZ46" s="17">
        <v>5</v>
      </c>
      <c r="QA46" s="17">
        <v>0</v>
      </c>
      <c r="QB46" s="17">
        <v>20.399999999999999</v>
      </c>
      <c r="QC46" s="17">
        <v>20.274049999999999</v>
      </c>
      <c r="QD46" s="17">
        <v>20.274049999999999</v>
      </c>
      <c r="QE46" s="17">
        <v>0.12595000000000001</v>
      </c>
      <c r="QF46" s="17">
        <v>20</v>
      </c>
      <c r="QG46" s="17">
        <v>20</v>
      </c>
      <c r="QH46" s="17">
        <v>19.436350000000001</v>
      </c>
      <c r="QI46" s="17">
        <v>0.56364999999999998</v>
      </c>
      <c r="QJ46" s="17">
        <v>18.7</v>
      </c>
      <c r="QK46" s="17">
        <v>19</v>
      </c>
      <c r="QL46" s="17">
        <v>17.492709999999999</v>
      </c>
      <c r="QM46" s="17">
        <v>1.20729</v>
      </c>
      <c r="QN46" s="17">
        <v>3.3</v>
      </c>
      <c r="QO46" s="17">
        <v>3.4</v>
      </c>
      <c r="QP46" s="17">
        <v>3.4</v>
      </c>
      <c r="QQ46" s="17">
        <v>-0.1</v>
      </c>
      <c r="QR46" s="17">
        <v>18.600000000000001</v>
      </c>
      <c r="QS46" s="17">
        <v>19</v>
      </c>
      <c r="QT46" s="17">
        <v>17.881440000000001</v>
      </c>
      <c r="QU46" s="17">
        <v>0.71855999999999998</v>
      </c>
      <c r="QV46" s="17">
        <v>0</v>
      </c>
      <c r="QW46" s="17"/>
      <c r="QX46" s="17"/>
      <c r="QY46" s="17">
        <v>0</v>
      </c>
      <c r="QZ46" s="17">
        <v>0</v>
      </c>
      <c r="RA46" s="17"/>
      <c r="RB46" s="17"/>
      <c r="RC46" s="17">
        <v>0</v>
      </c>
      <c r="RD46" s="17">
        <v>6</v>
      </c>
      <c r="RE46" s="17">
        <v>8.8000000000000007</v>
      </c>
      <c r="RF46" s="17">
        <v>8.5609999999999999</v>
      </c>
      <c r="RG46" s="17">
        <v>-2.5609999999999999</v>
      </c>
      <c r="RH46" s="17">
        <v>19.3</v>
      </c>
      <c r="RI46" s="17">
        <v>11</v>
      </c>
      <c r="RJ46" s="17">
        <v>29.922999999999998</v>
      </c>
      <c r="RK46" s="17">
        <v>-10.622999999999999</v>
      </c>
      <c r="RL46" s="17">
        <v>0</v>
      </c>
      <c r="RM46" s="17"/>
      <c r="RN46" s="17"/>
      <c r="RO46" s="17">
        <v>0</v>
      </c>
      <c r="RP46" s="17">
        <v>3.3</v>
      </c>
      <c r="RQ46" s="17">
        <v>3</v>
      </c>
      <c r="RR46" s="17">
        <v>3</v>
      </c>
      <c r="RS46" s="17">
        <v>0.3</v>
      </c>
      <c r="RT46" s="17">
        <v>19.3</v>
      </c>
      <c r="RU46" s="17">
        <v>19.792000000000002</v>
      </c>
      <c r="RV46" s="17">
        <v>19.792000000000002</v>
      </c>
      <c r="RW46" s="17">
        <v>-0.49199999999999999</v>
      </c>
      <c r="RX46" s="17">
        <v>3</v>
      </c>
      <c r="RY46" s="17">
        <v>2</v>
      </c>
      <c r="RZ46" s="17">
        <v>2</v>
      </c>
      <c r="SA46" s="17">
        <v>1</v>
      </c>
      <c r="SB46" s="17">
        <v>0</v>
      </c>
      <c r="SC46" s="17"/>
      <c r="SD46" s="17">
        <v>0.4</v>
      </c>
      <c r="SE46" s="17">
        <v>-0.4</v>
      </c>
      <c r="SF46" s="17">
        <v>0</v>
      </c>
      <c r="SG46" s="17"/>
      <c r="SH46" s="17"/>
      <c r="SI46" s="17">
        <v>0</v>
      </c>
      <c r="SJ46" s="17">
        <v>19.7</v>
      </c>
      <c r="SK46" s="17">
        <v>20</v>
      </c>
      <c r="SL46" s="17">
        <v>19.1448</v>
      </c>
      <c r="SM46" s="17">
        <v>0.55520000000000003</v>
      </c>
      <c r="SN46" s="17">
        <v>12.8</v>
      </c>
      <c r="SO46" s="17">
        <v>13</v>
      </c>
      <c r="SP46" s="17">
        <v>12.05053</v>
      </c>
      <c r="SQ46" s="17">
        <v>0.74946999999999997</v>
      </c>
      <c r="SR46" s="17">
        <v>20.2</v>
      </c>
      <c r="SS46" s="17">
        <v>20</v>
      </c>
      <c r="ST46" s="17">
        <v>19.436350000000001</v>
      </c>
      <c r="SU46" s="17">
        <v>0.76365000000000005</v>
      </c>
      <c r="SV46" s="17">
        <v>20.2</v>
      </c>
      <c r="SW46" s="17">
        <v>20</v>
      </c>
      <c r="SX46" s="17">
        <v>19.436350000000001</v>
      </c>
      <c r="SY46" s="17">
        <v>0.76365000000000005</v>
      </c>
      <c r="SZ46" s="17">
        <v>20</v>
      </c>
      <c r="TA46" s="17">
        <v>20</v>
      </c>
      <c r="TB46" s="17">
        <v>19.241980000000002</v>
      </c>
      <c r="TC46" s="17">
        <v>0.75802000000000003</v>
      </c>
      <c r="TD46" s="17">
        <v>15.6</v>
      </c>
      <c r="TE46" s="17">
        <v>12.5</v>
      </c>
      <c r="TF46" s="17">
        <v>12.448</v>
      </c>
      <c r="TG46" s="17">
        <v>3.1520000000000001</v>
      </c>
      <c r="TH46" s="17">
        <v>29</v>
      </c>
      <c r="TI46" s="17">
        <v>38.119999999999997</v>
      </c>
      <c r="TJ46" s="17">
        <v>38.119999999999997</v>
      </c>
      <c r="TK46" s="17">
        <v>-9.1199999999999992</v>
      </c>
      <c r="TL46" s="17">
        <v>0</v>
      </c>
      <c r="TM46" s="17"/>
      <c r="TN46" s="17"/>
      <c r="TO46" s="17">
        <v>0</v>
      </c>
      <c r="TP46" s="17">
        <v>0</v>
      </c>
      <c r="TQ46" s="17">
        <v>13</v>
      </c>
      <c r="TR46" s="17">
        <v>11.141999999999999</v>
      </c>
      <c r="TS46" s="17">
        <v>-11.141999999999999</v>
      </c>
      <c r="TT46" s="17">
        <v>0</v>
      </c>
      <c r="TU46" s="17">
        <v>17.399999999999999</v>
      </c>
      <c r="TV46" s="17">
        <v>19.620999999999999</v>
      </c>
      <c r="TW46" s="17">
        <v>-19.620999999999999</v>
      </c>
      <c r="TX46" s="17">
        <v>0</v>
      </c>
      <c r="TY46" s="17">
        <v>0.6</v>
      </c>
      <c r="TZ46" s="17">
        <v>0.437</v>
      </c>
      <c r="UA46" s="17">
        <v>-0.437</v>
      </c>
      <c r="UB46" s="17">
        <v>0</v>
      </c>
      <c r="UC46" s="17">
        <v>0.5</v>
      </c>
      <c r="UD46" s="17">
        <v>0.76200000000000001</v>
      </c>
      <c r="UE46" s="17">
        <v>-0.76200000000000001</v>
      </c>
      <c r="UF46" s="17">
        <v>0</v>
      </c>
      <c r="UG46" s="17"/>
      <c r="UH46" s="17">
        <v>0.2</v>
      </c>
      <c r="UI46" s="17">
        <v>-0.2</v>
      </c>
      <c r="UJ46" s="17">
        <v>21</v>
      </c>
      <c r="UK46" s="17">
        <v>21</v>
      </c>
      <c r="UL46" s="17">
        <v>19.436350000000001</v>
      </c>
      <c r="UM46" s="17">
        <v>1.56365</v>
      </c>
      <c r="UN46" s="17">
        <v>8.1</v>
      </c>
      <c r="UO46" s="17">
        <v>3</v>
      </c>
      <c r="UP46" s="17">
        <v>8.1999999999999993</v>
      </c>
      <c r="UQ46" s="17">
        <v>-0.1</v>
      </c>
      <c r="UR46" s="17">
        <v>6.4</v>
      </c>
      <c r="US46" s="17">
        <v>5</v>
      </c>
      <c r="UT46" s="17">
        <v>6.7</v>
      </c>
      <c r="UU46" s="17">
        <v>-0.3</v>
      </c>
      <c r="UV46" s="17">
        <v>20.399999999999999</v>
      </c>
      <c r="UW46" s="17">
        <v>20</v>
      </c>
      <c r="UX46" s="17">
        <v>19.436350000000001</v>
      </c>
      <c r="UY46" s="17">
        <v>0.96365000000000001</v>
      </c>
      <c r="UZ46" s="17">
        <v>20.399999999999999</v>
      </c>
      <c r="VA46" s="17">
        <v>20</v>
      </c>
      <c r="VB46" s="17">
        <v>19.436350000000001</v>
      </c>
      <c r="VC46" s="17">
        <v>0.96365000000000001</v>
      </c>
      <c r="VD46" s="17">
        <v>20.100000000000001</v>
      </c>
      <c r="VE46" s="17">
        <v>20</v>
      </c>
      <c r="VF46" s="17">
        <v>19.436350000000001</v>
      </c>
      <c r="VG46" s="17">
        <v>0.66364999999999996</v>
      </c>
      <c r="VH46" s="17">
        <v>5.9</v>
      </c>
      <c r="VI46" s="17">
        <v>5.9059999999999997</v>
      </c>
      <c r="VJ46" s="17">
        <v>5.9059999999999997</v>
      </c>
      <c r="VK46" s="17">
        <v>-6.0000000000000001E-3</v>
      </c>
      <c r="VL46" s="17">
        <v>0</v>
      </c>
      <c r="VM46" s="17"/>
      <c r="VN46" s="17"/>
      <c r="VO46" s="17">
        <v>0</v>
      </c>
      <c r="VP46" s="17">
        <v>0</v>
      </c>
      <c r="VQ46" s="17"/>
      <c r="VR46" s="17"/>
      <c r="VS46" s="17">
        <v>0</v>
      </c>
      <c r="VT46" s="17">
        <v>0</v>
      </c>
      <c r="VU46" s="17"/>
      <c r="VV46" s="17"/>
      <c r="VW46" s="17">
        <v>0</v>
      </c>
      <c r="VX46" s="17">
        <v>0.3</v>
      </c>
      <c r="VY46" s="17">
        <v>0.6</v>
      </c>
      <c r="VZ46" s="17">
        <v>0.6</v>
      </c>
      <c r="WA46" s="17">
        <v>-0.3</v>
      </c>
      <c r="WB46" s="17">
        <v>70.3</v>
      </c>
      <c r="WC46" s="17">
        <v>63</v>
      </c>
      <c r="WD46" s="17">
        <v>120.788</v>
      </c>
      <c r="WE46" s="17">
        <v>-50.488</v>
      </c>
      <c r="WF46" s="17">
        <v>82.7</v>
      </c>
      <c r="WG46" s="17">
        <v>63</v>
      </c>
      <c r="WH46" s="17">
        <v>105.392</v>
      </c>
      <c r="WI46" s="17">
        <v>-22.692</v>
      </c>
      <c r="WJ46" s="17">
        <v>0</v>
      </c>
      <c r="WK46" s="17"/>
      <c r="WL46" s="17"/>
      <c r="WM46" s="17">
        <v>0</v>
      </c>
      <c r="WN46" s="17">
        <v>4.5</v>
      </c>
      <c r="WO46" s="17">
        <v>4.2</v>
      </c>
      <c r="WP46" s="17">
        <v>4.2</v>
      </c>
      <c r="WQ46" s="17">
        <v>0.3</v>
      </c>
      <c r="WR46" s="17">
        <v>1.1000000000000001</v>
      </c>
      <c r="WS46" s="17">
        <v>1.2</v>
      </c>
      <c r="WT46" s="17">
        <v>1.2</v>
      </c>
      <c r="WU46" s="17">
        <v>-0.1</v>
      </c>
      <c r="WV46" s="17">
        <v>2.4</v>
      </c>
      <c r="WW46" s="17">
        <v>2.4</v>
      </c>
      <c r="WX46" s="17">
        <v>2.4</v>
      </c>
      <c r="WY46" s="17">
        <v>0</v>
      </c>
      <c r="WZ46" s="17">
        <v>1.1000000000000001</v>
      </c>
      <c r="XA46" s="17">
        <v>1.4</v>
      </c>
      <c r="XB46" s="17">
        <v>1.4</v>
      </c>
      <c r="XC46" s="17">
        <v>-0.3</v>
      </c>
      <c r="XD46" s="17">
        <v>0</v>
      </c>
      <c r="XE46" s="17"/>
      <c r="XF46" s="17"/>
      <c r="XG46" s="17">
        <v>0</v>
      </c>
      <c r="XH46" s="17">
        <v>9.1</v>
      </c>
      <c r="XI46" s="17">
        <v>8.8000000000000007</v>
      </c>
      <c r="XJ46" s="17">
        <v>8.8000000000000007</v>
      </c>
      <c r="XK46" s="17">
        <v>0.3</v>
      </c>
      <c r="XL46" s="17">
        <v>20.100000000000001</v>
      </c>
      <c r="XM46" s="17">
        <v>20</v>
      </c>
      <c r="XN46" s="17">
        <v>19.241980000000002</v>
      </c>
      <c r="XO46" s="17">
        <v>0.85802</v>
      </c>
      <c r="XP46" s="17">
        <v>8.6999999999999993</v>
      </c>
      <c r="XQ46" s="17">
        <v>8</v>
      </c>
      <c r="XR46" s="17">
        <v>10.7</v>
      </c>
      <c r="XS46" s="17">
        <v>-2</v>
      </c>
      <c r="XT46" s="17">
        <v>27.07</v>
      </c>
      <c r="XU46" s="17">
        <v>30</v>
      </c>
      <c r="XV46" s="17">
        <v>29</v>
      </c>
      <c r="XW46" s="17">
        <v>-1.93</v>
      </c>
      <c r="XX46" s="17">
        <v>34.200000000000003</v>
      </c>
      <c r="XY46" s="17">
        <v>30</v>
      </c>
      <c r="XZ46" s="17">
        <v>29</v>
      </c>
      <c r="YA46" s="17">
        <v>5.2</v>
      </c>
      <c r="YB46" s="17">
        <v>13.3</v>
      </c>
      <c r="YC46" s="17">
        <v>12</v>
      </c>
      <c r="YD46" s="17">
        <v>14</v>
      </c>
      <c r="YE46" s="17">
        <v>-0.7</v>
      </c>
      <c r="YF46" s="17">
        <v>17.600000000000001</v>
      </c>
      <c r="YG46" s="17">
        <v>16</v>
      </c>
      <c r="YH46" s="17">
        <v>18.966000000000001</v>
      </c>
      <c r="YI46" s="17">
        <v>-1.3660000000000001</v>
      </c>
      <c r="YJ46" s="17">
        <v>8.3000000000000007</v>
      </c>
      <c r="YK46" s="17">
        <v>7.87</v>
      </c>
      <c r="YL46" s="17">
        <v>7.87</v>
      </c>
      <c r="YM46" s="17">
        <v>0.43</v>
      </c>
      <c r="YN46" s="17">
        <v>11</v>
      </c>
      <c r="YO46" s="17">
        <v>11</v>
      </c>
      <c r="YP46" s="17">
        <v>11</v>
      </c>
      <c r="YQ46" s="17">
        <v>0</v>
      </c>
      <c r="YR46" s="17">
        <v>23.3</v>
      </c>
      <c r="YS46" s="17">
        <v>19</v>
      </c>
      <c r="YT46" s="17">
        <v>22</v>
      </c>
      <c r="YU46" s="17">
        <v>1.3</v>
      </c>
    </row>
    <row r="47" spans="1:671" ht="24" customHeight="1" x14ac:dyDescent="0.3">
      <c r="A47" s="1"/>
      <c r="B47" s="16" t="s">
        <v>69</v>
      </c>
      <c r="C47" s="16" t="s">
        <v>827</v>
      </c>
      <c r="D47" s="17">
        <v>202.1</v>
      </c>
      <c r="E47" s="17">
        <v>203.40136000000001</v>
      </c>
      <c r="F47" s="17">
        <v>203.40136000000001</v>
      </c>
      <c r="G47" s="17">
        <v>-1.3013600000000001</v>
      </c>
      <c r="H47" s="17">
        <v>628.70000000000005</v>
      </c>
      <c r="I47" s="17">
        <v>631.22380999999996</v>
      </c>
      <c r="J47" s="17">
        <v>631.22380999999996</v>
      </c>
      <c r="K47" s="17">
        <v>-2.5238100000000001</v>
      </c>
      <c r="L47" s="17">
        <v>213.7</v>
      </c>
      <c r="M47" s="17">
        <v>205.54789</v>
      </c>
      <c r="N47" s="17">
        <v>205.54789</v>
      </c>
      <c r="O47" s="17">
        <v>8.1521100000000004</v>
      </c>
      <c r="P47" s="17"/>
      <c r="Q47" s="17"/>
      <c r="R47" s="17"/>
      <c r="S47" s="17">
        <v>0</v>
      </c>
      <c r="T47" s="17"/>
      <c r="U47" s="17"/>
      <c r="V47" s="17"/>
      <c r="W47" s="17">
        <v>0</v>
      </c>
      <c r="X47" s="17">
        <v>90.2</v>
      </c>
      <c r="Y47" s="17">
        <v>91.867829999999998</v>
      </c>
      <c r="Z47" s="17">
        <v>91.867829999999998</v>
      </c>
      <c r="AA47" s="17">
        <v>-1.6678299999999999</v>
      </c>
      <c r="AB47" s="17">
        <v>241.8</v>
      </c>
      <c r="AC47" s="17">
        <v>242</v>
      </c>
      <c r="AD47" s="17">
        <v>242</v>
      </c>
      <c r="AE47" s="17">
        <v>-0.2</v>
      </c>
      <c r="AF47" s="17"/>
      <c r="AG47" s="17"/>
      <c r="AH47" s="17"/>
      <c r="AI47" s="17">
        <v>0</v>
      </c>
      <c r="AJ47" s="17"/>
      <c r="AK47" s="17"/>
      <c r="AL47" s="17"/>
      <c r="AM47" s="17">
        <v>0</v>
      </c>
      <c r="AN47" s="17">
        <v>179.5</v>
      </c>
      <c r="AO47" s="17">
        <v>110.762</v>
      </c>
      <c r="AP47" s="17"/>
      <c r="AQ47" s="17">
        <v>179.5</v>
      </c>
      <c r="AR47" s="17">
        <v>199.6</v>
      </c>
      <c r="AS47" s="17">
        <v>193.05233999999999</v>
      </c>
      <c r="AT47" s="17"/>
      <c r="AU47" s="17">
        <v>199.6</v>
      </c>
      <c r="AV47" s="17">
        <v>198.6</v>
      </c>
      <c r="AW47" s="17">
        <v>199.47789</v>
      </c>
      <c r="AX47" s="17">
        <v>199.47789</v>
      </c>
      <c r="AY47" s="17">
        <v>-0.87788999999999995</v>
      </c>
      <c r="AZ47" s="17"/>
      <c r="BA47" s="17"/>
      <c r="BB47" s="17"/>
      <c r="BC47" s="17">
        <v>0</v>
      </c>
      <c r="BD47" s="17">
        <v>203.9</v>
      </c>
      <c r="BE47" s="17">
        <v>205.21601999999999</v>
      </c>
      <c r="BF47" s="17">
        <v>205.21601999999999</v>
      </c>
      <c r="BG47" s="17">
        <v>-1.31602</v>
      </c>
      <c r="BH47" s="17"/>
      <c r="BI47" s="17"/>
      <c r="BJ47" s="17"/>
      <c r="BK47" s="17">
        <v>0</v>
      </c>
      <c r="BL47" s="17">
        <v>549.6</v>
      </c>
      <c r="BM47" s="17">
        <v>557.29155000000003</v>
      </c>
      <c r="BN47" s="17">
        <v>557.29155000000003</v>
      </c>
      <c r="BO47" s="17">
        <v>-7.6915500000000003</v>
      </c>
      <c r="BP47" s="17">
        <v>10.3</v>
      </c>
      <c r="BQ47" s="17">
        <v>9.6976200000000006</v>
      </c>
      <c r="BR47" s="17">
        <v>3.45607</v>
      </c>
      <c r="BS47" s="17">
        <v>6.8439300000000003</v>
      </c>
      <c r="BT47" s="17"/>
      <c r="BU47" s="17"/>
      <c r="BV47" s="17"/>
      <c r="BW47" s="17">
        <v>0</v>
      </c>
      <c r="BX47" s="17"/>
      <c r="BY47" s="17"/>
      <c r="BZ47" s="17"/>
      <c r="CA47" s="17">
        <v>0</v>
      </c>
      <c r="CB47" s="17"/>
      <c r="CC47" s="17"/>
      <c r="CD47" s="17"/>
      <c r="CE47" s="17">
        <v>0</v>
      </c>
      <c r="CF47" s="17"/>
      <c r="CG47" s="17"/>
      <c r="CH47" s="17"/>
      <c r="CI47" s="17">
        <v>0</v>
      </c>
      <c r="CJ47" s="17">
        <v>168</v>
      </c>
      <c r="CK47" s="17">
        <v>164.06706</v>
      </c>
      <c r="CL47" s="17">
        <v>164.06706</v>
      </c>
      <c r="CM47" s="17">
        <v>3.9329399999999999</v>
      </c>
      <c r="CN47" s="17">
        <v>7.1</v>
      </c>
      <c r="CO47" s="17">
        <v>5.1383299999999998</v>
      </c>
      <c r="CP47" s="17">
        <v>5.1383299999999998</v>
      </c>
      <c r="CQ47" s="17">
        <v>1.96167</v>
      </c>
      <c r="CR47" s="17">
        <v>6.6</v>
      </c>
      <c r="CS47" s="17">
        <v>2.8205</v>
      </c>
      <c r="CT47" s="17">
        <v>2.8205</v>
      </c>
      <c r="CU47" s="17">
        <v>3.7795000000000001</v>
      </c>
      <c r="CV47" s="17">
        <v>0</v>
      </c>
      <c r="CW47" s="17"/>
      <c r="CX47" s="17">
        <v>22.410769999999999</v>
      </c>
      <c r="CY47" s="17">
        <v>-22.410769999999999</v>
      </c>
      <c r="CZ47" s="17">
        <v>6.9</v>
      </c>
      <c r="DA47" s="17">
        <v>6.8787000000000003</v>
      </c>
      <c r="DB47" s="17">
        <v>6.8787000000000003</v>
      </c>
      <c r="DC47" s="17">
        <v>2.1299999999999999E-2</v>
      </c>
      <c r="DD47" s="17">
        <v>14.8</v>
      </c>
      <c r="DE47" s="17">
        <v>14.933920000000001</v>
      </c>
      <c r="DF47" s="17">
        <v>14.933920000000001</v>
      </c>
      <c r="DG47" s="17">
        <v>-0.13392000000000001</v>
      </c>
      <c r="DH47" s="17">
        <v>128.6</v>
      </c>
      <c r="DI47" s="17">
        <v>91.99051</v>
      </c>
      <c r="DJ47" s="17">
        <v>142.44412</v>
      </c>
      <c r="DK47" s="17">
        <v>-13.84412</v>
      </c>
      <c r="DL47" s="17"/>
      <c r="DM47" s="17"/>
      <c r="DN47" s="17"/>
      <c r="DO47" s="17">
        <v>0</v>
      </c>
      <c r="DP47" s="17"/>
      <c r="DQ47" s="17"/>
      <c r="DR47" s="17"/>
      <c r="DS47" s="17">
        <v>0</v>
      </c>
      <c r="DT47" s="17"/>
      <c r="DU47" s="17"/>
      <c r="DV47" s="17"/>
      <c r="DW47" s="17">
        <v>0</v>
      </c>
      <c r="DX47" s="17"/>
      <c r="DY47" s="17"/>
      <c r="DZ47" s="17"/>
      <c r="EA47" s="17">
        <v>0</v>
      </c>
      <c r="EB47" s="17">
        <v>110.8</v>
      </c>
      <c r="EC47" s="17">
        <v>110.09343</v>
      </c>
      <c r="ED47" s="17">
        <v>112.46647</v>
      </c>
      <c r="EE47" s="17">
        <v>-1.6664699999999999</v>
      </c>
      <c r="EF47" s="17">
        <v>199.4</v>
      </c>
      <c r="EG47" s="17">
        <v>190.01365000000001</v>
      </c>
      <c r="EH47" s="17">
        <v>190.05939000000001</v>
      </c>
      <c r="EI47" s="17">
        <v>9.3406099999999999</v>
      </c>
      <c r="EJ47" s="17"/>
      <c r="EK47" s="17"/>
      <c r="EL47" s="17"/>
      <c r="EM47" s="17">
        <v>0</v>
      </c>
      <c r="EN47" s="17"/>
      <c r="EO47" s="17"/>
      <c r="EP47" s="17"/>
      <c r="EQ47" s="17">
        <v>0</v>
      </c>
      <c r="ER47" s="17">
        <v>0</v>
      </c>
      <c r="ES47" s="17"/>
      <c r="ET47" s="17"/>
      <c r="EU47" s="17">
        <v>0</v>
      </c>
      <c r="EV47" s="17">
        <v>6.5</v>
      </c>
      <c r="EW47" s="17">
        <v>6.39</v>
      </c>
      <c r="EX47" s="17">
        <v>6.39</v>
      </c>
      <c r="EY47" s="17">
        <v>0.11</v>
      </c>
      <c r="EZ47" s="17">
        <v>453.9</v>
      </c>
      <c r="FA47" s="17">
        <v>449.28086000000002</v>
      </c>
      <c r="FB47" s="17">
        <v>449.28086000000002</v>
      </c>
      <c r="FC47" s="17">
        <v>4.6191399999999998</v>
      </c>
      <c r="FD47" s="17">
        <v>81.599999999999994</v>
      </c>
      <c r="FE47" s="17">
        <v>69.582040000000006</v>
      </c>
      <c r="FF47" s="17">
        <v>81.635570000000001</v>
      </c>
      <c r="FG47" s="17">
        <v>-3.5569999999999997E-2</v>
      </c>
      <c r="FH47" s="17">
        <v>139.69999999999999</v>
      </c>
      <c r="FI47" s="17">
        <v>140.09897000000001</v>
      </c>
      <c r="FJ47" s="17">
        <v>140.09897000000001</v>
      </c>
      <c r="FK47" s="17">
        <v>-0.39896999999999999</v>
      </c>
      <c r="FL47" s="17">
        <v>42</v>
      </c>
      <c r="FM47" s="17">
        <v>41.89893</v>
      </c>
      <c r="FN47" s="17">
        <v>41.89893</v>
      </c>
      <c r="FO47" s="17">
        <v>0.10106999999999999</v>
      </c>
      <c r="FP47" s="17">
        <v>16.899999999999999</v>
      </c>
      <c r="FQ47" s="17">
        <v>19.21088</v>
      </c>
      <c r="FR47" s="17">
        <v>19.21088</v>
      </c>
      <c r="FS47" s="17">
        <v>-2.31088</v>
      </c>
      <c r="FT47" s="17">
        <v>18.899999999999999</v>
      </c>
      <c r="FU47" s="17">
        <v>19</v>
      </c>
      <c r="FV47" s="17">
        <v>18.172979999999999</v>
      </c>
      <c r="FW47" s="17">
        <v>0.72702</v>
      </c>
      <c r="FX47" s="17">
        <v>92.1</v>
      </c>
      <c r="FY47" s="17">
        <v>87.773570000000007</v>
      </c>
      <c r="FZ47" s="17">
        <v>87.773570000000007</v>
      </c>
      <c r="GA47" s="17">
        <v>4.3264300000000002</v>
      </c>
      <c r="GB47" s="17">
        <v>173.5</v>
      </c>
      <c r="GC47" s="17">
        <v>185.82039</v>
      </c>
      <c r="GD47" s="17">
        <v>185.82039</v>
      </c>
      <c r="GE47" s="17">
        <v>-12.32039</v>
      </c>
      <c r="GF47" s="17">
        <v>173.7</v>
      </c>
      <c r="GG47" s="17">
        <v>185.82039</v>
      </c>
      <c r="GH47" s="17">
        <v>185.82039</v>
      </c>
      <c r="GI47" s="17">
        <v>-12.12039</v>
      </c>
      <c r="GJ47" s="17">
        <v>180.8</v>
      </c>
      <c r="GK47" s="17">
        <v>186.37841</v>
      </c>
      <c r="GL47" s="17">
        <v>186.37841</v>
      </c>
      <c r="GM47" s="17">
        <v>-5.5784099999999999</v>
      </c>
      <c r="GN47" s="17">
        <v>107.1</v>
      </c>
      <c r="GO47" s="17">
        <v>110.48202000000001</v>
      </c>
      <c r="GP47" s="17">
        <v>110.48202000000001</v>
      </c>
      <c r="GQ47" s="17">
        <v>-3.3820199999999998</v>
      </c>
      <c r="GR47" s="17">
        <v>38.1</v>
      </c>
      <c r="GS47" s="17">
        <v>37.900869999999998</v>
      </c>
      <c r="GT47" s="17">
        <v>37.900869999999998</v>
      </c>
      <c r="GU47" s="17">
        <v>0.19913</v>
      </c>
      <c r="GV47" s="17">
        <v>42.5</v>
      </c>
      <c r="GW47" s="17">
        <v>38.272109999999998</v>
      </c>
      <c r="GX47" s="17">
        <v>38.272109999999998</v>
      </c>
      <c r="GY47" s="17">
        <v>4.2278900000000004</v>
      </c>
      <c r="GZ47" s="17">
        <v>3.8</v>
      </c>
      <c r="HA47" s="17">
        <v>2.1456300000000001</v>
      </c>
      <c r="HB47" s="17">
        <v>2.1456300000000001</v>
      </c>
      <c r="HC47" s="17">
        <v>1.6543699999999999</v>
      </c>
      <c r="HD47" s="17">
        <v>32.299999999999997</v>
      </c>
      <c r="HE47" s="17">
        <v>30.332239999999999</v>
      </c>
      <c r="HF47" s="17">
        <v>30.332239999999999</v>
      </c>
      <c r="HG47" s="17">
        <v>1.96776</v>
      </c>
      <c r="HH47" s="17">
        <v>161.5</v>
      </c>
      <c r="HI47" s="17">
        <v>164.13149000000001</v>
      </c>
      <c r="HJ47" s="17">
        <v>164.13149000000001</v>
      </c>
      <c r="HK47" s="17">
        <v>-2.6314899999999999</v>
      </c>
      <c r="HL47" s="17"/>
      <c r="HM47" s="17"/>
      <c r="HN47" s="17"/>
      <c r="HO47" s="17">
        <v>0</v>
      </c>
      <c r="HP47" s="17"/>
      <c r="HQ47" s="17"/>
      <c r="HR47" s="17"/>
      <c r="HS47" s="17">
        <v>0</v>
      </c>
      <c r="HT47" s="17">
        <v>80.2</v>
      </c>
      <c r="HU47" s="17">
        <v>47.531379999999999</v>
      </c>
      <c r="HV47" s="17">
        <v>95.545190000000005</v>
      </c>
      <c r="HW47" s="17">
        <v>-15.345190000000001</v>
      </c>
      <c r="HX47" s="17"/>
      <c r="HY47" s="17"/>
      <c r="HZ47" s="17"/>
      <c r="IA47" s="17">
        <v>0</v>
      </c>
      <c r="IB47" s="17"/>
      <c r="IC47" s="17"/>
      <c r="ID47" s="17"/>
      <c r="IE47" s="17">
        <v>0</v>
      </c>
      <c r="IF47" s="17">
        <v>45.2</v>
      </c>
      <c r="IG47" s="17">
        <v>45.265309999999999</v>
      </c>
      <c r="IH47" s="17">
        <v>45.265309999999999</v>
      </c>
      <c r="II47" s="17">
        <v>-6.5310000000000007E-2</v>
      </c>
      <c r="IJ47" s="17"/>
      <c r="IK47" s="17"/>
      <c r="IL47" s="17"/>
      <c r="IM47" s="17">
        <v>0</v>
      </c>
      <c r="IN47" s="17"/>
      <c r="IO47" s="17"/>
      <c r="IP47" s="17"/>
      <c r="IQ47" s="17">
        <v>0</v>
      </c>
      <c r="IR47" s="17"/>
      <c r="IS47" s="17"/>
      <c r="IT47" s="17"/>
      <c r="IU47" s="17">
        <v>0</v>
      </c>
      <c r="IV47" s="17">
        <v>127.9</v>
      </c>
      <c r="IW47" s="17">
        <v>128.10932</v>
      </c>
      <c r="IX47" s="17">
        <v>132.83837</v>
      </c>
      <c r="IY47" s="17">
        <v>-4.9383699999999999</v>
      </c>
      <c r="IZ47" s="17">
        <v>167</v>
      </c>
      <c r="JA47" s="17">
        <v>169.608</v>
      </c>
      <c r="JB47" s="17">
        <v>169.608</v>
      </c>
      <c r="JC47" s="17">
        <v>-2.6080000000000001</v>
      </c>
      <c r="JD47" s="17">
        <v>164.7</v>
      </c>
      <c r="JE47" s="17">
        <v>169.608</v>
      </c>
      <c r="JF47" s="17">
        <v>169.608</v>
      </c>
      <c r="JG47" s="17">
        <v>-4.9080000000000004</v>
      </c>
      <c r="JH47" s="17">
        <v>171.2</v>
      </c>
      <c r="JI47" s="17">
        <v>169.608</v>
      </c>
      <c r="JJ47" s="17">
        <v>169.608</v>
      </c>
      <c r="JK47" s="17">
        <v>1.5920000000000001</v>
      </c>
      <c r="JL47" s="17">
        <v>249.7</v>
      </c>
      <c r="JM47" s="17">
        <v>255.17599999999999</v>
      </c>
      <c r="JN47" s="17">
        <v>255.17599999999999</v>
      </c>
      <c r="JO47" s="17">
        <v>-5.476</v>
      </c>
      <c r="JP47" s="17">
        <v>72.099999999999994</v>
      </c>
      <c r="JQ47" s="17">
        <v>73.275930000000002</v>
      </c>
      <c r="JR47" s="17">
        <v>73.275930000000002</v>
      </c>
      <c r="JS47" s="17">
        <v>-1.1759299999999999</v>
      </c>
      <c r="JT47" s="17">
        <v>34.700000000000003</v>
      </c>
      <c r="JU47" s="17">
        <v>36.747990000000001</v>
      </c>
      <c r="JV47" s="17">
        <v>36.747990000000001</v>
      </c>
      <c r="JW47" s="17">
        <v>-2.04799</v>
      </c>
      <c r="JX47" s="17"/>
      <c r="JY47" s="17"/>
      <c r="JZ47" s="17"/>
      <c r="KA47" s="17">
        <v>0</v>
      </c>
      <c r="KB47" s="17"/>
      <c r="KC47" s="17"/>
      <c r="KD47" s="17"/>
      <c r="KE47" s="17">
        <v>0</v>
      </c>
      <c r="KF47" s="17"/>
      <c r="KG47" s="17"/>
      <c r="KH47" s="17"/>
      <c r="KI47" s="17">
        <v>0</v>
      </c>
      <c r="KJ47" s="17">
        <v>35.700000000000003</v>
      </c>
      <c r="KK47" s="17">
        <v>36</v>
      </c>
      <c r="KL47" s="17">
        <v>36</v>
      </c>
      <c r="KM47" s="17">
        <v>-0.3</v>
      </c>
      <c r="KN47" s="17"/>
      <c r="KO47" s="17"/>
      <c r="KP47" s="17"/>
      <c r="KQ47" s="17">
        <v>0</v>
      </c>
      <c r="KR47" s="17"/>
      <c r="KS47" s="17"/>
      <c r="KT47" s="17"/>
      <c r="KU47" s="17">
        <v>0</v>
      </c>
      <c r="KV47" s="17">
        <v>2.1</v>
      </c>
      <c r="KW47" s="17">
        <v>1.7823899999999999</v>
      </c>
      <c r="KX47" s="17">
        <v>1.7823899999999999</v>
      </c>
      <c r="KY47" s="17">
        <v>0.31761</v>
      </c>
      <c r="KZ47" s="17">
        <v>176.7</v>
      </c>
      <c r="LA47" s="17">
        <v>181.75316000000001</v>
      </c>
      <c r="LB47" s="17">
        <v>181.75316000000001</v>
      </c>
      <c r="LC47" s="17">
        <v>-5.0531600000000001</v>
      </c>
      <c r="LD47" s="17">
        <v>107.5</v>
      </c>
      <c r="LE47" s="17">
        <v>125.8177</v>
      </c>
      <c r="LF47" s="17">
        <v>125.8177</v>
      </c>
      <c r="LG47" s="17">
        <v>-18.317699999999999</v>
      </c>
      <c r="LH47" s="17">
        <v>63.9</v>
      </c>
      <c r="LI47" s="17">
        <v>67.199219999999997</v>
      </c>
      <c r="LJ47" s="17">
        <v>67.199219999999997</v>
      </c>
      <c r="LK47" s="17">
        <v>-3.29922</v>
      </c>
      <c r="LL47" s="17">
        <v>59.3</v>
      </c>
      <c r="LM47" s="17">
        <v>65.925659999999993</v>
      </c>
      <c r="LN47" s="17">
        <v>65.925659999999993</v>
      </c>
      <c r="LO47" s="17">
        <v>-6.6256599999999999</v>
      </c>
      <c r="LP47" s="17">
        <v>25</v>
      </c>
      <c r="LQ47" s="17">
        <v>29.980560000000001</v>
      </c>
      <c r="LR47" s="17">
        <v>29.980560000000001</v>
      </c>
      <c r="LS47" s="17">
        <v>-4.9805599999999997</v>
      </c>
      <c r="LT47" s="17"/>
      <c r="LU47" s="17"/>
      <c r="LV47" s="17"/>
      <c r="LW47" s="17">
        <v>0</v>
      </c>
      <c r="LX47" s="17"/>
      <c r="LY47" s="17"/>
      <c r="LZ47" s="17">
        <v>50.819319999999998</v>
      </c>
      <c r="MA47" s="17">
        <v>-50.819319999999998</v>
      </c>
      <c r="MB47" s="17"/>
      <c r="MC47" s="17"/>
      <c r="MD47" s="17"/>
      <c r="ME47" s="17">
        <v>0</v>
      </c>
      <c r="MF47" s="17">
        <v>141.1</v>
      </c>
      <c r="MG47" s="17">
        <v>151.08886000000001</v>
      </c>
      <c r="MH47" s="17">
        <v>153.12568999999999</v>
      </c>
      <c r="MI47" s="17">
        <v>-12.025690000000001</v>
      </c>
      <c r="MJ47" s="17">
        <v>141.4</v>
      </c>
      <c r="MK47" s="17">
        <v>151.08886000000001</v>
      </c>
      <c r="ML47" s="17">
        <v>153.12568999999999</v>
      </c>
      <c r="MM47" s="17">
        <v>-11.72569</v>
      </c>
      <c r="MN47" s="17">
        <v>146.4</v>
      </c>
      <c r="MO47" s="17">
        <v>151.54257999999999</v>
      </c>
      <c r="MP47" s="17">
        <v>153.58553000000001</v>
      </c>
      <c r="MQ47" s="17">
        <v>-7.18553</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0</v>
      </c>
      <c r="NM47" s="17"/>
      <c r="NN47" s="17"/>
      <c r="NO47" s="17">
        <v>0</v>
      </c>
      <c r="NP47" s="17"/>
      <c r="NQ47" s="17"/>
      <c r="NR47" s="17"/>
      <c r="NS47" s="17">
        <v>0</v>
      </c>
      <c r="NT47" s="17">
        <v>7.8</v>
      </c>
      <c r="NU47" s="17">
        <v>1.9391400000000001</v>
      </c>
      <c r="NV47" s="17">
        <v>5.9157599999999997</v>
      </c>
      <c r="NW47" s="17">
        <v>1.8842399999999999</v>
      </c>
      <c r="NX47" s="17">
        <v>4.3</v>
      </c>
      <c r="NY47" s="17">
        <v>2.0343399999999998</v>
      </c>
      <c r="NZ47" s="17">
        <v>6.2061900000000003</v>
      </c>
      <c r="OA47" s="17">
        <v>-1.9061900000000001</v>
      </c>
      <c r="OB47" s="17">
        <v>20</v>
      </c>
      <c r="OC47" s="17">
        <v>20</v>
      </c>
      <c r="OD47" s="17">
        <v>17.492709999999999</v>
      </c>
      <c r="OE47" s="17">
        <v>2.5072899999999998</v>
      </c>
      <c r="OF47" s="17">
        <v>0</v>
      </c>
      <c r="OG47" s="17"/>
      <c r="OH47" s="17"/>
      <c r="OI47" s="17">
        <v>0</v>
      </c>
      <c r="OJ47" s="17">
        <v>33.700000000000003</v>
      </c>
      <c r="OK47" s="17">
        <v>38.200000000000003</v>
      </c>
      <c r="OL47" s="17">
        <v>47.536000000000001</v>
      </c>
      <c r="OM47" s="17">
        <v>-13.836</v>
      </c>
      <c r="ON47" s="17">
        <v>0</v>
      </c>
      <c r="OO47" s="17"/>
      <c r="OP47" s="17"/>
      <c r="OQ47" s="17">
        <v>0</v>
      </c>
      <c r="OR47" s="17">
        <v>1.9</v>
      </c>
      <c r="OS47" s="17">
        <v>4.5229999999999997</v>
      </c>
      <c r="OT47" s="17">
        <v>4.5229999999999997</v>
      </c>
      <c r="OU47" s="17">
        <v>-2.6230000000000002</v>
      </c>
      <c r="OV47" s="17">
        <v>0</v>
      </c>
      <c r="OW47" s="17"/>
      <c r="OX47" s="17"/>
      <c r="OY47" s="17">
        <v>0</v>
      </c>
      <c r="OZ47" s="17">
        <v>20.2</v>
      </c>
      <c r="PA47" s="17">
        <v>19.436350000000001</v>
      </c>
      <c r="PB47" s="17">
        <v>19.436350000000001</v>
      </c>
      <c r="PC47" s="17">
        <v>0.76365000000000005</v>
      </c>
      <c r="PD47" s="17">
        <v>9.9</v>
      </c>
      <c r="PE47" s="17">
        <v>9.9830000000000005</v>
      </c>
      <c r="PF47" s="17">
        <v>9.9830000000000005</v>
      </c>
      <c r="PG47" s="17">
        <v>-8.3000000000000004E-2</v>
      </c>
      <c r="PH47" s="17">
        <v>5.5</v>
      </c>
      <c r="PI47" s="17">
        <v>5.67</v>
      </c>
      <c r="PJ47" s="17">
        <v>5.67</v>
      </c>
      <c r="PK47" s="17">
        <v>-0.17</v>
      </c>
      <c r="PL47" s="17">
        <v>0</v>
      </c>
      <c r="PM47" s="17"/>
      <c r="PN47" s="17"/>
      <c r="PO47" s="17">
        <v>0</v>
      </c>
      <c r="PP47" s="17">
        <v>2</v>
      </c>
      <c r="PQ47" s="17">
        <v>1</v>
      </c>
      <c r="PR47" s="17">
        <v>1</v>
      </c>
      <c r="PS47" s="17">
        <v>1</v>
      </c>
      <c r="PT47" s="17">
        <v>1.8</v>
      </c>
      <c r="PU47" s="17">
        <v>1.75</v>
      </c>
      <c r="PV47" s="17">
        <v>1.75</v>
      </c>
      <c r="PW47" s="17">
        <v>0.05</v>
      </c>
      <c r="PX47" s="17">
        <v>5</v>
      </c>
      <c r="PY47" s="17">
        <v>5</v>
      </c>
      <c r="PZ47" s="17">
        <v>5</v>
      </c>
      <c r="QA47" s="17">
        <v>0</v>
      </c>
      <c r="QB47" s="17">
        <v>20.2</v>
      </c>
      <c r="QC47" s="17">
        <v>20.274049999999999</v>
      </c>
      <c r="QD47" s="17">
        <v>20.274049999999999</v>
      </c>
      <c r="QE47" s="17">
        <v>-7.4050000000000005E-2</v>
      </c>
      <c r="QF47" s="17">
        <v>20</v>
      </c>
      <c r="QG47" s="17">
        <v>20</v>
      </c>
      <c r="QH47" s="17">
        <v>19.436350000000001</v>
      </c>
      <c r="QI47" s="17">
        <v>0.56364999999999998</v>
      </c>
      <c r="QJ47" s="17">
        <v>18.600000000000001</v>
      </c>
      <c r="QK47" s="17">
        <v>19</v>
      </c>
      <c r="QL47" s="17">
        <v>17.492709999999999</v>
      </c>
      <c r="QM47" s="17">
        <v>1.1072900000000001</v>
      </c>
      <c r="QN47" s="17">
        <v>3.3</v>
      </c>
      <c r="QO47" s="17">
        <v>3.4</v>
      </c>
      <c r="QP47" s="17">
        <v>3.4</v>
      </c>
      <c r="QQ47" s="17">
        <v>-0.1</v>
      </c>
      <c r="QR47" s="17">
        <v>18.600000000000001</v>
      </c>
      <c r="QS47" s="17">
        <v>19</v>
      </c>
      <c r="QT47" s="17">
        <v>17.881440000000001</v>
      </c>
      <c r="QU47" s="17">
        <v>0.71855999999999998</v>
      </c>
      <c r="QV47" s="17">
        <v>0</v>
      </c>
      <c r="QW47" s="17"/>
      <c r="QX47" s="17"/>
      <c r="QY47" s="17">
        <v>0</v>
      </c>
      <c r="QZ47" s="17">
        <v>0</v>
      </c>
      <c r="RA47" s="17"/>
      <c r="RB47" s="17"/>
      <c r="RC47" s="17">
        <v>0</v>
      </c>
      <c r="RD47" s="17">
        <v>7.7</v>
      </c>
      <c r="RE47" s="17">
        <v>8.3000000000000007</v>
      </c>
      <c r="RF47" s="17">
        <v>8.4629999999999992</v>
      </c>
      <c r="RG47" s="17">
        <v>-0.76300000000000001</v>
      </c>
      <c r="RH47" s="17">
        <v>24.5</v>
      </c>
      <c r="RI47" s="17">
        <v>9.1</v>
      </c>
      <c r="RJ47" s="17">
        <v>28.456</v>
      </c>
      <c r="RK47" s="17">
        <v>-3.956</v>
      </c>
      <c r="RL47" s="17">
        <v>0</v>
      </c>
      <c r="RM47" s="17"/>
      <c r="RN47" s="17"/>
      <c r="RO47" s="17">
        <v>0</v>
      </c>
      <c r="RP47" s="17">
        <v>3.3</v>
      </c>
      <c r="RQ47" s="17">
        <v>3</v>
      </c>
      <c r="RR47" s="17">
        <v>3</v>
      </c>
      <c r="RS47" s="17">
        <v>0.3</v>
      </c>
      <c r="RT47" s="17">
        <v>19.600000000000001</v>
      </c>
      <c r="RU47" s="17">
        <v>19.792000000000002</v>
      </c>
      <c r="RV47" s="17">
        <v>19.792000000000002</v>
      </c>
      <c r="RW47" s="17">
        <v>-0.192</v>
      </c>
      <c r="RX47" s="17">
        <v>3</v>
      </c>
      <c r="RY47" s="17">
        <v>2</v>
      </c>
      <c r="RZ47" s="17">
        <v>2</v>
      </c>
      <c r="SA47" s="17">
        <v>1</v>
      </c>
      <c r="SB47" s="17">
        <v>0</v>
      </c>
      <c r="SC47" s="17"/>
      <c r="SD47" s="17">
        <v>0.4</v>
      </c>
      <c r="SE47" s="17">
        <v>-0.4</v>
      </c>
      <c r="SF47" s="17">
        <v>0</v>
      </c>
      <c r="SG47" s="17"/>
      <c r="SH47" s="17"/>
      <c r="SI47" s="17">
        <v>0</v>
      </c>
      <c r="SJ47" s="17">
        <v>19.7</v>
      </c>
      <c r="SK47" s="17">
        <v>20</v>
      </c>
      <c r="SL47" s="17">
        <v>19.1448</v>
      </c>
      <c r="SM47" s="17">
        <v>0.55520000000000003</v>
      </c>
      <c r="SN47" s="17">
        <v>12.7</v>
      </c>
      <c r="SO47" s="17">
        <v>13</v>
      </c>
      <c r="SP47" s="17">
        <v>12.05053</v>
      </c>
      <c r="SQ47" s="17">
        <v>0.64946999999999999</v>
      </c>
      <c r="SR47" s="17">
        <v>20.100000000000001</v>
      </c>
      <c r="SS47" s="17">
        <v>20</v>
      </c>
      <c r="ST47" s="17">
        <v>19.436350000000001</v>
      </c>
      <c r="SU47" s="17">
        <v>0.66364999999999996</v>
      </c>
      <c r="SV47" s="17">
        <v>20.2</v>
      </c>
      <c r="SW47" s="17">
        <v>20</v>
      </c>
      <c r="SX47" s="17">
        <v>19.436350000000001</v>
      </c>
      <c r="SY47" s="17">
        <v>0.76365000000000005</v>
      </c>
      <c r="SZ47" s="17">
        <v>20</v>
      </c>
      <c r="TA47" s="17">
        <v>20</v>
      </c>
      <c r="TB47" s="17">
        <v>19.241980000000002</v>
      </c>
      <c r="TC47" s="17">
        <v>0.75802000000000003</v>
      </c>
      <c r="TD47" s="17">
        <v>14.9</v>
      </c>
      <c r="TE47" s="17">
        <v>11.9</v>
      </c>
      <c r="TF47" s="17">
        <v>11.571999999999999</v>
      </c>
      <c r="TG47" s="17">
        <v>3.3279999999999998</v>
      </c>
      <c r="TH47" s="17">
        <v>28.4</v>
      </c>
      <c r="TI47" s="17">
        <v>35.454000000000001</v>
      </c>
      <c r="TJ47" s="17">
        <v>35.454000000000001</v>
      </c>
      <c r="TK47" s="17">
        <v>-7.0540000000000003</v>
      </c>
      <c r="TL47" s="17">
        <v>0</v>
      </c>
      <c r="TM47" s="17"/>
      <c r="TN47" s="17"/>
      <c r="TO47" s="17">
        <v>0</v>
      </c>
      <c r="TP47" s="17">
        <v>0.9</v>
      </c>
      <c r="TQ47" s="17">
        <v>13.1</v>
      </c>
      <c r="TR47" s="17">
        <v>11.39</v>
      </c>
      <c r="TS47" s="17">
        <v>-10.49</v>
      </c>
      <c r="TT47" s="17">
        <v>3</v>
      </c>
      <c r="TU47" s="17">
        <v>17.899999999999999</v>
      </c>
      <c r="TV47" s="17">
        <v>20.439</v>
      </c>
      <c r="TW47" s="17">
        <v>-17.439</v>
      </c>
      <c r="TX47" s="17">
        <v>0</v>
      </c>
      <c r="TY47" s="17">
        <v>0.5</v>
      </c>
      <c r="TZ47" s="17">
        <v>0.40500000000000003</v>
      </c>
      <c r="UA47" s="17">
        <v>-0.40500000000000003</v>
      </c>
      <c r="UB47" s="17">
        <v>0</v>
      </c>
      <c r="UC47" s="17">
        <v>0.5</v>
      </c>
      <c r="UD47" s="17">
        <v>0.73</v>
      </c>
      <c r="UE47" s="17">
        <v>-0.73</v>
      </c>
      <c r="UF47" s="17">
        <v>0</v>
      </c>
      <c r="UG47" s="17"/>
      <c r="UH47" s="17"/>
      <c r="UI47" s="17">
        <v>0</v>
      </c>
      <c r="UJ47" s="17">
        <v>21</v>
      </c>
      <c r="UK47" s="17">
        <v>21</v>
      </c>
      <c r="UL47" s="17">
        <v>19.436350000000001</v>
      </c>
      <c r="UM47" s="17">
        <v>1.56365</v>
      </c>
      <c r="UN47" s="17">
        <v>8.1</v>
      </c>
      <c r="UO47" s="17">
        <v>3</v>
      </c>
      <c r="UP47" s="17">
        <v>8.1999999999999993</v>
      </c>
      <c r="UQ47" s="17">
        <v>-0.1</v>
      </c>
      <c r="UR47" s="17">
        <v>6.4</v>
      </c>
      <c r="US47" s="17">
        <v>5</v>
      </c>
      <c r="UT47" s="17">
        <v>6.7</v>
      </c>
      <c r="UU47" s="17">
        <v>-0.3</v>
      </c>
      <c r="UV47" s="17">
        <v>20.399999999999999</v>
      </c>
      <c r="UW47" s="17">
        <v>20</v>
      </c>
      <c r="UX47" s="17">
        <v>19.436350000000001</v>
      </c>
      <c r="UY47" s="17">
        <v>0.96365000000000001</v>
      </c>
      <c r="UZ47" s="17">
        <v>20.399999999999999</v>
      </c>
      <c r="VA47" s="17">
        <v>20</v>
      </c>
      <c r="VB47" s="17">
        <v>19.436350000000001</v>
      </c>
      <c r="VC47" s="17">
        <v>0.96365000000000001</v>
      </c>
      <c r="VD47" s="17">
        <v>20.100000000000001</v>
      </c>
      <c r="VE47" s="17">
        <v>20</v>
      </c>
      <c r="VF47" s="17">
        <v>19.436350000000001</v>
      </c>
      <c r="VG47" s="17">
        <v>0.66364999999999996</v>
      </c>
      <c r="VH47" s="17">
        <v>2.6</v>
      </c>
      <c r="VI47" s="17">
        <v>5.2119999999999997</v>
      </c>
      <c r="VJ47" s="17">
        <v>5.2119999999999997</v>
      </c>
      <c r="VK47" s="17">
        <v>-2.6120000000000001</v>
      </c>
      <c r="VL47" s="17">
        <v>0</v>
      </c>
      <c r="VM47" s="17"/>
      <c r="VN47" s="17"/>
      <c r="VO47" s="17">
        <v>0</v>
      </c>
      <c r="VP47" s="17">
        <v>0</v>
      </c>
      <c r="VQ47" s="17"/>
      <c r="VR47" s="17"/>
      <c r="VS47" s="17">
        <v>0</v>
      </c>
      <c r="VT47" s="17">
        <v>0</v>
      </c>
      <c r="VU47" s="17"/>
      <c r="VV47" s="17"/>
      <c r="VW47" s="17">
        <v>0</v>
      </c>
      <c r="VX47" s="17">
        <v>0.4</v>
      </c>
      <c r="VY47" s="17">
        <v>0.6</v>
      </c>
      <c r="VZ47" s="17">
        <v>0.6</v>
      </c>
      <c r="WA47" s="17">
        <v>-0.2</v>
      </c>
      <c r="WB47" s="17">
        <v>51.3</v>
      </c>
      <c r="WC47" s="17">
        <v>58</v>
      </c>
      <c r="WD47" s="17">
        <v>116.97</v>
      </c>
      <c r="WE47" s="17">
        <v>-65.67</v>
      </c>
      <c r="WF47" s="17">
        <v>56.3</v>
      </c>
      <c r="WG47" s="17">
        <v>58</v>
      </c>
      <c r="WH47" s="17">
        <v>99.198999999999998</v>
      </c>
      <c r="WI47" s="17">
        <v>-42.899000000000001</v>
      </c>
      <c r="WJ47" s="17">
        <v>0</v>
      </c>
      <c r="WK47" s="17"/>
      <c r="WL47" s="17"/>
      <c r="WM47" s="17">
        <v>0</v>
      </c>
      <c r="WN47" s="17">
        <v>4.5</v>
      </c>
      <c r="WO47" s="17">
        <v>4.2</v>
      </c>
      <c r="WP47" s="17">
        <v>4.2</v>
      </c>
      <c r="WQ47" s="17">
        <v>0.3</v>
      </c>
      <c r="WR47" s="17">
        <v>1.1000000000000001</v>
      </c>
      <c r="WS47" s="17">
        <v>1.2</v>
      </c>
      <c r="WT47" s="17">
        <v>1.2</v>
      </c>
      <c r="WU47" s="17">
        <v>-0.1</v>
      </c>
      <c r="WV47" s="17">
        <v>2.4</v>
      </c>
      <c r="WW47" s="17">
        <v>2.4</v>
      </c>
      <c r="WX47" s="17">
        <v>2.4</v>
      </c>
      <c r="WY47" s="17">
        <v>0</v>
      </c>
      <c r="WZ47" s="17">
        <v>1.1000000000000001</v>
      </c>
      <c r="XA47" s="17">
        <v>1.4</v>
      </c>
      <c r="XB47" s="17">
        <v>1.4</v>
      </c>
      <c r="XC47" s="17">
        <v>-0.3</v>
      </c>
      <c r="XD47" s="17">
        <v>0</v>
      </c>
      <c r="XE47" s="17"/>
      <c r="XF47" s="17"/>
      <c r="XG47" s="17">
        <v>0</v>
      </c>
      <c r="XH47" s="17">
        <v>9</v>
      </c>
      <c r="XI47" s="17">
        <v>8.8000000000000007</v>
      </c>
      <c r="XJ47" s="17">
        <v>8.8000000000000007</v>
      </c>
      <c r="XK47" s="17">
        <v>0.2</v>
      </c>
      <c r="XL47" s="17">
        <v>20</v>
      </c>
      <c r="XM47" s="17">
        <v>20</v>
      </c>
      <c r="XN47" s="17">
        <v>19.241980000000002</v>
      </c>
      <c r="XO47" s="17">
        <v>0.75802000000000003</v>
      </c>
      <c r="XP47" s="17">
        <v>7.8</v>
      </c>
      <c r="XQ47" s="17">
        <v>8</v>
      </c>
      <c r="XR47" s="17">
        <v>10.7</v>
      </c>
      <c r="XS47" s="17">
        <v>-2.9</v>
      </c>
      <c r="XT47" s="17">
        <v>27.43</v>
      </c>
      <c r="XU47" s="17">
        <v>30</v>
      </c>
      <c r="XV47" s="17">
        <v>29</v>
      </c>
      <c r="XW47" s="17">
        <v>-1.57</v>
      </c>
      <c r="XX47" s="17">
        <v>34.56</v>
      </c>
      <c r="XY47" s="17">
        <v>30</v>
      </c>
      <c r="XZ47" s="17">
        <v>29</v>
      </c>
      <c r="YA47" s="17">
        <v>5.56</v>
      </c>
      <c r="YB47" s="17">
        <v>11.8</v>
      </c>
      <c r="YC47" s="17">
        <v>12</v>
      </c>
      <c r="YD47" s="17">
        <v>14</v>
      </c>
      <c r="YE47" s="17">
        <v>-2.2000000000000002</v>
      </c>
      <c r="YF47" s="17">
        <v>17.600000000000001</v>
      </c>
      <c r="YG47" s="17">
        <v>16</v>
      </c>
      <c r="YH47" s="17">
        <v>18.966000000000001</v>
      </c>
      <c r="YI47" s="17">
        <v>-1.3660000000000001</v>
      </c>
      <c r="YJ47" s="17">
        <v>8.8000000000000007</v>
      </c>
      <c r="YK47" s="17">
        <v>7.87</v>
      </c>
      <c r="YL47" s="17">
        <v>7.87</v>
      </c>
      <c r="YM47" s="17">
        <v>0.93</v>
      </c>
      <c r="YN47" s="17">
        <v>11.4</v>
      </c>
      <c r="YO47" s="17">
        <v>11</v>
      </c>
      <c r="YP47" s="17">
        <v>11</v>
      </c>
      <c r="YQ47" s="17">
        <v>0.4</v>
      </c>
      <c r="YR47" s="17">
        <v>21.3</v>
      </c>
      <c r="YS47" s="17">
        <v>19</v>
      </c>
      <c r="YT47" s="17">
        <v>22</v>
      </c>
      <c r="YU47" s="17">
        <v>-0.7</v>
      </c>
    </row>
    <row r="48" spans="1:671" ht="24" customHeight="1" x14ac:dyDescent="0.3">
      <c r="A48" s="1"/>
      <c r="B48" s="18" t="s">
        <v>69</v>
      </c>
      <c r="C48" s="18" t="s">
        <v>828</v>
      </c>
      <c r="D48" s="19">
        <v>204.3</v>
      </c>
      <c r="E48" s="19">
        <v>203.40136000000001</v>
      </c>
      <c r="F48" s="19">
        <v>203.40136000000001</v>
      </c>
      <c r="G48" s="19">
        <v>0.89863999999999999</v>
      </c>
      <c r="H48" s="19">
        <v>629.4</v>
      </c>
      <c r="I48" s="19">
        <v>631.22380999999996</v>
      </c>
      <c r="J48" s="19">
        <v>631.22380999999996</v>
      </c>
      <c r="K48" s="19">
        <v>-1.8238099999999999</v>
      </c>
      <c r="L48" s="19">
        <v>214.3</v>
      </c>
      <c r="M48" s="19">
        <v>205.54789</v>
      </c>
      <c r="N48" s="19">
        <v>205.54789</v>
      </c>
      <c r="O48" s="19">
        <v>8.7521100000000001</v>
      </c>
      <c r="P48" s="19"/>
      <c r="Q48" s="19"/>
      <c r="R48" s="19"/>
      <c r="S48" s="19">
        <v>0</v>
      </c>
      <c r="T48" s="19"/>
      <c r="U48" s="19"/>
      <c r="V48" s="19"/>
      <c r="W48" s="19">
        <v>0</v>
      </c>
      <c r="X48" s="19">
        <v>90.6</v>
      </c>
      <c r="Y48" s="19">
        <v>91.867829999999998</v>
      </c>
      <c r="Z48" s="19">
        <v>91.867829999999998</v>
      </c>
      <c r="AA48" s="19">
        <v>-1.26783</v>
      </c>
      <c r="AB48" s="19">
        <v>241.8</v>
      </c>
      <c r="AC48" s="19">
        <v>242</v>
      </c>
      <c r="AD48" s="19">
        <v>242</v>
      </c>
      <c r="AE48" s="19">
        <v>-0.2</v>
      </c>
      <c r="AF48" s="19"/>
      <c r="AG48" s="19"/>
      <c r="AH48" s="19"/>
      <c r="AI48" s="19">
        <v>0</v>
      </c>
      <c r="AJ48" s="19"/>
      <c r="AK48" s="19"/>
      <c r="AL48" s="19"/>
      <c r="AM48" s="19">
        <v>0</v>
      </c>
      <c r="AN48" s="19">
        <v>177.7</v>
      </c>
      <c r="AO48" s="19">
        <v>110.762</v>
      </c>
      <c r="AP48" s="19"/>
      <c r="AQ48" s="19">
        <v>177.7</v>
      </c>
      <c r="AR48" s="19">
        <v>199.1</v>
      </c>
      <c r="AS48" s="19">
        <v>191.23299</v>
      </c>
      <c r="AT48" s="19"/>
      <c r="AU48" s="19">
        <v>199.1</v>
      </c>
      <c r="AV48" s="19">
        <v>199.2</v>
      </c>
      <c r="AW48" s="19">
        <v>199.47789</v>
      </c>
      <c r="AX48" s="19">
        <v>199.47789</v>
      </c>
      <c r="AY48" s="19">
        <v>-0.27789000000000003</v>
      </c>
      <c r="AZ48" s="19"/>
      <c r="BA48" s="19"/>
      <c r="BB48" s="19"/>
      <c r="BC48" s="19">
        <v>0</v>
      </c>
      <c r="BD48" s="19">
        <v>203</v>
      </c>
      <c r="BE48" s="19">
        <v>205.21601999999999</v>
      </c>
      <c r="BF48" s="19">
        <v>205.21601999999999</v>
      </c>
      <c r="BG48" s="19">
        <v>-2.2160199999999999</v>
      </c>
      <c r="BH48" s="19"/>
      <c r="BI48" s="19"/>
      <c r="BJ48" s="19"/>
      <c r="BK48" s="19">
        <v>0</v>
      </c>
      <c r="BL48" s="19">
        <v>551.5</v>
      </c>
      <c r="BM48" s="19">
        <v>557.29155000000003</v>
      </c>
      <c r="BN48" s="19">
        <v>557.29155000000003</v>
      </c>
      <c r="BO48" s="19">
        <v>-5.79155</v>
      </c>
      <c r="BP48" s="19">
        <v>10.199999999999999</v>
      </c>
      <c r="BQ48" s="19">
        <v>9.6976200000000006</v>
      </c>
      <c r="BR48" s="19">
        <v>3.45607</v>
      </c>
      <c r="BS48" s="19">
        <v>6.7439299999999998</v>
      </c>
      <c r="BT48" s="19"/>
      <c r="BU48" s="19"/>
      <c r="BV48" s="19"/>
      <c r="BW48" s="19">
        <v>0</v>
      </c>
      <c r="BX48" s="19"/>
      <c r="BY48" s="19"/>
      <c r="BZ48" s="19"/>
      <c r="CA48" s="19">
        <v>0</v>
      </c>
      <c r="CB48" s="19"/>
      <c r="CC48" s="19"/>
      <c r="CD48" s="19"/>
      <c r="CE48" s="19">
        <v>0</v>
      </c>
      <c r="CF48" s="19"/>
      <c r="CG48" s="19"/>
      <c r="CH48" s="19"/>
      <c r="CI48" s="19">
        <v>0</v>
      </c>
      <c r="CJ48" s="19">
        <v>168.3</v>
      </c>
      <c r="CK48" s="19">
        <v>164.06706</v>
      </c>
      <c r="CL48" s="19">
        <v>164.06706</v>
      </c>
      <c r="CM48" s="19">
        <v>4.2329400000000001</v>
      </c>
      <c r="CN48" s="19">
        <v>7.3</v>
      </c>
      <c r="CO48" s="19">
        <v>5.1383299999999998</v>
      </c>
      <c r="CP48" s="19">
        <v>5.1383299999999998</v>
      </c>
      <c r="CQ48" s="19">
        <v>2.16167</v>
      </c>
      <c r="CR48" s="19">
        <v>6.6</v>
      </c>
      <c r="CS48" s="19">
        <v>2.8205</v>
      </c>
      <c r="CT48" s="19">
        <v>2.8205</v>
      </c>
      <c r="CU48" s="19">
        <v>3.7795000000000001</v>
      </c>
      <c r="CV48" s="19">
        <v>0</v>
      </c>
      <c r="CW48" s="19"/>
      <c r="CX48" s="19">
        <v>22.410769999999999</v>
      </c>
      <c r="CY48" s="19">
        <v>-22.410769999999999</v>
      </c>
      <c r="CZ48" s="19">
        <v>6.9</v>
      </c>
      <c r="DA48" s="19">
        <v>6.8787000000000003</v>
      </c>
      <c r="DB48" s="19">
        <v>6.8787000000000003</v>
      </c>
      <c r="DC48" s="19">
        <v>2.1299999999999999E-2</v>
      </c>
      <c r="DD48" s="19">
        <v>14.8</v>
      </c>
      <c r="DE48" s="19">
        <v>14.933920000000001</v>
      </c>
      <c r="DF48" s="19">
        <v>14.933920000000001</v>
      </c>
      <c r="DG48" s="19">
        <v>-0.13392000000000001</v>
      </c>
      <c r="DH48" s="19">
        <v>130.1</v>
      </c>
      <c r="DI48" s="19">
        <v>91.99051</v>
      </c>
      <c r="DJ48" s="19">
        <v>142.44412</v>
      </c>
      <c r="DK48" s="19">
        <v>-12.34412</v>
      </c>
      <c r="DL48" s="19"/>
      <c r="DM48" s="19"/>
      <c r="DN48" s="19"/>
      <c r="DO48" s="19">
        <v>0</v>
      </c>
      <c r="DP48" s="19"/>
      <c r="DQ48" s="19"/>
      <c r="DR48" s="19"/>
      <c r="DS48" s="19">
        <v>0</v>
      </c>
      <c r="DT48" s="19"/>
      <c r="DU48" s="19"/>
      <c r="DV48" s="19"/>
      <c r="DW48" s="19">
        <v>0</v>
      </c>
      <c r="DX48" s="19"/>
      <c r="DY48" s="19"/>
      <c r="DZ48" s="19"/>
      <c r="EA48" s="19">
        <v>0</v>
      </c>
      <c r="EB48" s="19">
        <v>110.7</v>
      </c>
      <c r="EC48" s="19">
        <v>110.09343</v>
      </c>
      <c r="ED48" s="19">
        <v>112.46647</v>
      </c>
      <c r="EE48" s="19">
        <v>-1.76647</v>
      </c>
      <c r="EF48" s="19">
        <v>192.5</v>
      </c>
      <c r="EG48" s="19">
        <v>190.01365000000001</v>
      </c>
      <c r="EH48" s="19">
        <v>190.05939000000001</v>
      </c>
      <c r="EI48" s="19">
        <v>2.4406099999999999</v>
      </c>
      <c r="EJ48" s="19"/>
      <c r="EK48" s="19"/>
      <c r="EL48" s="19"/>
      <c r="EM48" s="19">
        <v>0</v>
      </c>
      <c r="EN48" s="19"/>
      <c r="EO48" s="19"/>
      <c r="EP48" s="19"/>
      <c r="EQ48" s="19">
        <v>0</v>
      </c>
      <c r="ER48" s="19">
        <v>0</v>
      </c>
      <c r="ES48" s="19"/>
      <c r="ET48" s="19"/>
      <c r="EU48" s="19">
        <v>0</v>
      </c>
      <c r="EV48" s="19">
        <v>6.5</v>
      </c>
      <c r="EW48" s="19">
        <v>6.39</v>
      </c>
      <c r="EX48" s="19">
        <v>6.39</v>
      </c>
      <c r="EY48" s="19">
        <v>0.11</v>
      </c>
      <c r="EZ48" s="19">
        <v>456.1</v>
      </c>
      <c r="FA48" s="19">
        <v>449.28086000000002</v>
      </c>
      <c r="FB48" s="19">
        <v>449.28086000000002</v>
      </c>
      <c r="FC48" s="19">
        <v>6.81914</v>
      </c>
      <c r="FD48" s="19">
        <v>81.599999999999994</v>
      </c>
      <c r="FE48" s="19">
        <v>69.582040000000006</v>
      </c>
      <c r="FF48" s="19">
        <v>81.635570000000001</v>
      </c>
      <c r="FG48" s="19">
        <v>-3.5569999999999997E-2</v>
      </c>
      <c r="FH48" s="19">
        <v>139.80000000000001</v>
      </c>
      <c r="FI48" s="19">
        <v>140.09897000000001</v>
      </c>
      <c r="FJ48" s="19">
        <v>140.09897000000001</v>
      </c>
      <c r="FK48" s="19">
        <v>-0.29897000000000001</v>
      </c>
      <c r="FL48" s="19">
        <v>42</v>
      </c>
      <c r="FM48" s="19">
        <v>41.89893</v>
      </c>
      <c r="FN48" s="19">
        <v>41.89893</v>
      </c>
      <c r="FO48" s="19">
        <v>0.10106999999999999</v>
      </c>
      <c r="FP48" s="19">
        <v>18.399999999999999</v>
      </c>
      <c r="FQ48" s="19">
        <v>19.21088</v>
      </c>
      <c r="FR48" s="19">
        <v>19.21088</v>
      </c>
      <c r="FS48" s="19">
        <v>-0.81088000000000005</v>
      </c>
      <c r="FT48" s="19">
        <v>18.899999999999999</v>
      </c>
      <c r="FU48" s="19">
        <v>19</v>
      </c>
      <c r="FV48" s="19">
        <v>18.172979999999999</v>
      </c>
      <c r="FW48" s="19">
        <v>0.72702</v>
      </c>
      <c r="FX48" s="19">
        <v>90.4</v>
      </c>
      <c r="FY48" s="19">
        <v>87.773570000000007</v>
      </c>
      <c r="FZ48" s="19">
        <v>87.773570000000007</v>
      </c>
      <c r="GA48" s="19">
        <v>2.62643</v>
      </c>
      <c r="GB48" s="19">
        <v>174.5</v>
      </c>
      <c r="GC48" s="19">
        <v>185.82039</v>
      </c>
      <c r="GD48" s="19">
        <v>185.82039</v>
      </c>
      <c r="GE48" s="19">
        <v>-11.32039</v>
      </c>
      <c r="GF48" s="19">
        <v>174.9</v>
      </c>
      <c r="GG48" s="19">
        <v>185.82039</v>
      </c>
      <c r="GH48" s="19">
        <v>185.82039</v>
      </c>
      <c r="GI48" s="19">
        <v>-10.920389999999999</v>
      </c>
      <c r="GJ48" s="19">
        <v>180.8</v>
      </c>
      <c r="GK48" s="19">
        <v>186.37841</v>
      </c>
      <c r="GL48" s="19">
        <v>186.37841</v>
      </c>
      <c r="GM48" s="19">
        <v>-5.5784099999999999</v>
      </c>
      <c r="GN48" s="19">
        <v>107.3</v>
      </c>
      <c r="GO48" s="19">
        <v>110.48202000000001</v>
      </c>
      <c r="GP48" s="19">
        <v>110.48202000000001</v>
      </c>
      <c r="GQ48" s="19">
        <v>-3.1820200000000001</v>
      </c>
      <c r="GR48" s="19">
        <v>39.1</v>
      </c>
      <c r="GS48" s="19">
        <v>37.900869999999998</v>
      </c>
      <c r="GT48" s="19">
        <v>37.900869999999998</v>
      </c>
      <c r="GU48" s="19">
        <v>1.19913</v>
      </c>
      <c r="GV48" s="19">
        <v>42.6</v>
      </c>
      <c r="GW48" s="19">
        <v>38.272109999999998</v>
      </c>
      <c r="GX48" s="19">
        <v>38.272109999999998</v>
      </c>
      <c r="GY48" s="19">
        <v>4.32789</v>
      </c>
      <c r="GZ48" s="19">
        <v>3.8</v>
      </c>
      <c r="HA48" s="19">
        <v>2.1456300000000001</v>
      </c>
      <c r="HB48" s="19">
        <v>2.1456300000000001</v>
      </c>
      <c r="HC48" s="19">
        <v>1.6543699999999999</v>
      </c>
      <c r="HD48" s="19">
        <v>32.5</v>
      </c>
      <c r="HE48" s="19">
        <v>30.332239999999999</v>
      </c>
      <c r="HF48" s="19">
        <v>30.332239999999999</v>
      </c>
      <c r="HG48" s="19">
        <v>2.1677599999999999</v>
      </c>
      <c r="HH48" s="19">
        <v>162.4</v>
      </c>
      <c r="HI48" s="19">
        <v>164.13149000000001</v>
      </c>
      <c r="HJ48" s="19">
        <v>164.13149000000001</v>
      </c>
      <c r="HK48" s="19">
        <v>-1.73149</v>
      </c>
      <c r="HL48" s="19"/>
      <c r="HM48" s="19"/>
      <c r="HN48" s="19"/>
      <c r="HO48" s="19">
        <v>0</v>
      </c>
      <c r="HP48" s="19"/>
      <c r="HQ48" s="19"/>
      <c r="HR48" s="19"/>
      <c r="HS48" s="19">
        <v>0</v>
      </c>
      <c r="HT48" s="19">
        <v>80.599999999999994</v>
      </c>
      <c r="HU48" s="19">
        <v>47.531379999999999</v>
      </c>
      <c r="HV48" s="19">
        <v>95.545190000000005</v>
      </c>
      <c r="HW48" s="19">
        <v>-14.94519</v>
      </c>
      <c r="HX48" s="19"/>
      <c r="HY48" s="19"/>
      <c r="HZ48" s="19"/>
      <c r="IA48" s="19">
        <v>0</v>
      </c>
      <c r="IB48" s="19"/>
      <c r="IC48" s="19"/>
      <c r="ID48" s="19"/>
      <c r="IE48" s="19">
        <v>0</v>
      </c>
      <c r="IF48" s="19">
        <v>45.6</v>
      </c>
      <c r="IG48" s="19">
        <v>45.265309999999999</v>
      </c>
      <c r="IH48" s="19">
        <v>45.265309999999999</v>
      </c>
      <c r="II48" s="19">
        <v>0.33468999999999999</v>
      </c>
      <c r="IJ48" s="19"/>
      <c r="IK48" s="19"/>
      <c r="IL48" s="19"/>
      <c r="IM48" s="19">
        <v>0</v>
      </c>
      <c r="IN48" s="19"/>
      <c r="IO48" s="19"/>
      <c r="IP48" s="19"/>
      <c r="IQ48" s="19">
        <v>0</v>
      </c>
      <c r="IR48" s="19"/>
      <c r="IS48" s="19"/>
      <c r="IT48" s="19"/>
      <c r="IU48" s="19">
        <v>0</v>
      </c>
      <c r="IV48" s="19">
        <v>127.7</v>
      </c>
      <c r="IW48" s="19">
        <v>128.10932</v>
      </c>
      <c r="IX48" s="19">
        <v>132.83837</v>
      </c>
      <c r="IY48" s="19">
        <v>-5.1383700000000001</v>
      </c>
      <c r="IZ48" s="19">
        <v>167.8</v>
      </c>
      <c r="JA48" s="19">
        <v>169.608</v>
      </c>
      <c r="JB48" s="19">
        <v>169.608</v>
      </c>
      <c r="JC48" s="19">
        <v>-1.8080000000000001</v>
      </c>
      <c r="JD48" s="19">
        <v>165.5</v>
      </c>
      <c r="JE48" s="19">
        <v>169.608</v>
      </c>
      <c r="JF48" s="19">
        <v>169.608</v>
      </c>
      <c r="JG48" s="19">
        <v>-4.1079999999999997</v>
      </c>
      <c r="JH48" s="19">
        <v>171.1</v>
      </c>
      <c r="JI48" s="19">
        <v>169.608</v>
      </c>
      <c r="JJ48" s="19">
        <v>169.608</v>
      </c>
      <c r="JK48" s="19">
        <v>1.492</v>
      </c>
      <c r="JL48" s="19">
        <v>250.3</v>
      </c>
      <c r="JM48" s="19">
        <v>255.17599999999999</v>
      </c>
      <c r="JN48" s="19">
        <v>255.17599999999999</v>
      </c>
      <c r="JO48" s="19">
        <v>-4.8760000000000003</v>
      </c>
      <c r="JP48" s="19">
        <v>72.400000000000006</v>
      </c>
      <c r="JQ48" s="19">
        <v>73.275930000000002</v>
      </c>
      <c r="JR48" s="19">
        <v>73.275930000000002</v>
      </c>
      <c r="JS48" s="19">
        <v>-0.87592999999999999</v>
      </c>
      <c r="JT48" s="19">
        <v>34.700000000000003</v>
      </c>
      <c r="JU48" s="19">
        <v>36.747990000000001</v>
      </c>
      <c r="JV48" s="19">
        <v>36.747990000000001</v>
      </c>
      <c r="JW48" s="19">
        <v>-2.04799</v>
      </c>
      <c r="JX48" s="19"/>
      <c r="JY48" s="19"/>
      <c r="JZ48" s="19"/>
      <c r="KA48" s="19">
        <v>0</v>
      </c>
      <c r="KB48" s="19"/>
      <c r="KC48" s="19"/>
      <c r="KD48" s="19"/>
      <c r="KE48" s="19">
        <v>0</v>
      </c>
      <c r="KF48" s="19"/>
      <c r="KG48" s="19"/>
      <c r="KH48" s="19"/>
      <c r="KI48" s="19">
        <v>0</v>
      </c>
      <c r="KJ48" s="19">
        <v>35.9</v>
      </c>
      <c r="KK48" s="19">
        <v>36</v>
      </c>
      <c r="KL48" s="19">
        <v>36</v>
      </c>
      <c r="KM48" s="19">
        <v>-0.1</v>
      </c>
      <c r="KN48" s="19"/>
      <c r="KO48" s="19"/>
      <c r="KP48" s="19"/>
      <c r="KQ48" s="19">
        <v>0</v>
      </c>
      <c r="KR48" s="19"/>
      <c r="KS48" s="19"/>
      <c r="KT48" s="19"/>
      <c r="KU48" s="19">
        <v>0</v>
      </c>
      <c r="KV48" s="19">
        <v>2.1</v>
      </c>
      <c r="KW48" s="19">
        <v>1.7823899999999999</v>
      </c>
      <c r="KX48" s="19">
        <v>1.7823899999999999</v>
      </c>
      <c r="KY48" s="19">
        <v>0.31761</v>
      </c>
      <c r="KZ48" s="19">
        <v>185.9</v>
      </c>
      <c r="LA48" s="19">
        <v>181.75316000000001</v>
      </c>
      <c r="LB48" s="19">
        <v>181.75316000000001</v>
      </c>
      <c r="LC48" s="19">
        <v>4.1468400000000001</v>
      </c>
      <c r="LD48" s="19">
        <v>126.4</v>
      </c>
      <c r="LE48" s="19">
        <v>125.8177</v>
      </c>
      <c r="LF48" s="19">
        <v>125.8177</v>
      </c>
      <c r="LG48" s="19">
        <v>0.58230000000000004</v>
      </c>
      <c r="LH48" s="19">
        <v>63.9</v>
      </c>
      <c r="LI48" s="19">
        <v>67.199219999999997</v>
      </c>
      <c r="LJ48" s="19">
        <v>67.199219999999997</v>
      </c>
      <c r="LK48" s="19">
        <v>-3.29922</v>
      </c>
      <c r="LL48" s="19">
        <v>59.8</v>
      </c>
      <c r="LM48" s="19">
        <v>65.925659999999993</v>
      </c>
      <c r="LN48" s="19">
        <v>65.925659999999993</v>
      </c>
      <c r="LO48" s="19">
        <v>-6.1256599999999999</v>
      </c>
      <c r="LP48" s="19">
        <v>30.2</v>
      </c>
      <c r="LQ48" s="19">
        <v>29.980560000000001</v>
      </c>
      <c r="LR48" s="19">
        <v>29.980560000000001</v>
      </c>
      <c r="LS48" s="19">
        <v>0.21944</v>
      </c>
      <c r="LT48" s="19"/>
      <c r="LU48" s="19"/>
      <c r="LV48" s="19"/>
      <c r="LW48" s="19">
        <v>0</v>
      </c>
      <c r="LX48" s="19"/>
      <c r="LY48" s="19"/>
      <c r="LZ48" s="19">
        <v>49.601909999999997</v>
      </c>
      <c r="MA48" s="19">
        <v>-49.601909999999997</v>
      </c>
      <c r="MB48" s="19"/>
      <c r="MC48" s="19"/>
      <c r="MD48" s="19"/>
      <c r="ME48" s="19">
        <v>0</v>
      </c>
      <c r="MF48" s="19">
        <v>140.9</v>
      </c>
      <c r="MG48" s="19">
        <v>151.08886000000001</v>
      </c>
      <c r="MH48" s="19">
        <v>153.12568999999999</v>
      </c>
      <c r="MI48" s="19">
        <v>-12.22569</v>
      </c>
      <c r="MJ48" s="19">
        <v>141.19999999999999</v>
      </c>
      <c r="MK48" s="19">
        <v>151.08886000000001</v>
      </c>
      <c r="ML48" s="19">
        <v>153.12568999999999</v>
      </c>
      <c r="MM48" s="19">
        <v>-11.925689999999999</v>
      </c>
      <c r="MN48" s="19">
        <v>146.30000000000001</v>
      </c>
      <c r="MO48" s="19">
        <v>151.54257999999999</v>
      </c>
      <c r="MP48" s="19">
        <v>153.58553000000001</v>
      </c>
      <c r="MQ48" s="19">
        <v>-7.2855299999999996</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0</v>
      </c>
      <c r="NM48" s="19"/>
      <c r="NN48" s="19"/>
      <c r="NO48" s="19">
        <v>0</v>
      </c>
      <c r="NP48" s="19"/>
      <c r="NQ48" s="19"/>
      <c r="NR48" s="19"/>
      <c r="NS48" s="19">
        <v>0</v>
      </c>
      <c r="NT48" s="19">
        <v>7.6</v>
      </c>
      <c r="NU48" s="19">
        <v>1.9391400000000001</v>
      </c>
      <c r="NV48" s="19">
        <v>5.9157599999999997</v>
      </c>
      <c r="NW48" s="19">
        <v>1.68424</v>
      </c>
      <c r="NX48" s="19">
        <v>4.2</v>
      </c>
      <c r="NY48" s="19">
        <v>2.0343399999999998</v>
      </c>
      <c r="NZ48" s="19">
        <v>6.2061900000000003</v>
      </c>
      <c r="OA48" s="19">
        <v>-2.0061900000000001</v>
      </c>
      <c r="OB48" s="19">
        <v>20</v>
      </c>
      <c r="OC48" s="19">
        <v>20</v>
      </c>
      <c r="OD48" s="19">
        <v>17.492709999999999</v>
      </c>
      <c r="OE48" s="19">
        <v>2.5072899999999998</v>
      </c>
      <c r="OF48" s="19">
        <v>0</v>
      </c>
      <c r="OG48" s="19"/>
      <c r="OH48" s="19"/>
      <c r="OI48" s="19">
        <v>0</v>
      </c>
      <c r="OJ48" s="19">
        <v>24.5</v>
      </c>
      <c r="OK48" s="19">
        <v>38.4</v>
      </c>
      <c r="OL48" s="19">
        <v>44.613999999999997</v>
      </c>
      <c r="OM48" s="19">
        <v>-20.114000000000001</v>
      </c>
      <c r="ON48" s="19">
        <v>0</v>
      </c>
      <c r="OO48" s="19"/>
      <c r="OP48" s="19"/>
      <c r="OQ48" s="19">
        <v>0</v>
      </c>
      <c r="OR48" s="19">
        <v>1.8</v>
      </c>
      <c r="OS48" s="19">
        <v>3.4350000000000001</v>
      </c>
      <c r="OT48" s="19">
        <v>3.4350000000000001</v>
      </c>
      <c r="OU48" s="19">
        <v>-1.635</v>
      </c>
      <c r="OV48" s="19">
        <v>0</v>
      </c>
      <c r="OW48" s="19"/>
      <c r="OX48" s="19"/>
      <c r="OY48" s="19">
        <v>0</v>
      </c>
      <c r="OZ48" s="19">
        <v>20.100000000000001</v>
      </c>
      <c r="PA48" s="19">
        <v>19.436350000000001</v>
      </c>
      <c r="PB48" s="19">
        <v>19.436350000000001</v>
      </c>
      <c r="PC48" s="19">
        <v>0.66364999999999996</v>
      </c>
      <c r="PD48" s="19">
        <v>9.9</v>
      </c>
      <c r="PE48" s="19">
        <v>9.9830000000000005</v>
      </c>
      <c r="PF48" s="19">
        <v>9.9830000000000005</v>
      </c>
      <c r="PG48" s="19">
        <v>-8.3000000000000004E-2</v>
      </c>
      <c r="PH48" s="19">
        <v>5.5</v>
      </c>
      <c r="PI48" s="19">
        <v>5.67</v>
      </c>
      <c r="PJ48" s="19">
        <v>5.67</v>
      </c>
      <c r="PK48" s="19">
        <v>-0.17</v>
      </c>
      <c r="PL48" s="19">
        <v>0</v>
      </c>
      <c r="PM48" s="19"/>
      <c r="PN48" s="19"/>
      <c r="PO48" s="19">
        <v>0</v>
      </c>
      <c r="PP48" s="19">
        <v>1.9</v>
      </c>
      <c r="PQ48" s="19">
        <v>1</v>
      </c>
      <c r="PR48" s="19">
        <v>1</v>
      </c>
      <c r="PS48" s="19">
        <v>0.9</v>
      </c>
      <c r="PT48" s="19">
        <v>1.8</v>
      </c>
      <c r="PU48" s="19">
        <v>1.75</v>
      </c>
      <c r="PV48" s="19">
        <v>1.75</v>
      </c>
      <c r="PW48" s="19">
        <v>0.05</v>
      </c>
      <c r="PX48" s="19">
        <v>4.9000000000000004</v>
      </c>
      <c r="PY48" s="19">
        <v>5</v>
      </c>
      <c r="PZ48" s="19">
        <v>5</v>
      </c>
      <c r="QA48" s="19">
        <v>-0.1</v>
      </c>
      <c r="QB48" s="19">
        <v>20.3</v>
      </c>
      <c r="QC48" s="19">
        <v>20.274049999999999</v>
      </c>
      <c r="QD48" s="19">
        <v>20.274049999999999</v>
      </c>
      <c r="QE48" s="19">
        <v>2.5950000000000001E-2</v>
      </c>
      <c r="QF48" s="19">
        <v>20</v>
      </c>
      <c r="QG48" s="19">
        <v>20</v>
      </c>
      <c r="QH48" s="19">
        <v>19.436350000000001</v>
      </c>
      <c r="QI48" s="19">
        <v>0.56364999999999998</v>
      </c>
      <c r="QJ48" s="19">
        <v>18.7</v>
      </c>
      <c r="QK48" s="19">
        <v>19</v>
      </c>
      <c r="QL48" s="19">
        <v>17.492709999999999</v>
      </c>
      <c r="QM48" s="19">
        <v>1.20729</v>
      </c>
      <c r="QN48" s="19">
        <v>3.3</v>
      </c>
      <c r="QO48" s="19">
        <v>3.4</v>
      </c>
      <c r="QP48" s="19">
        <v>3.4</v>
      </c>
      <c r="QQ48" s="19">
        <v>-0.1</v>
      </c>
      <c r="QR48" s="19">
        <v>18.600000000000001</v>
      </c>
      <c r="QS48" s="19">
        <v>19</v>
      </c>
      <c r="QT48" s="19">
        <v>17.881440000000001</v>
      </c>
      <c r="QU48" s="19">
        <v>0.71855999999999998</v>
      </c>
      <c r="QV48" s="19">
        <v>0</v>
      </c>
      <c r="QW48" s="19"/>
      <c r="QX48" s="19"/>
      <c r="QY48" s="19">
        <v>0</v>
      </c>
      <c r="QZ48" s="19">
        <v>0</v>
      </c>
      <c r="RA48" s="19"/>
      <c r="RB48" s="19"/>
      <c r="RC48" s="19">
        <v>0</v>
      </c>
      <c r="RD48" s="19">
        <v>6.7</v>
      </c>
      <c r="RE48" s="19">
        <v>7.6</v>
      </c>
      <c r="RF48" s="19">
        <v>8.3670000000000009</v>
      </c>
      <c r="RG48" s="19">
        <v>-1.667</v>
      </c>
      <c r="RH48" s="19">
        <v>18.600000000000001</v>
      </c>
      <c r="RI48" s="19">
        <v>7.2</v>
      </c>
      <c r="RJ48" s="19">
        <v>26.63</v>
      </c>
      <c r="RK48" s="19">
        <v>-8.0299999999999994</v>
      </c>
      <c r="RL48" s="19">
        <v>0</v>
      </c>
      <c r="RM48" s="19"/>
      <c r="RN48" s="19"/>
      <c r="RO48" s="19">
        <v>0</v>
      </c>
      <c r="RP48" s="19">
        <v>3.3</v>
      </c>
      <c r="RQ48" s="19">
        <v>3</v>
      </c>
      <c r="RR48" s="19">
        <v>3</v>
      </c>
      <c r="RS48" s="19">
        <v>0.3</v>
      </c>
      <c r="RT48" s="19">
        <v>20.3</v>
      </c>
      <c r="RU48" s="19">
        <v>19.792000000000002</v>
      </c>
      <c r="RV48" s="19">
        <v>19.792000000000002</v>
      </c>
      <c r="RW48" s="19">
        <v>0.50800000000000001</v>
      </c>
      <c r="RX48" s="19">
        <v>3</v>
      </c>
      <c r="RY48" s="19">
        <v>2</v>
      </c>
      <c r="RZ48" s="19">
        <v>2</v>
      </c>
      <c r="SA48" s="19">
        <v>1</v>
      </c>
      <c r="SB48" s="19">
        <v>0</v>
      </c>
      <c r="SC48" s="19"/>
      <c r="SD48" s="19">
        <v>0.4</v>
      </c>
      <c r="SE48" s="19">
        <v>-0.4</v>
      </c>
      <c r="SF48" s="19">
        <v>0</v>
      </c>
      <c r="SG48" s="19"/>
      <c r="SH48" s="19"/>
      <c r="SI48" s="19">
        <v>0</v>
      </c>
      <c r="SJ48" s="19">
        <v>19.7</v>
      </c>
      <c r="SK48" s="19">
        <v>20</v>
      </c>
      <c r="SL48" s="19">
        <v>19.1448</v>
      </c>
      <c r="SM48" s="19">
        <v>0.55520000000000003</v>
      </c>
      <c r="SN48" s="19">
        <v>12.7</v>
      </c>
      <c r="SO48" s="19">
        <v>13</v>
      </c>
      <c r="SP48" s="19">
        <v>12.05053</v>
      </c>
      <c r="SQ48" s="19">
        <v>0.64946999999999999</v>
      </c>
      <c r="SR48" s="19">
        <v>20.3</v>
      </c>
      <c r="SS48" s="19">
        <v>20</v>
      </c>
      <c r="ST48" s="19">
        <v>19.436350000000001</v>
      </c>
      <c r="SU48" s="19">
        <v>0.86365000000000003</v>
      </c>
      <c r="SV48" s="19">
        <v>20.2</v>
      </c>
      <c r="SW48" s="19">
        <v>20</v>
      </c>
      <c r="SX48" s="19">
        <v>19.436350000000001</v>
      </c>
      <c r="SY48" s="19">
        <v>0.76365000000000005</v>
      </c>
      <c r="SZ48" s="19">
        <v>20</v>
      </c>
      <c r="TA48" s="19">
        <v>20</v>
      </c>
      <c r="TB48" s="19">
        <v>19.241980000000002</v>
      </c>
      <c r="TC48" s="19">
        <v>0.75802000000000003</v>
      </c>
      <c r="TD48" s="19">
        <v>13.2</v>
      </c>
      <c r="TE48" s="19">
        <v>11.4</v>
      </c>
      <c r="TF48" s="19">
        <v>10.879</v>
      </c>
      <c r="TG48" s="19">
        <v>2.3210000000000002</v>
      </c>
      <c r="TH48" s="19">
        <v>26.6</v>
      </c>
      <c r="TI48" s="19">
        <v>32.090000000000003</v>
      </c>
      <c r="TJ48" s="19">
        <v>32.090000000000003</v>
      </c>
      <c r="TK48" s="19">
        <v>-5.49</v>
      </c>
      <c r="TL48" s="19">
        <v>0</v>
      </c>
      <c r="TM48" s="19"/>
      <c r="TN48" s="19"/>
      <c r="TO48" s="19">
        <v>0</v>
      </c>
      <c r="TP48" s="19">
        <v>1.2</v>
      </c>
      <c r="TQ48" s="19">
        <v>13.8</v>
      </c>
      <c r="TR48" s="19">
        <v>11.823</v>
      </c>
      <c r="TS48" s="19">
        <v>-10.622999999999999</v>
      </c>
      <c r="TT48" s="19">
        <v>4.9000000000000004</v>
      </c>
      <c r="TU48" s="19">
        <v>19.3</v>
      </c>
      <c r="TV48" s="19">
        <v>21.446999999999999</v>
      </c>
      <c r="TW48" s="19">
        <v>-16.547000000000001</v>
      </c>
      <c r="TX48" s="19">
        <v>0</v>
      </c>
      <c r="TY48" s="19">
        <v>0.5</v>
      </c>
      <c r="TZ48" s="19">
        <v>0.376</v>
      </c>
      <c r="UA48" s="19">
        <v>-0.376</v>
      </c>
      <c r="UB48" s="19">
        <v>0</v>
      </c>
      <c r="UC48" s="19">
        <v>0.4</v>
      </c>
      <c r="UD48" s="19">
        <v>0.69399999999999995</v>
      </c>
      <c r="UE48" s="19">
        <v>-0.69399999999999995</v>
      </c>
      <c r="UF48" s="19">
        <v>0</v>
      </c>
      <c r="UG48" s="19"/>
      <c r="UH48" s="19"/>
      <c r="UI48" s="19">
        <v>0</v>
      </c>
      <c r="UJ48" s="19">
        <v>21</v>
      </c>
      <c r="UK48" s="19">
        <v>21</v>
      </c>
      <c r="UL48" s="19">
        <v>19.436350000000001</v>
      </c>
      <c r="UM48" s="19">
        <v>1.56365</v>
      </c>
      <c r="UN48" s="19">
        <v>8.1</v>
      </c>
      <c r="UO48" s="19">
        <v>3</v>
      </c>
      <c r="UP48" s="19">
        <v>8.1999999999999993</v>
      </c>
      <c r="UQ48" s="19">
        <v>-0.1</v>
      </c>
      <c r="UR48" s="19">
        <v>6.4</v>
      </c>
      <c r="US48" s="19">
        <v>5</v>
      </c>
      <c r="UT48" s="19">
        <v>6.7</v>
      </c>
      <c r="UU48" s="19">
        <v>-0.3</v>
      </c>
      <c r="UV48" s="19">
        <v>20.399999999999999</v>
      </c>
      <c r="UW48" s="19">
        <v>20</v>
      </c>
      <c r="UX48" s="19">
        <v>19.436350000000001</v>
      </c>
      <c r="UY48" s="19">
        <v>0.96365000000000001</v>
      </c>
      <c r="UZ48" s="19">
        <v>20.399999999999999</v>
      </c>
      <c r="VA48" s="19">
        <v>20</v>
      </c>
      <c r="VB48" s="19">
        <v>19.436350000000001</v>
      </c>
      <c r="VC48" s="19">
        <v>0.96365000000000001</v>
      </c>
      <c r="VD48" s="19">
        <v>20.100000000000001</v>
      </c>
      <c r="VE48" s="19">
        <v>20</v>
      </c>
      <c r="VF48" s="19">
        <v>19.436350000000001</v>
      </c>
      <c r="VG48" s="19">
        <v>0.66364999999999996</v>
      </c>
      <c r="VH48" s="19">
        <v>4</v>
      </c>
      <c r="VI48" s="19">
        <v>4.508</v>
      </c>
      <c r="VJ48" s="19">
        <v>4.508</v>
      </c>
      <c r="VK48" s="19">
        <v>-0.50800000000000001</v>
      </c>
      <c r="VL48" s="19">
        <v>0</v>
      </c>
      <c r="VM48" s="19"/>
      <c r="VN48" s="19"/>
      <c r="VO48" s="19">
        <v>0</v>
      </c>
      <c r="VP48" s="19">
        <v>0</v>
      </c>
      <c r="VQ48" s="19"/>
      <c r="VR48" s="19"/>
      <c r="VS48" s="19">
        <v>0</v>
      </c>
      <c r="VT48" s="19">
        <v>0</v>
      </c>
      <c r="VU48" s="19"/>
      <c r="VV48" s="19"/>
      <c r="VW48" s="19">
        <v>0</v>
      </c>
      <c r="VX48" s="19">
        <v>0.3</v>
      </c>
      <c r="VY48" s="19">
        <v>0.6</v>
      </c>
      <c r="VZ48" s="19">
        <v>0.6</v>
      </c>
      <c r="WA48" s="19">
        <v>-0.3</v>
      </c>
      <c r="WB48" s="19">
        <v>36.200000000000003</v>
      </c>
      <c r="WC48" s="19">
        <v>51</v>
      </c>
      <c r="WD48" s="19">
        <v>112.20399999999999</v>
      </c>
      <c r="WE48" s="19">
        <v>-76.004000000000005</v>
      </c>
      <c r="WF48" s="19">
        <v>42.7</v>
      </c>
      <c r="WG48" s="19">
        <v>51</v>
      </c>
      <c r="WH48" s="19">
        <v>92.55</v>
      </c>
      <c r="WI48" s="19">
        <v>-49.85</v>
      </c>
      <c r="WJ48" s="19">
        <v>0</v>
      </c>
      <c r="WK48" s="19"/>
      <c r="WL48" s="19"/>
      <c r="WM48" s="19">
        <v>0</v>
      </c>
      <c r="WN48" s="19">
        <v>4.5</v>
      </c>
      <c r="WO48" s="19">
        <v>4.2</v>
      </c>
      <c r="WP48" s="19">
        <v>4.2</v>
      </c>
      <c r="WQ48" s="19">
        <v>0.3</v>
      </c>
      <c r="WR48" s="19">
        <v>1.1000000000000001</v>
      </c>
      <c r="WS48" s="19">
        <v>1.2</v>
      </c>
      <c r="WT48" s="19">
        <v>1.2</v>
      </c>
      <c r="WU48" s="19">
        <v>-0.1</v>
      </c>
      <c r="WV48" s="19">
        <v>2.4</v>
      </c>
      <c r="WW48" s="19">
        <v>2.4</v>
      </c>
      <c r="WX48" s="19">
        <v>2.4</v>
      </c>
      <c r="WY48" s="19">
        <v>0</v>
      </c>
      <c r="WZ48" s="19">
        <v>1.1000000000000001</v>
      </c>
      <c r="XA48" s="19">
        <v>1.4</v>
      </c>
      <c r="XB48" s="19">
        <v>1.4</v>
      </c>
      <c r="XC48" s="19">
        <v>-0.3</v>
      </c>
      <c r="XD48" s="19">
        <v>0</v>
      </c>
      <c r="XE48" s="19"/>
      <c r="XF48" s="19"/>
      <c r="XG48" s="19">
        <v>0</v>
      </c>
      <c r="XH48" s="19">
        <v>9.1</v>
      </c>
      <c r="XI48" s="19">
        <v>8.8000000000000007</v>
      </c>
      <c r="XJ48" s="19">
        <v>8.8000000000000007</v>
      </c>
      <c r="XK48" s="19">
        <v>0.3</v>
      </c>
      <c r="XL48" s="19">
        <v>20</v>
      </c>
      <c r="XM48" s="19">
        <v>20</v>
      </c>
      <c r="XN48" s="19">
        <v>19.241980000000002</v>
      </c>
      <c r="XO48" s="19">
        <v>0.75802000000000003</v>
      </c>
      <c r="XP48" s="19">
        <v>8.5</v>
      </c>
      <c r="XQ48" s="19">
        <v>8</v>
      </c>
      <c r="XR48" s="19">
        <v>10.7</v>
      </c>
      <c r="XS48" s="19">
        <v>-2.2000000000000002</v>
      </c>
      <c r="XT48" s="19">
        <v>27.6</v>
      </c>
      <c r="XU48" s="19">
        <v>30</v>
      </c>
      <c r="XV48" s="19">
        <v>29</v>
      </c>
      <c r="XW48" s="19">
        <v>-1.4</v>
      </c>
      <c r="XX48" s="19">
        <v>34.6</v>
      </c>
      <c r="XY48" s="19">
        <v>30</v>
      </c>
      <c r="XZ48" s="19">
        <v>29</v>
      </c>
      <c r="YA48" s="19">
        <v>5.6</v>
      </c>
      <c r="YB48" s="19">
        <v>11.5</v>
      </c>
      <c r="YC48" s="19">
        <v>12</v>
      </c>
      <c r="YD48" s="19">
        <v>14</v>
      </c>
      <c r="YE48" s="19">
        <v>-2.5</v>
      </c>
      <c r="YF48" s="19">
        <v>17.600000000000001</v>
      </c>
      <c r="YG48" s="19">
        <v>16</v>
      </c>
      <c r="YH48" s="19">
        <v>18.966000000000001</v>
      </c>
      <c r="YI48" s="19">
        <v>-1.3660000000000001</v>
      </c>
      <c r="YJ48" s="19">
        <v>9</v>
      </c>
      <c r="YK48" s="19">
        <v>7.87</v>
      </c>
      <c r="YL48" s="19">
        <v>7.87</v>
      </c>
      <c r="YM48" s="19">
        <v>1.1299999999999999</v>
      </c>
      <c r="YN48" s="19">
        <v>11.4</v>
      </c>
      <c r="YO48" s="19">
        <v>11</v>
      </c>
      <c r="YP48" s="19">
        <v>11</v>
      </c>
      <c r="YQ48" s="19">
        <v>0.4</v>
      </c>
      <c r="YR48" s="19">
        <v>22.9</v>
      </c>
      <c r="YS48" s="19">
        <v>19</v>
      </c>
      <c r="YT48" s="19">
        <v>22</v>
      </c>
      <c r="YU48" s="19">
        <v>0.9</v>
      </c>
    </row>
    <row r="49" spans="1:671" ht="24" customHeight="1" x14ac:dyDescent="0.3">
      <c r="A49" s="1"/>
      <c r="B49" s="13" t="s">
        <v>69</v>
      </c>
      <c r="C49" s="13" t="s">
        <v>829</v>
      </c>
      <c r="D49" s="14">
        <v>203.2</v>
      </c>
      <c r="E49" s="14">
        <v>203.40136000000001</v>
      </c>
      <c r="F49" s="14">
        <v>203.40136000000001</v>
      </c>
      <c r="G49" s="14">
        <v>-0.20136000000000001</v>
      </c>
      <c r="H49" s="14">
        <v>632.9</v>
      </c>
      <c r="I49" s="14">
        <v>631.22380999999996</v>
      </c>
      <c r="J49" s="14">
        <v>631.22380999999996</v>
      </c>
      <c r="K49" s="14">
        <v>1.6761900000000001</v>
      </c>
      <c r="L49" s="14">
        <v>215</v>
      </c>
      <c r="M49" s="14">
        <v>205.54789</v>
      </c>
      <c r="N49" s="14">
        <v>205.54789</v>
      </c>
      <c r="O49" s="14">
        <v>9.4521099999999993</v>
      </c>
      <c r="P49" s="14"/>
      <c r="Q49" s="14"/>
      <c r="R49" s="14"/>
      <c r="S49" s="14">
        <v>0</v>
      </c>
      <c r="T49" s="14"/>
      <c r="U49" s="14"/>
      <c r="V49" s="14"/>
      <c r="W49" s="14">
        <v>0</v>
      </c>
      <c r="X49" s="14">
        <v>90.1</v>
      </c>
      <c r="Y49" s="14">
        <v>91.867829999999998</v>
      </c>
      <c r="Z49" s="14">
        <v>91.867829999999998</v>
      </c>
      <c r="AA49" s="14">
        <v>-1.76783</v>
      </c>
      <c r="AB49" s="14">
        <v>242.6</v>
      </c>
      <c r="AC49" s="14">
        <v>242</v>
      </c>
      <c r="AD49" s="14">
        <v>242</v>
      </c>
      <c r="AE49" s="14">
        <v>0.6</v>
      </c>
      <c r="AF49" s="14"/>
      <c r="AG49" s="14"/>
      <c r="AH49" s="14"/>
      <c r="AI49" s="14">
        <v>0</v>
      </c>
      <c r="AJ49" s="14"/>
      <c r="AK49" s="14"/>
      <c r="AL49" s="14"/>
      <c r="AM49" s="14">
        <v>0</v>
      </c>
      <c r="AN49" s="14">
        <v>178.4</v>
      </c>
      <c r="AO49" s="14">
        <v>138.10064</v>
      </c>
      <c r="AP49" s="14"/>
      <c r="AQ49" s="14">
        <v>178.4</v>
      </c>
      <c r="AR49" s="14">
        <v>200.4</v>
      </c>
      <c r="AS49" s="14">
        <v>196.93881999999999</v>
      </c>
      <c r="AT49" s="14"/>
      <c r="AU49" s="14">
        <v>200.4</v>
      </c>
      <c r="AV49" s="14">
        <v>200.5</v>
      </c>
      <c r="AW49" s="14">
        <v>199.47789</v>
      </c>
      <c r="AX49" s="14">
        <v>199.47789</v>
      </c>
      <c r="AY49" s="14">
        <v>1.0221100000000001</v>
      </c>
      <c r="AZ49" s="14"/>
      <c r="BA49" s="14"/>
      <c r="BB49" s="14"/>
      <c r="BC49" s="14">
        <v>0</v>
      </c>
      <c r="BD49" s="14">
        <v>204.3</v>
      </c>
      <c r="BE49" s="14">
        <v>205.21601999999999</v>
      </c>
      <c r="BF49" s="14">
        <v>205.21601999999999</v>
      </c>
      <c r="BG49" s="14">
        <v>-0.91601999999999995</v>
      </c>
      <c r="BH49" s="14"/>
      <c r="BI49" s="14"/>
      <c r="BJ49" s="14"/>
      <c r="BK49" s="14">
        <v>0</v>
      </c>
      <c r="BL49" s="14">
        <v>548.70000000000005</v>
      </c>
      <c r="BM49" s="14">
        <v>557.29155000000003</v>
      </c>
      <c r="BN49" s="14">
        <v>557.29155000000003</v>
      </c>
      <c r="BO49" s="14">
        <v>-8.5915499999999998</v>
      </c>
      <c r="BP49" s="14">
        <v>10.199999999999999</v>
      </c>
      <c r="BQ49" s="14">
        <v>9.6976200000000006</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v>167.3</v>
      </c>
      <c r="CK49" s="14">
        <v>164.06706</v>
      </c>
      <c r="CL49" s="14">
        <v>164.06706</v>
      </c>
      <c r="CM49" s="14">
        <v>3.2329400000000001</v>
      </c>
      <c r="CN49" s="14">
        <v>7.2</v>
      </c>
      <c r="CO49" s="14">
        <v>5.1383299999999998</v>
      </c>
      <c r="CP49" s="14">
        <v>5.1383299999999998</v>
      </c>
      <c r="CQ49" s="14">
        <v>2.0616699999999999</v>
      </c>
      <c r="CR49" s="14">
        <v>5.8</v>
      </c>
      <c r="CS49" s="14">
        <v>2.8205</v>
      </c>
      <c r="CT49" s="14">
        <v>2.8205</v>
      </c>
      <c r="CU49" s="14">
        <v>2.9794999999999998</v>
      </c>
      <c r="CV49" s="14">
        <v>0</v>
      </c>
      <c r="CW49" s="14">
        <v>22.410769999999999</v>
      </c>
      <c r="CX49" s="14">
        <v>22.410769999999999</v>
      </c>
      <c r="CY49" s="14">
        <v>-22.410769999999999</v>
      </c>
      <c r="CZ49" s="14">
        <v>6.9</v>
      </c>
      <c r="DA49" s="14">
        <v>6.8787000000000003</v>
      </c>
      <c r="DB49" s="14">
        <v>6.8787000000000003</v>
      </c>
      <c r="DC49" s="14">
        <v>2.1299999999999999E-2</v>
      </c>
      <c r="DD49" s="14">
        <v>14.6</v>
      </c>
      <c r="DE49" s="14">
        <v>14.933920000000001</v>
      </c>
      <c r="DF49" s="14">
        <v>14.933920000000001</v>
      </c>
      <c r="DG49" s="14">
        <v>-0.33391999999999999</v>
      </c>
      <c r="DH49" s="14">
        <v>129.80000000000001</v>
      </c>
      <c r="DI49" s="14">
        <v>127.11713</v>
      </c>
      <c r="DJ49" s="14">
        <v>142.44412</v>
      </c>
      <c r="DK49" s="14">
        <v>-12.644119999999999</v>
      </c>
      <c r="DL49" s="14"/>
      <c r="DM49" s="14"/>
      <c r="DN49" s="14"/>
      <c r="DO49" s="14">
        <v>0</v>
      </c>
      <c r="DP49" s="14"/>
      <c r="DQ49" s="14"/>
      <c r="DR49" s="14"/>
      <c r="DS49" s="14">
        <v>0</v>
      </c>
      <c r="DT49" s="14"/>
      <c r="DU49" s="14"/>
      <c r="DV49" s="14"/>
      <c r="DW49" s="14">
        <v>0</v>
      </c>
      <c r="DX49" s="14"/>
      <c r="DY49" s="14"/>
      <c r="DZ49" s="14"/>
      <c r="EA49" s="14">
        <v>0</v>
      </c>
      <c r="EB49" s="14">
        <v>110.9</v>
      </c>
      <c r="EC49" s="14">
        <v>110.09343</v>
      </c>
      <c r="ED49" s="14">
        <v>112.46647</v>
      </c>
      <c r="EE49" s="14">
        <v>-1.56647</v>
      </c>
      <c r="EF49" s="14">
        <v>191.4</v>
      </c>
      <c r="EG49" s="14">
        <v>190.01365000000001</v>
      </c>
      <c r="EH49" s="14">
        <v>190.05939000000001</v>
      </c>
      <c r="EI49" s="14">
        <v>1.3406100000000001</v>
      </c>
      <c r="EJ49" s="14"/>
      <c r="EK49" s="14"/>
      <c r="EL49" s="14"/>
      <c r="EM49" s="14">
        <v>0</v>
      </c>
      <c r="EN49" s="14"/>
      <c r="EO49" s="14"/>
      <c r="EP49" s="14"/>
      <c r="EQ49" s="14">
        <v>0</v>
      </c>
      <c r="ER49" s="14">
        <v>0</v>
      </c>
      <c r="ES49" s="14"/>
      <c r="ET49" s="14"/>
      <c r="EU49" s="14">
        <v>0</v>
      </c>
      <c r="EV49" s="14">
        <v>6.5</v>
      </c>
      <c r="EW49" s="14">
        <v>6.39</v>
      </c>
      <c r="EX49" s="14">
        <v>6.39</v>
      </c>
      <c r="EY49" s="14">
        <v>0.11</v>
      </c>
      <c r="EZ49" s="14">
        <v>456.1</v>
      </c>
      <c r="FA49" s="14">
        <v>449.28086000000002</v>
      </c>
      <c r="FB49" s="14">
        <v>449.28086000000002</v>
      </c>
      <c r="FC49" s="14">
        <v>6.81914</v>
      </c>
      <c r="FD49" s="14">
        <v>81.599999999999994</v>
      </c>
      <c r="FE49" s="14">
        <v>81.635570000000001</v>
      </c>
      <c r="FF49" s="14">
        <v>81.635570000000001</v>
      </c>
      <c r="FG49" s="14">
        <v>-3.5569999999999997E-2</v>
      </c>
      <c r="FH49" s="14">
        <v>138.4</v>
      </c>
      <c r="FI49" s="14">
        <v>140.09897000000001</v>
      </c>
      <c r="FJ49" s="14">
        <v>140.09897000000001</v>
      </c>
      <c r="FK49" s="14">
        <v>-1.6989700000000001</v>
      </c>
      <c r="FL49" s="14">
        <v>42.1</v>
      </c>
      <c r="FM49" s="14">
        <v>41.89893</v>
      </c>
      <c r="FN49" s="14">
        <v>41.89893</v>
      </c>
      <c r="FO49" s="14">
        <v>0.20107</v>
      </c>
      <c r="FP49" s="14">
        <v>18.399999999999999</v>
      </c>
      <c r="FQ49" s="14">
        <v>19.21088</v>
      </c>
      <c r="FR49" s="14">
        <v>19.21088</v>
      </c>
      <c r="FS49" s="14">
        <v>-0.81088000000000005</v>
      </c>
      <c r="FT49" s="14">
        <v>18.8</v>
      </c>
      <c r="FU49" s="14">
        <v>19</v>
      </c>
      <c r="FV49" s="14">
        <v>18.172979999999999</v>
      </c>
      <c r="FW49" s="14">
        <v>0.62702000000000002</v>
      </c>
      <c r="FX49" s="14">
        <v>92.1</v>
      </c>
      <c r="FY49" s="14">
        <v>87.773570000000007</v>
      </c>
      <c r="FZ49" s="14">
        <v>87.773570000000007</v>
      </c>
      <c r="GA49" s="14">
        <v>4.3264300000000002</v>
      </c>
      <c r="GB49" s="14">
        <v>174.5</v>
      </c>
      <c r="GC49" s="14">
        <v>185.82039</v>
      </c>
      <c r="GD49" s="14">
        <v>185.82039</v>
      </c>
      <c r="GE49" s="14">
        <v>-11.32039</v>
      </c>
      <c r="GF49" s="14">
        <v>175.4</v>
      </c>
      <c r="GG49" s="14">
        <v>185.82039</v>
      </c>
      <c r="GH49" s="14">
        <v>185.82039</v>
      </c>
      <c r="GI49" s="14">
        <v>-10.420389999999999</v>
      </c>
      <c r="GJ49" s="14">
        <v>181</v>
      </c>
      <c r="GK49" s="14">
        <v>186.37841</v>
      </c>
      <c r="GL49" s="14">
        <v>186.37841</v>
      </c>
      <c r="GM49" s="14">
        <v>-5.3784099999999997</v>
      </c>
      <c r="GN49" s="14">
        <v>107</v>
      </c>
      <c r="GO49" s="14">
        <v>110.48202000000001</v>
      </c>
      <c r="GP49" s="14">
        <v>110.48202000000001</v>
      </c>
      <c r="GQ49" s="14">
        <v>-3.4820199999999999</v>
      </c>
      <c r="GR49" s="14">
        <v>37.6</v>
      </c>
      <c r="GS49" s="14">
        <v>37.900869999999998</v>
      </c>
      <c r="GT49" s="14">
        <v>37.900869999999998</v>
      </c>
      <c r="GU49" s="14">
        <v>-0.30087000000000003</v>
      </c>
      <c r="GV49" s="14">
        <v>42.5</v>
      </c>
      <c r="GW49" s="14">
        <v>38.272109999999998</v>
      </c>
      <c r="GX49" s="14">
        <v>38.272109999999998</v>
      </c>
      <c r="GY49" s="14">
        <v>4.2278900000000004</v>
      </c>
      <c r="GZ49" s="14">
        <v>3.8</v>
      </c>
      <c r="HA49" s="14">
        <v>2.1456300000000001</v>
      </c>
      <c r="HB49" s="14">
        <v>2.1456300000000001</v>
      </c>
      <c r="HC49" s="14">
        <v>1.6543699999999999</v>
      </c>
      <c r="HD49" s="14">
        <v>32.4</v>
      </c>
      <c r="HE49" s="14">
        <v>30.332239999999999</v>
      </c>
      <c r="HF49" s="14">
        <v>30.332239999999999</v>
      </c>
      <c r="HG49" s="14">
        <v>2.0677599999999998</v>
      </c>
      <c r="HH49" s="14">
        <v>162</v>
      </c>
      <c r="HI49" s="14">
        <v>164.13149000000001</v>
      </c>
      <c r="HJ49" s="14">
        <v>164.13149000000001</v>
      </c>
      <c r="HK49" s="14">
        <v>-2.1314899999999999</v>
      </c>
      <c r="HL49" s="14"/>
      <c r="HM49" s="14"/>
      <c r="HN49" s="14"/>
      <c r="HO49" s="14">
        <v>0</v>
      </c>
      <c r="HP49" s="14"/>
      <c r="HQ49" s="14"/>
      <c r="HR49" s="14"/>
      <c r="HS49" s="14">
        <v>0</v>
      </c>
      <c r="HT49" s="14">
        <v>80.7</v>
      </c>
      <c r="HU49" s="14">
        <v>77.488410000000002</v>
      </c>
      <c r="HV49" s="14">
        <v>95.545190000000005</v>
      </c>
      <c r="HW49" s="14">
        <v>-14.845190000000001</v>
      </c>
      <c r="HX49" s="14"/>
      <c r="HY49" s="14"/>
      <c r="HZ49" s="14"/>
      <c r="IA49" s="14">
        <v>0</v>
      </c>
      <c r="IB49" s="14"/>
      <c r="IC49" s="14"/>
      <c r="ID49" s="14"/>
      <c r="IE49" s="14">
        <v>0</v>
      </c>
      <c r="IF49" s="14">
        <v>45.3</v>
      </c>
      <c r="IG49" s="14">
        <v>45.265309999999999</v>
      </c>
      <c r="IH49" s="14">
        <v>45.265309999999999</v>
      </c>
      <c r="II49" s="14">
        <v>3.4689999999999999E-2</v>
      </c>
      <c r="IJ49" s="14"/>
      <c r="IK49" s="14"/>
      <c r="IL49" s="14"/>
      <c r="IM49" s="14">
        <v>0</v>
      </c>
      <c r="IN49" s="14"/>
      <c r="IO49" s="14"/>
      <c r="IP49" s="14"/>
      <c r="IQ49" s="14">
        <v>0</v>
      </c>
      <c r="IR49" s="14"/>
      <c r="IS49" s="14"/>
      <c r="IT49" s="14"/>
      <c r="IU49" s="14">
        <v>0</v>
      </c>
      <c r="IV49" s="14">
        <v>128.1</v>
      </c>
      <c r="IW49" s="14">
        <v>128.10932</v>
      </c>
      <c r="IX49" s="14">
        <v>132.83837</v>
      </c>
      <c r="IY49" s="14">
        <v>-4.7383699999999997</v>
      </c>
      <c r="IZ49" s="14">
        <v>167.3</v>
      </c>
      <c r="JA49" s="14">
        <v>169.608</v>
      </c>
      <c r="JB49" s="14">
        <v>169.608</v>
      </c>
      <c r="JC49" s="14">
        <v>-2.3079999999999998</v>
      </c>
      <c r="JD49" s="14">
        <v>165.1</v>
      </c>
      <c r="JE49" s="14">
        <v>169.608</v>
      </c>
      <c r="JF49" s="14">
        <v>169.608</v>
      </c>
      <c r="JG49" s="14">
        <v>-4.508</v>
      </c>
      <c r="JH49" s="14">
        <v>169.7</v>
      </c>
      <c r="JI49" s="14">
        <v>169.608</v>
      </c>
      <c r="JJ49" s="14">
        <v>169.608</v>
      </c>
      <c r="JK49" s="14">
        <v>9.1999999999999998E-2</v>
      </c>
      <c r="JL49" s="14">
        <v>251.4</v>
      </c>
      <c r="JM49" s="14">
        <v>255.17599999999999</v>
      </c>
      <c r="JN49" s="14">
        <v>255.17599999999999</v>
      </c>
      <c r="JO49" s="14">
        <v>-3.7759999999999998</v>
      </c>
      <c r="JP49" s="14">
        <v>71.900000000000006</v>
      </c>
      <c r="JQ49" s="14">
        <v>73.275930000000002</v>
      </c>
      <c r="JR49" s="14">
        <v>73.275930000000002</v>
      </c>
      <c r="JS49" s="14">
        <v>-1.3759300000000001</v>
      </c>
      <c r="JT49" s="14">
        <v>34.799999999999997</v>
      </c>
      <c r="JU49" s="14">
        <v>36.747990000000001</v>
      </c>
      <c r="JV49" s="14">
        <v>36.747990000000001</v>
      </c>
      <c r="JW49" s="14">
        <v>-1.9479900000000001</v>
      </c>
      <c r="JX49" s="14"/>
      <c r="JY49" s="14"/>
      <c r="JZ49" s="14"/>
      <c r="KA49" s="14">
        <v>0</v>
      </c>
      <c r="KB49" s="14"/>
      <c r="KC49" s="14"/>
      <c r="KD49" s="14"/>
      <c r="KE49" s="14">
        <v>0</v>
      </c>
      <c r="KF49" s="14"/>
      <c r="KG49" s="14"/>
      <c r="KH49" s="14"/>
      <c r="KI49" s="14">
        <v>0</v>
      </c>
      <c r="KJ49" s="14">
        <v>36.299999999999997</v>
      </c>
      <c r="KK49" s="14">
        <v>36</v>
      </c>
      <c r="KL49" s="14">
        <v>36</v>
      </c>
      <c r="KM49" s="14">
        <v>0.3</v>
      </c>
      <c r="KN49" s="14"/>
      <c r="KO49" s="14"/>
      <c r="KP49" s="14"/>
      <c r="KQ49" s="14">
        <v>0</v>
      </c>
      <c r="KR49" s="14"/>
      <c r="KS49" s="14"/>
      <c r="KT49" s="14"/>
      <c r="KU49" s="14">
        <v>0</v>
      </c>
      <c r="KV49" s="14">
        <v>2.1</v>
      </c>
      <c r="KW49" s="14">
        <v>1.7823899999999999</v>
      </c>
      <c r="KX49" s="14">
        <v>1.7823899999999999</v>
      </c>
      <c r="KY49" s="14">
        <v>0.31761</v>
      </c>
      <c r="KZ49" s="14">
        <v>176.7</v>
      </c>
      <c r="LA49" s="14">
        <v>181.75316000000001</v>
      </c>
      <c r="LB49" s="14">
        <v>181.75316000000001</v>
      </c>
      <c r="LC49" s="14">
        <v>-5.0531600000000001</v>
      </c>
      <c r="LD49" s="14">
        <v>125</v>
      </c>
      <c r="LE49" s="14">
        <v>125.8177</v>
      </c>
      <c r="LF49" s="14">
        <v>125.8177</v>
      </c>
      <c r="LG49" s="14">
        <v>-0.81769999999999998</v>
      </c>
      <c r="LH49" s="14">
        <v>63.2</v>
      </c>
      <c r="LI49" s="14">
        <v>67.199219999999997</v>
      </c>
      <c r="LJ49" s="14">
        <v>67.199219999999997</v>
      </c>
      <c r="LK49" s="14">
        <v>-3.9992200000000002</v>
      </c>
      <c r="LL49" s="14">
        <v>63</v>
      </c>
      <c r="LM49" s="14">
        <v>65.925659999999993</v>
      </c>
      <c r="LN49" s="14">
        <v>65.925659999999993</v>
      </c>
      <c r="LO49" s="14">
        <v>-2.9256600000000001</v>
      </c>
      <c r="LP49" s="14">
        <v>30.2</v>
      </c>
      <c r="LQ49" s="14">
        <v>29.980560000000001</v>
      </c>
      <c r="LR49" s="14">
        <v>29.980560000000001</v>
      </c>
      <c r="LS49" s="14">
        <v>0.21944</v>
      </c>
      <c r="LT49" s="14"/>
      <c r="LU49" s="14"/>
      <c r="LV49" s="14"/>
      <c r="LW49" s="14">
        <v>0</v>
      </c>
      <c r="LX49" s="14"/>
      <c r="LY49" s="14"/>
      <c r="LZ49" s="14">
        <v>36.33558</v>
      </c>
      <c r="MA49" s="14">
        <v>-36.33558</v>
      </c>
      <c r="MB49" s="14"/>
      <c r="MC49" s="14"/>
      <c r="MD49" s="14"/>
      <c r="ME49" s="14">
        <v>0</v>
      </c>
      <c r="MF49" s="14">
        <v>141</v>
      </c>
      <c r="MG49" s="14">
        <v>151.08886000000001</v>
      </c>
      <c r="MH49" s="14">
        <v>153.12568999999999</v>
      </c>
      <c r="MI49" s="14">
        <v>-12.125690000000001</v>
      </c>
      <c r="MJ49" s="14">
        <v>141.30000000000001</v>
      </c>
      <c r="MK49" s="14">
        <v>151.08886000000001</v>
      </c>
      <c r="ML49" s="14">
        <v>153.12568999999999</v>
      </c>
      <c r="MM49" s="14">
        <v>-11.82569</v>
      </c>
      <c r="MN49" s="14">
        <v>146.5</v>
      </c>
      <c r="MO49" s="14">
        <v>151.54257999999999</v>
      </c>
      <c r="MP49" s="14">
        <v>153.58553000000001</v>
      </c>
      <c r="MQ49" s="14">
        <v>-7.0855300000000003</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0</v>
      </c>
      <c r="NM49" s="14"/>
      <c r="NN49" s="14"/>
      <c r="NO49" s="14">
        <v>0</v>
      </c>
      <c r="NP49" s="14"/>
      <c r="NQ49" s="14"/>
      <c r="NR49" s="14"/>
      <c r="NS49" s="14">
        <v>0</v>
      </c>
      <c r="NT49" s="14">
        <v>7.6</v>
      </c>
      <c r="NU49" s="14">
        <v>8.2552000000000003</v>
      </c>
      <c r="NV49" s="14">
        <v>5.9157599999999997</v>
      </c>
      <c r="NW49" s="14">
        <v>1.68424</v>
      </c>
      <c r="NX49" s="14">
        <v>4.3</v>
      </c>
      <c r="NY49" s="14">
        <v>3.0515099999999999</v>
      </c>
      <c r="NZ49" s="14">
        <v>6.2061900000000003</v>
      </c>
      <c r="OA49" s="14">
        <v>-1.9061900000000001</v>
      </c>
      <c r="OB49" s="14">
        <v>20</v>
      </c>
      <c r="OC49" s="14">
        <v>20</v>
      </c>
      <c r="OD49" s="14">
        <v>17.492709999999999</v>
      </c>
      <c r="OE49" s="14">
        <v>2.5072899999999998</v>
      </c>
      <c r="OF49" s="14">
        <v>0</v>
      </c>
      <c r="OG49" s="14"/>
      <c r="OH49" s="14"/>
      <c r="OI49" s="14">
        <v>0</v>
      </c>
      <c r="OJ49" s="14">
        <v>23.3</v>
      </c>
      <c r="OK49" s="14">
        <v>28.9</v>
      </c>
      <c r="OL49" s="14">
        <v>40.744</v>
      </c>
      <c r="OM49" s="14">
        <v>-17.443999999999999</v>
      </c>
      <c r="ON49" s="14">
        <v>0</v>
      </c>
      <c r="OO49" s="14"/>
      <c r="OP49" s="14"/>
      <c r="OQ49" s="14">
        <v>0</v>
      </c>
      <c r="OR49" s="14">
        <v>1.1000000000000001</v>
      </c>
      <c r="OS49" s="14"/>
      <c r="OT49" s="14">
        <v>2.73</v>
      </c>
      <c r="OU49" s="14">
        <v>-1.63</v>
      </c>
      <c r="OV49" s="14">
        <v>0</v>
      </c>
      <c r="OW49" s="14"/>
      <c r="OX49" s="14"/>
      <c r="OY49" s="14">
        <v>0</v>
      </c>
      <c r="OZ49" s="14">
        <v>20.2</v>
      </c>
      <c r="PA49" s="14">
        <v>19.436350000000001</v>
      </c>
      <c r="PB49" s="14">
        <v>19.436350000000001</v>
      </c>
      <c r="PC49" s="14">
        <v>0.76365000000000005</v>
      </c>
      <c r="PD49" s="14">
        <v>9.9</v>
      </c>
      <c r="PE49" s="14">
        <v>9.9830000000000005</v>
      </c>
      <c r="PF49" s="14">
        <v>9.9830000000000005</v>
      </c>
      <c r="PG49" s="14">
        <v>-8.3000000000000004E-2</v>
      </c>
      <c r="PH49" s="14">
        <v>5.5</v>
      </c>
      <c r="PI49" s="14">
        <v>5.67</v>
      </c>
      <c r="PJ49" s="14">
        <v>5.67</v>
      </c>
      <c r="PK49" s="14">
        <v>-0.17</v>
      </c>
      <c r="PL49" s="14">
        <v>0</v>
      </c>
      <c r="PM49" s="14"/>
      <c r="PN49" s="14"/>
      <c r="PO49" s="14">
        <v>0</v>
      </c>
      <c r="PP49" s="14">
        <v>1.9</v>
      </c>
      <c r="PQ49" s="14">
        <v>1</v>
      </c>
      <c r="PR49" s="14">
        <v>1</v>
      </c>
      <c r="PS49" s="14">
        <v>0.9</v>
      </c>
      <c r="PT49" s="14">
        <v>1.8</v>
      </c>
      <c r="PU49" s="14">
        <v>1.75</v>
      </c>
      <c r="PV49" s="14">
        <v>1.75</v>
      </c>
      <c r="PW49" s="14">
        <v>0.05</v>
      </c>
      <c r="PX49" s="14">
        <v>4.7</v>
      </c>
      <c r="PY49" s="14">
        <v>5</v>
      </c>
      <c r="PZ49" s="14">
        <v>5</v>
      </c>
      <c r="QA49" s="14">
        <v>-0.3</v>
      </c>
      <c r="QB49" s="14">
        <v>20.399999999999999</v>
      </c>
      <c r="QC49" s="14">
        <v>20.274049999999999</v>
      </c>
      <c r="QD49" s="14">
        <v>20.274049999999999</v>
      </c>
      <c r="QE49" s="14">
        <v>0.12595000000000001</v>
      </c>
      <c r="QF49" s="14">
        <v>20</v>
      </c>
      <c r="QG49" s="14">
        <v>20</v>
      </c>
      <c r="QH49" s="14">
        <v>19.436350000000001</v>
      </c>
      <c r="QI49" s="14">
        <v>0.56364999999999998</v>
      </c>
      <c r="QJ49" s="14">
        <v>18.7</v>
      </c>
      <c r="QK49" s="14">
        <v>19</v>
      </c>
      <c r="QL49" s="14">
        <v>17.492709999999999</v>
      </c>
      <c r="QM49" s="14">
        <v>1.20729</v>
      </c>
      <c r="QN49" s="14">
        <v>3.2</v>
      </c>
      <c r="QO49" s="14">
        <v>3.4</v>
      </c>
      <c r="QP49" s="14">
        <v>3.4</v>
      </c>
      <c r="QQ49" s="14">
        <v>-0.2</v>
      </c>
      <c r="QR49" s="14">
        <v>18.600000000000001</v>
      </c>
      <c r="QS49" s="14">
        <v>19</v>
      </c>
      <c r="QT49" s="14">
        <v>17.881440000000001</v>
      </c>
      <c r="QU49" s="14">
        <v>0.71855999999999998</v>
      </c>
      <c r="QV49" s="14">
        <v>0</v>
      </c>
      <c r="QW49" s="14"/>
      <c r="QX49" s="14"/>
      <c r="QY49" s="14">
        <v>0</v>
      </c>
      <c r="QZ49" s="14">
        <v>0</v>
      </c>
      <c r="RA49" s="14"/>
      <c r="RB49" s="14"/>
      <c r="RC49" s="14">
        <v>0</v>
      </c>
      <c r="RD49" s="14">
        <v>6.4</v>
      </c>
      <c r="RE49" s="14">
        <v>5.6</v>
      </c>
      <c r="RF49" s="14">
        <v>7.9989999999999997</v>
      </c>
      <c r="RG49" s="14">
        <v>-1.599</v>
      </c>
      <c r="RH49" s="14">
        <v>16.8</v>
      </c>
      <c r="RI49" s="14">
        <v>10.6</v>
      </c>
      <c r="RJ49" s="14">
        <v>24.225000000000001</v>
      </c>
      <c r="RK49" s="14">
        <v>-7.4249999999999998</v>
      </c>
      <c r="RL49" s="14">
        <v>0</v>
      </c>
      <c r="RM49" s="14"/>
      <c r="RN49" s="14"/>
      <c r="RO49" s="14">
        <v>0</v>
      </c>
      <c r="RP49" s="14">
        <v>3.3</v>
      </c>
      <c r="RQ49" s="14">
        <v>3</v>
      </c>
      <c r="RR49" s="14">
        <v>3</v>
      </c>
      <c r="RS49" s="14">
        <v>0.3</v>
      </c>
      <c r="RT49" s="14">
        <v>20.3</v>
      </c>
      <c r="RU49" s="14">
        <v>19.792000000000002</v>
      </c>
      <c r="RV49" s="14">
        <v>19.792000000000002</v>
      </c>
      <c r="RW49" s="14">
        <v>0.50800000000000001</v>
      </c>
      <c r="RX49" s="14">
        <v>3</v>
      </c>
      <c r="RY49" s="14">
        <v>2</v>
      </c>
      <c r="RZ49" s="14">
        <v>2</v>
      </c>
      <c r="SA49" s="14">
        <v>1</v>
      </c>
      <c r="SB49" s="14">
        <v>0</v>
      </c>
      <c r="SC49" s="14"/>
      <c r="SD49" s="14">
        <v>0.4</v>
      </c>
      <c r="SE49" s="14">
        <v>-0.4</v>
      </c>
      <c r="SF49" s="14">
        <v>0</v>
      </c>
      <c r="SG49" s="14"/>
      <c r="SH49" s="14"/>
      <c r="SI49" s="14">
        <v>0</v>
      </c>
      <c r="SJ49" s="14">
        <v>19.7</v>
      </c>
      <c r="SK49" s="14">
        <v>20</v>
      </c>
      <c r="SL49" s="14">
        <v>19.1448</v>
      </c>
      <c r="SM49" s="14">
        <v>0.55520000000000003</v>
      </c>
      <c r="SN49" s="14">
        <v>12.7</v>
      </c>
      <c r="SO49" s="14">
        <v>13</v>
      </c>
      <c r="SP49" s="14">
        <v>12.05053</v>
      </c>
      <c r="SQ49" s="14">
        <v>0.64946999999999999</v>
      </c>
      <c r="SR49" s="14">
        <v>20.3</v>
      </c>
      <c r="SS49" s="14">
        <v>20</v>
      </c>
      <c r="ST49" s="14">
        <v>19.436350000000001</v>
      </c>
      <c r="SU49" s="14">
        <v>0.86365000000000003</v>
      </c>
      <c r="SV49" s="14">
        <v>20.2</v>
      </c>
      <c r="SW49" s="14">
        <v>20</v>
      </c>
      <c r="SX49" s="14">
        <v>19.436350000000001</v>
      </c>
      <c r="SY49" s="14">
        <v>0.76365000000000005</v>
      </c>
      <c r="SZ49" s="14">
        <v>20</v>
      </c>
      <c r="TA49" s="14">
        <v>20</v>
      </c>
      <c r="TB49" s="14">
        <v>19.241980000000002</v>
      </c>
      <c r="TC49" s="14">
        <v>0.75802000000000003</v>
      </c>
      <c r="TD49" s="14">
        <v>13</v>
      </c>
      <c r="TE49" s="14">
        <v>11.2</v>
      </c>
      <c r="TF49" s="14">
        <v>10.904</v>
      </c>
      <c r="TG49" s="14">
        <v>2.0960000000000001</v>
      </c>
      <c r="TH49" s="14">
        <v>22.6</v>
      </c>
      <c r="TI49" s="14">
        <v>29.398</v>
      </c>
      <c r="TJ49" s="14">
        <v>29.398</v>
      </c>
      <c r="TK49" s="14">
        <v>-6.798</v>
      </c>
      <c r="TL49" s="14">
        <v>0</v>
      </c>
      <c r="TM49" s="14"/>
      <c r="TN49" s="14"/>
      <c r="TO49" s="14">
        <v>0</v>
      </c>
      <c r="TP49" s="14">
        <v>0.8</v>
      </c>
      <c r="TQ49" s="14"/>
      <c r="TR49" s="14">
        <v>12.651999999999999</v>
      </c>
      <c r="TS49" s="14">
        <v>-11.852</v>
      </c>
      <c r="TT49" s="14">
        <v>4.9000000000000004</v>
      </c>
      <c r="TU49" s="14">
        <v>2.4</v>
      </c>
      <c r="TV49" s="14">
        <v>22.855</v>
      </c>
      <c r="TW49" s="14">
        <v>-17.954999999999998</v>
      </c>
      <c r="TX49" s="14">
        <v>0</v>
      </c>
      <c r="TY49" s="14">
        <v>0.3</v>
      </c>
      <c r="TZ49" s="14">
        <v>0.38400000000000001</v>
      </c>
      <c r="UA49" s="14">
        <v>-0.38400000000000001</v>
      </c>
      <c r="UB49" s="14">
        <v>0</v>
      </c>
      <c r="UC49" s="14">
        <v>0.2</v>
      </c>
      <c r="UD49" s="14">
        <v>0.64800000000000002</v>
      </c>
      <c r="UE49" s="14">
        <v>-0.64800000000000002</v>
      </c>
      <c r="UF49" s="14">
        <v>0</v>
      </c>
      <c r="UG49" s="14"/>
      <c r="UH49" s="14"/>
      <c r="UI49" s="14">
        <v>0</v>
      </c>
      <c r="UJ49" s="14">
        <v>21</v>
      </c>
      <c r="UK49" s="14">
        <v>21</v>
      </c>
      <c r="UL49" s="14">
        <v>19.436350000000001</v>
      </c>
      <c r="UM49" s="14">
        <v>1.56365</v>
      </c>
      <c r="UN49" s="14">
        <v>8.1</v>
      </c>
      <c r="UO49" s="14">
        <v>3</v>
      </c>
      <c r="UP49" s="14">
        <v>8.1999999999999993</v>
      </c>
      <c r="UQ49" s="14">
        <v>-0.1</v>
      </c>
      <c r="UR49" s="14">
        <v>6</v>
      </c>
      <c r="US49" s="14">
        <v>5</v>
      </c>
      <c r="UT49" s="14">
        <v>6.7</v>
      </c>
      <c r="UU49" s="14">
        <v>-0.7</v>
      </c>
      <c r="UV49" s="14">
        <v>20.399999999999999</v>
      </c>
      <c r="UW49" s="14">
        <v>20</v>
      </c>
      <c r="UX49" s="14">
        <v>19.436350000000001</v>
      </c>
      <c r="UY49" s="14">
        <v>0.96365000000000001</v>
      </c>
      <c r="UZ49" s="14">
        <v>20.399999999999999</v>
      </c>
      <c r="VA49" s="14">
        <v>20</v>
      </c>
      <c r="VB49" s="14">
        <v>19.436350000000001</v>
      </c>
      <c r="VC49" s="14">
        <v>0.96365000000000001</v>
      </c>
      <c r="VD49" s="14">
        <v>20.100000000000001</v>
      </c>
      <c r="VE49" s="14">
        <v>20</v>
      </c>
      <c r="VF49" s="14">
        <v>19.436350000000001</v>
      </c>
      <c r="VG49" s="14">
        <v>0.66364999999999996</v>
      </c>
      <c r="VH49" s="14">
        <v>3.4</v>
      </c>
      <c r="VI49" s="14">
        <v>1.6</v>
      </c>
      <c r="VJ49" s="14">
        <v>3.7959999999999998</v>
      </c>
      <c r="VK49" s="14">
        <v>-0.39600000000000002</v>
      </c>
      <c r="VL49" s="14">
        <v>0</v>
      </c>
      <c r="VM49" s="14"/>
      <c r="VN49" s="14"/>
      <c r="VO49" s="14">
        <v>0</v>
      </c>
      <c r="VP49" s="14">
        <v>0</v>
      </c>
      <c r="VQ49" s="14"/>
      <c r="VR49" s="14"/>
      <c r="VS49" s="14">
        <v>0</v>
      </c>
      <c r="VT49" s="14">
        <v>0</v>
      </c>
      <c r="VU49" s="14"/>
      <c r="VV49" s="14"/>
      <c r="VW49" s="14">
        <v>0</v>
      </c>
      <c r="VX49" s="14">
        <v>0.3</v>
      </c>
      <c r="VY49" s="14">
        <v>0.6</v>
      </c>
      <c r="VZ49" s="14">
        <v>0.6</v>
      </c>
      <c r="WA49" s="14">
        <v>-0.3</v>
      </c>
      <c r="WB49" s="14">
        <v>31.9</v>
      </c>
      <c r="WC49" s="14">
        <v>34</v>
      </c>
      <c r="WD49" s="14">
        <v>100.36499999999999</v>
      </c>
      <c r="WE49" s="14">
        <v>-68.465000000000003</v>
      </c>
      <c r="WF49" s="14">
        <v>29.6</v>
      </c>
      <c r="WG49" s="14">
        <v>34</v>
      </c>
      <c r="WH49" s="14">
        <v>81.927999999999997</v>
      </c>
      <c r="WI49" s="14">
        <v>-52.328000000000003</v>
      </c>
      <c r="WJ49" s="14">
        <v>0</v>
      </c>
      <c r="WK49" s="14"/>
      <c r="WL49" s="14"/>
      <c r="WM49" s="14">
        <v>0</v>
      </c>
      <c r="WN49" s="14">
        <v>4.5</v>
      </c>
      <c r="WO49" s="14">
        <v>4.2</v>
      </c>
      <c r="WP49" s="14">
        <v>4.2</v>
      </c>
      <c r="WQ49" s="14">
        <v>0.3</v>
      </c>
      <c r="WR49" s="14">
        <v>1.1000000000000001</v>
      </c>
      <c r="WS49" s="14">
        <v>1.2</v>
      </c>
      <c r="WT49" s="14">
        <v>1.2</v>
      </c>
      <c r="WU49" s="14">
        <v>-0.1</v>
      </c>
      <c r="WV49" s="14">
        <v>2.4</v>
      </c>
      <c r="WW49" s="14">
        <v>2.4</v>
      </c>
      <c r="WX49" s="14">
        <v>2.4</v>
      </c>
      <c r="WY49" s="14">
        <v>0</v>
      </c>
      <c r="WZ49" s="14">
        <v>1.1000000000000001</v>
      </c>
      <c r="XA49" s="14">
        <v>1.4</v>
      </c>
      <c r="XB49" s="14">
        <v>1.4</v>
      </c>
      <c r="XC49" s="14">
        <v>-0.3</v>
      </c>
      <c r="XD49" s="14">
        <v>0</v>
      </c>
      <c r="XE49" s="14"/>
      <c r="XF49" s="14"/>
      <c r="XG49" s="14">
        <v>0</v>
      </c>
      <c r="XH49" s="14">
        <v>9.1</v>
      </c>
      <c r="XI49" s="14">
        <v>8.8000000000000007</v>
      </c>
      <c r="XJ49" s="14">
        <v>8.8000000000000007</v>
      </c>
      <c r="XK49" s="14">
        <v>0.3</v>
      </c>
      <c r="XL49" s="14">
        <v>20</v>
      </c>
      <c r="XM49" s="14">
        <v>20</v>
      </c>
      <c r="XN49" s="14">
        <v>19.241980000000002</v>
      </c>
      <c r="XO49" s="14">
        <v>0.75802000000000003</v>
      </c>
      <c r="XP49" s="14">
        <v>8.6999999999999993</v>
      </c>
      <c r="XQ49" s="14">
        <v>8</v>
      </c>
      <c r="XR49" s="14">
        <v>10.7</v>
      </c>
      <c r="XS49" s="14">
        <v>-2</v>
      </c>
      <c r="XT49" s="14">
        <v>27.45</v>
      </c>
      <c r="XU49" s="14">
        <v>30</v>
      </c>
      <c r="XV49" s="14">
        <v>29</v>
      </c>
      <c r="XW49" s="14">
        <v>-1.55</v>
      </c>
      <c r="XX49" s="14">
        <v>34.17</v>
      </c>
      <c r="XY49" s="14">
        <v>30</v>
      </c>
      <c r="XZ49" s="14">
        <v>29</v>
      </c>
      <c r="YA49" s="14">
        <v>5.17</v>
      </c>
      <c r="YB49" s="14">
        <v>11.2</v>
      </c>
      <c r="YC49" s="14">
        <v>12</v>
      </c>
      <c r="YD49" s="14">
        <v>14</v>
      </c>
      <c r="YE49" s="14">
        <v>-2.8</v>
      </c>
      <c r="YF49" s="14">
        <v>17.600000000000001</v>
      </c>
      <c r="YG49" s="14">
        <v>16</v>
      </c>
      <c r="YH49" s="14">
        <v>18.966000000000001</v>
      </c>
      <c r="YI49" s="14">
        <v>-1.3660000000000001</v>
      </c>
      <c r="YJ49" s="14">
        <v>8.6</v>
      </c>
      <c r="YK49" s="14">
        <v>7.87</v>
      </c>
      <c r="YL49" s="14">
        <v>7.87</v>
      </c>
      <c r="YM49" s="14">
        <v>0.73</v>
      </c>
      <c r="YN49" s="14">
        <v>11.4</v>
      </c>
      <c r="YO49" s="14">
        <v>11</v>
      </c>
      <c r="YP49" s="14">
        <v>11</v>
      </c>
      <c r="YQ49" s="14">
        <v>0.4</v>
      </c>
      <c r="YR49" s="14">
        <v>22.9</v>
      </c>
      <c r="YS49" s="14">
        <v>19</v>
      </c>
      <c r="YT49" s="14">
        <v>22</v>
      </c>
      <c r="YU49" s="14">
        <v>0.9</v>
      </c>
    </row>
    <row r="50" spans="1:671" ht="24" customHeight="1" x14ac:dyDescent="0.3">
      <c r="A50" s="1"/>
      <c r="B50" s="16" t="s">
        <v>69</v>
      </c>
      <c r="C50" s="16" t="s">
        <v>830</v>
      </c>
      <c r="D50" s="17">
        <v>203.1</v>
      </c>
      <c r="E50" s="17">
        <v>203.40136000000001</v>
      </c>
      <c r="F50" s="17">
        <v>203.40136000000001</v>
      </c>
      <c r="G50" s="17">
        <v>-0.30136000000000002</v>
      </c>
      <c r="H50" s="17">
        <v>631.6</v>
      </c>
      <c r="I50" s="17">
        <v>631.22380999999996</v>
      </c>
      <c r="J50" s="17">
        <v>631.22380999999996</v>
      </c>
      <c r="K50" s="17">
        <v>0.37619000000000002</v>
      </c>
      <c r="L50" s="17">
        <v>215.1</v>
      </c>
      <c r="M50" s="17">
        <v>205.54789</v>
      </c>
      <c r="N50" s="17">
        <v>205.54789</v>
      </c>
      <c r="O50" s="17">
        <v>9.5521100000000008</v>
      </c>
      <c r="P50" s="17"/>
      <c r="Q50" s="17"/>
      <c r="R50" s="17"/>
      <c r="S50" s="17">
        <v>0</v>
      </c>
      <c r="T50" s="17"/>
      <c r="U50" s="17"/>
      <c r="V50" s="17"/>
      <c r="W50" s="17">
        <v>0</v>
      </c>
      <c r="X50" s="17">
        <v>90.1</v>
      </c>
      <c r="Y50" s="17">
        <v>91.867829999999998</v>
      </c>
      <c r="Z50" s="17">
        <v>91.867829999999998</v>
      </c>
      <c r="AA50" s="17">
        <v>-1.76783</v>
      </c>
      <c r="AB50" s="17">
        <v>241.9</v>
      </c>
      <c r="AC50" s="17">
        <v>242</v>
      </c>
      <c r="AD50" s="17">
        <v>242</v>
      </c>
      <c r="AE50" s="17">
        <v>-0.1</v>
      </c>
      <c r="AF50" s="17"/>
      <c r="AG50" s="17"/>
      <c r="AH50" s="17"/>
      <c r="AI50" s="17">
        <v>0</v>
      </c>
      <c r="AJ50" s="17"/>
      <c r="AK50" s="17"/>
      <c r="AL50" s="17"/>
      <c r="AM50" s="17">
        <v>0</v>
      </c>
      <c r="AN50" s="17">
        <v>178.4</v>
      </c>
      <c r="AO50" s="17">
        <v>144.06737000000001</v>
      </c>
      <c r="AP50" s="17"/>
      <c r="AQ50" s="17">
        <v>178.4</v>
      </c>
      <c r="AR50" s="17">
        <v>200.3</v>
      </c>
      <c r="AS50" s="17">
        <v>196.93881999999999</v>
      </c>
      <c r="AT50" s="17"/>
      <c r="AU50" s="17">
        <v>200.3</v>
      </c>
      <c r="AV50" s="17">
        <v>199.8</v>
      </c>
      <c r="AW50" s="17">
        <v>199.47789</v>
      </c>
      <c r="AX50" s="17">
        <v>199.47789</v>
      </c>
      <c r="AY50" s="17">
        <v>0.32211000000000001</v>
      </c>
      <c r="AZ50" s="17"/>
      <c r="BA50" s="17"/>
      <c r="BB50" s="17"/>
      <c r="BC50" s="17">
        <v>0</v>
      </c>
      <c r="BD50" s="17">
        <v>204.8</v>
      </c>
      <c r="BE50" s="17">
        <v>205.21601999999999</v>
      </c>
      <c r="BF50" s="17">
        <v>205.21601999999999</v>
      </c>
      <c r="BG50" s="17">
        <v>-0.41602</v>
      </c>
      <c r="BH50" s="17"/>
      <c r="BI50" s="17"/>
      <c r="BJ50" s="17"/>
      <c r="BK50" s="17">
        <v>0</v>
      </c>
      <c r="BL50" s="17">
        <v>549.20000000000005</v>
      </c>
      <c r="BM50" s="17">
        <v>557.29155000000003</v>
      </c>
      <c r="BN50" s="17">
        <v>557.29155000000003</v>
      </c>
      <c r="BO50" s="17">
        <v>-8.0915499999999998</v>
      </c>
      <c r="BP50" s="17">
        <v>10.199999999999999</v>
      </c>
      <c r="BQ50" s="17">
        <v>9.6976200000000006</v>
      </c>
      <c r="BR50" s="17">
        <v>3.45607</v>
      </c>
      <c r="BS50" s="17">
        <v>6.7439299999999998</v>
      </c>
      <c r="BT50" s="17"/>
      <c r="BU50" s="17"/>
      <c r="BV50" s="17"/>
      <c r="BW50" s="17">
        <v>0</v>
      </c>
      <c r="BX50" s="17"/>
      <c r="BY50" s="17"/>
      <c r="BZ50" s="17"/>
      <c r="CA50" s="17">
        <v>0</v>
      </c>
      <c r="CB50" s="17"/>
      <c r="CC50" s="17"/>
      <c r="CD50" s="17"/>
      <c r="CE50" s="17">
        <v>0</v>
      </c>
      <c r="CF50" s="17"/>
      <c r="CG50" s="17"/>
      <c r="CH50" s="17"/>
      <c r="CI50" s="17">
        <v>0</v>
      </c>
      <c r="CJ50" s="17">
        <v>167.8</v>
      </c>
      <c r="CK50" s="17">
        <v>164.06706</v>
      </c>
      <c r="CL50" s="17">
        <v>164.06706</v>
      </c>
      <c r="CM50" s="17">
        <v>3.7329400000000001</v>
      </c>
      <c r="CN50" s="17">
        <v>7.3</v>
      </c>
      <c r="CO50" s="17">
        <v>5.1383299999999998</v>
      </c>
      <c r="CP50" s="17">
        <v>5.1383299999999998</v>
      </c>
      <c r="CQ50" s="17">
        <v>2.16167</v>
      </c>
      <c r="CR50" s="17">
        <v>4.9000000000000004</v>
      </c>
      <c r="CS50" s="17">
        <v>2.8205</v>
      </c>
      <c r="CT50" s="17">
        <v>2.8205</v>
      </c>
      <c r="CU50" s="17">
        <v>2.0794999999999999</v>
      </c>
      <c r="CV50" s="17">
        <v>0</v>
      </c>
      <c r="CW50" s="17">
        <v>22.410769999999999</v>
      </c>
      <c r="CX50" s="17">
        <v>22.410769999999999</v>
      </c>
      <c r="CY50" s="17">
        <v>-22.410769999999999</v>
      </c>
      <c r="CZ50" s="17">
        <v>7</v>
      </c>
      <c r="DA50" s="17">
        <v>6.8787000000000003</v>
      </c>
      <c r="DB50" s="17">
        <v>6.8787000000000003</v>
      </c>
      <c r="DC50" s="17">
        <v>0.12130000000000001</v>
      </c>
      <c r="DD50" s="17">
        <v>14.7</v>
      </c>
      <c r="DE50" s="17">
        <v>14.933920000000001</v>
      </c>
      <c r="DF50" s="17">
        <v>14.933920000000001</v>
      </c>
      <c r="DG50" s="17">
        <v>-0.23391999999999999</v>
      </c>
      <c r="DH50" s="17">
        <v>129.69999999999999</v>
      </c>
      <c r="DI50" s="17">
        <v>127.11713</v>
      </c>
      <c r="DJ50" s="17">
        <v>142.44412</v>
      </c>
      <c r="DK50" s="17">
        <v>-12.744120000000001</v>
      </c>
      <c r="DL50" s="17"/>
      <c r="DM50" s="17"/>
      <c r="DN50" s="17"/>
      <c r="DO50" s="17">
        <v>0</v>
      </c>
      <c r="DP50" s="17"/>
      <c r="DQ50" s="17"/>
      <c r="DR50" s="17"/>
      <c r="DS50" s="17">
        <v>0</v>
      </c>
      <c r="DT50" s="17"/>
      <c r="DU50" s="17"/>
      <c r="DV50" s="17"/>
      <c r="DW50" s="17">
        <v>0</v>
      </c>
      <c r="DX50" s="17"/>
      <c r="DY50" s="17"/>
      <c r="DZ50" s="17"/>
      <c r="EA50" s="17">
        <v>0</v>
      </c>
      <c r="EB50" s="17">
        <v>110.9</v>
      </c>
      <c r="EC50" s="17">
        <v>110.09343</v>
      </c>
      <c r="ED50" s="17">
        <v>112.46647</v>
      </c>
      <c r="EE50" s="17">
        <v>-1.56647</v>
      </c>
      <c r="EF50" s="17">
        <v>190.9</v>
      </c>
      <c r="EG50" s="17">
        <v>190.01365000000001</v>
      </c>
      <c r="EH50" s="17">
        <v>190.05939000000001</v>
      </c>
      <c r="EI50" s="17">
        <v>0.84060999999999997</v>
      </c>
      <c r="EJ50" s="17"/>
      <c r="EK50" s="17"/>
      <c r="EL50" s="17"/>
      <c r="EM50" s="17">
        <v>0</v>
      </c>
      <c r="EN50" s="17"/>
      <c r="EO50" s="17"/>
      <c r="EP50" s="17"/>
      <c r="EQ50" s="17">
        <v>0</v>
      </c>
      <c r="ER50" s="17">
        <v>0</v>
      </c>
      <c r="ES50" s="17"/>
      <c r="ET50" s="17"/>
      <c r="EU50" s="17">
        <v>0</v>
      </c>
      <c r="EV50" s="17">
        <v>6.5</v>
      </c>
      <c r="EW50" s="17">
        <v>6.39</v>
      </c>
      <c r="EX50" s="17">
        <v>6.39</v>
      </c>
      <c r="EY50" s="17">
        <v>0.11</v>
      </c>
      <c r="EZ50" s="17">
        <v>454.1</v>
      </c>
      <c r="FA50" s="17">
        <v>449.28086000000002</v>
      </c>
      <c r="FB50" s="17">
        <v>449.28086000000002</v>
      </c>
      <c r="FC50" s="17">
        <v>4.81914</v>
      </c>
      <c r="FD50" s="17">
        <v>81.599999999999994</v>
      </c>
      <c r="FE50" s="17">
        <v>81.635570000000001</v>
      </c>
      <c r="FF50" s="17">
        <v>81.635570000000001</v>
      </c>
      <c r="FG50" s="17">
        <v>-3.5569999999999997E-2</v>
      </c>
      <c r="FH50" s="17">
        <v>136.9</v>
      </c>
      <c r="FI50" s="17">
        <v>140.09897000000001</v>
      </c>
      <c r="FJ50" s="17">
        <v>140.09897000000001</v>
      </c>
      <c r="FK50" s="17">
        <v>-3.1989700000000001</v>
      </c>
      <c r="FL50" s="17">
        <v>42.1</v>
      </c>
      <c r="FM50" s="17">
        <v>41.89893</v>
      </c>
      <c r="FN50" s="17">
        <v>41.89893</v>
      </c>
      <c r="FO50" s="17">
        <v>0.20107</v>
      </c>
      <c r="FP50" s="17">
        <v>18.399999999999999</v>
      </c>
      <c r="FQ50" s="17">
        <v>19.21088</v>
      </c>
      <c r="FR50" s="17">
        <v>19.21088</v>
      </c>
      <c r="FS50" s="17">
        <v>-0.81088000000000005</v>
      </c>
      <c r="FT50" s="17">
        <v>18.8</v>
      </c>
      <c r="FU50" s="17">
        <v>19</v>
      </c>
      <c r="FV50" s="17">
        <v>18.172979999999999</v>
      </c>
      <c r="FW50" s="17">
        <v>0.62702000000000002</v>
      </c>
      <c r="FX50" s="17">
        <v>89.2</v>
      </c>
      <c r="FY50" s="17">
        <v>87.773570000000007</v>
      </c>
      <c r="FZ50" s="17">
        <v>87.773570000000007</v>
      </c>
      <c r="GA50" s="17">
        <v>1.4264300000000001</v>
      </c>
      <c r="GB50" s="17">
        <v>174.4</v>
      </c>
      <c r="GC50" s="17">
        <v>185.82039</v>
      </c>
      <c r="GD50" s="17">
        <v>185.82039</v>
      </c>
      <c r="GE50" s="17">
        <v>-11.420389999999999</v>
      </c>
      <c r="GF50" s="17">
        <v>174.8</v>
      </c>
      <c r="GG50" s="17">
        <v>185.82039</v>
      </c>
      <c r="GH50" s="17">
        <v>185.82039</v>
      </c>
      <c r="GI50" s="17">
        <v>-11.020390000000001</v>
      </c>
      <c r="GJ50" s="17">
        <v>180.7</v>
      </c>
      <c r="GK50" s="17">
        <v>186.37841</v>
      </c>
      <c r="GL50" s="17">
        <v>186.37841</v>
      </c>
      <c r="GM50" s="17">
        <v>-5.6784100000000004</v>
      </c>
      <c r="GN50" s="17">
        <v>107.3</v>
      </c>
      <c r="GO50" s="17">
        <v>110.48202000000001</v>
      </c>
      <c r="GP50" s="17">
        <v>110.48202000000001</v>
      </c>
      <c r="GQ50" s="17">
        <v>-3.1820200000000001</v>
      </c>
      <c r="GR50" s="17">
        <v>38</v>
      </c>
      <c r="GS50" s="17">
        <v>37.900869999999998</v>
      </c>
      <c r="GT50" s="17">
        <v>37.900869999999998</v>
      </c>
      <c r="GU50" s="17">
        <v>9.9129999999999996E-2</v>
      </c>
      <c r="GV50" s="17">
        <v>34.200000000000003</v>
      </c>
      <c r="GW50" s="17">
        <v>38.272109999999998</v>
      </c>
      <c r="GX50" s="17">
        <v>38.272109999999998</v>
      </c>
      <c r="GY50" s="17">
        <v>-4.0721100000000003</v>
      </c>
      <c r="GZ50" s="17">
        <v>3.8</v>
      </c>
      <c r="HA50" s="17">
        <v>2.1456300000000001</v>
      </c>
      <c r="HB50" s="17">
        <v>2.1456300000000001</v>
      </c>
      <c r="HC50" s="17">
        <v>1.6543699999999999</v>
      </c>
      <c r="HD50" s="17">
        <v>32.6</v>
      </c>
      <c r="HE50" s="17">
        <v>30.332239999999999</v>
      </c>
      <c r="HF50" s="17">
        <v>30.332239999999999</v>
      </c>
      <c r="HG50" s="17">
        <v>2.26776</v>
      </c>
      <c r="HH50" s="17">
        <v>161.30000000000001</v>
      </c>
      <c r="HI50" s="17">
        <v>164.13149000000001</v>
      </c>
      <c r="HJ50" s="17">
        <v>164.13149000000001</v>
      </c>
      <c r="HK50" s="17">
        <v>-2.8314900000000001</v>
      </c>
      <c r="HL50" s="17"/>
      <c r="HM50" s="17"/>
      <c r="HN50" s="17"/>
      <c r="HO50" s="17">
        <v>0</v>
      </c>
      <c r="HP50" s="17"/>
      <c r="HQ50" s="17"/>
      <c r="HR50" s="17"/>
      <c r="HS50" s="17">
        <v>0</v>
      </c>
      <c r="HT50" s="17">
        <v>80.5</v>
      </c>
      <c r="HU50" s="17">
        <v>80.069490000000002</v>
      </c>
      <c r="HV50" s="17">
        <v>95.545190000000005</v>
      </c>
      <c r="HW50" s="17">
        <v>-15.04519</v>
      </c>
      <c r="HX50" s="17"/>
      <c r="HY50" s="17"/>
      <c r="HZ50" s="17"/>
      <c r="IA50" s="17">
        <v>0</v>
      </c>
      <c r="IB50" s="17"/>
      <c r="IC50" s="17"/>
      <c r="ID50" s="17"/>
      <c r="IE50" s="17">
        <v>0</v>
      </c>
      <c r="IF50" s="17">
        <v>45.5</v>
      </c>
      <c r="IG50" s="17">
        <v>45.265309999999999</v>
      </c>
      <c r="IH50" s="17">
        <v>45.265309999999999</v>
      </c>
      <c r="II50" s="17">
        <v>0.23469000000000001</v>
      </c>
      <c r="IJ50" s="17"/>
      <c r="IK50" s="17"/>
      <c r="IL50" s="17"/>
      <c r="IM50" s="17">
        <v>0</v>
      </c>
      <c r="IN50" s="17"/>
      <c r="IO50" s="17"/>
      <c r="IP50" s="17"/>
      <c r="IQ50" s="17">
        <v>0</v>
      </c>
      <c r="IR50" s="17"/>
      <c r="IS50" s="17"/>
      <c r="IT50" s="17"/>
      <c r="IU50" s="17">
        <v>0</v>
      </c>
      <c r="IV50" s="17">
        <v>128</v>
      </c>
      <c r="IW50" s="17">
        <v>128.10932</v>
      </c>
      <c r="IX50" s="17">
        <v>132.83837</v>
      </c>
      <c r="IY50" s="17">
        <v>-4.8383700000000003</v>
      </c>
      <c r="IZ50" s="17">
        <v>166.9</v>
      </c>
      <c r="JA50" s="17">
        <v>169.608</v>
      </c>
      <c r="JB50" s="17">
        <v>169.608</v>
      </c>
      <c r="JC50" s="17">
        <v>-2.7080000000000002</v>
      </c>
      <c r="JD50" s="17">
        <v>164.8</v>
      </c>
      <c r="JE50" s="17">
        <v>169.608</v>
      </c>
      <c r="JF50" s="17">
        <v>169.608</v>
      </c>
      <c r="JG50" s="17">
        <v>-4.8079999999999998</v>
      </c>
      <c r="JH50" s="17">
        <v>169</v>
      </c>
      <c r="JI50" s="17">
        <v>169.608</v>
      </c>
      <c r="JJ50" s="17">
        <v>169.608</v>
      </c>
      <c r="JK50" s="17">
        <v>-0.60799999999999998</v>
      </c>
      <c r="JL50" s="17">
        <v>250.4</v>
      </c>
      <c r="JM50" s="17">
        <v>255.17599999999999</v>
      </c>
      <c r="JN50" s="17">
        <v>255.17599999999999</v>
      </c>
      <c r="JO50" s="17">
        <v>-4.7759999999999998</v>
      </c>
      <c r="JP50" s="17">
        <v>72</v>
      </c>
      <c r="JQ50" s="17">
        <v>73.275930000000002</v>
      </c>
      <c r="JR50" s="17">
        <v>73.275930000000002</v>
      </c>
      <c r="JS50" s="17">
        <v>-1.27593</v>
      </c>
      <c r="JT50" s="17">
        <v>34.799999999999997</v>
      </c>
      <c r="JU50" s="17">
        <v>36.747990000000001</v>
      </c>
      <c r="JV50" s="17">
        <v>36.747990000000001</v>
      </c>
      <c r="JW50" s="17">
        <v>-1.9479900000000001</v>
      </c>
      <c r="JX50" s="17"/>
      <c r="JY50" s="17"/>
      <c r="JZ50" s="17"/>
      <c r="KA50" s="17">
        <v>0</v>
      </c>
      <c r="KB50" s="17"/>
      <c r="KC50" s="17"/>
      <c r="KD50" s="17"/>
      <c r="KE50" s="17">
        <v>0</v>
      </c>
      <c r="KF50" s="17"/>
      <c r="KG50" s="17"/>
      <c r="KH50" s="17"/>
      <c r="KI50" s="17">
        <v>0</v>
      </c>
      <c r="KJ50" s="17">
        <v>36</v>
      </c>
      <c r="KK50" s="17">
        <v>36</v>
      </c>
      <c r="KL50" s="17">
        <v>36</v>
      </c>
      <c r="KM50" s="17">
        <v>0</v>
      </c>
      <c r="KN50" s="17"/>
      <c r="KO50" s="17"/>
      <c r="KP50" s="17"/>
      <c r="KQ50" s="17">
        <v>0</v>
      </c>
      <c r="KR50" s="17"/>
      <c r="KS50" s="17"/>
      <c r="KT50" s="17"/>
      <c r="KU50" s="17">
        <v>0</v>
      </c>
      <c r="KV50" s="17">
        <v>2.1</v>
      </c>
      <c r="KW50" s="17">
        <v>1.7823899999999999</v>
      </c>
      <c r="KX50" s="17">
        <v>1.7823899999999999</v>
      </c>
      <c r="KY50" s="17">
        <v>0.31761</v>
      </c>
      <c r="KZ50" s="17">
        <v>165.8</v>
      </c>
      <c r="LA50" s="17">
        <v>181.75316000000001</v>
      </c>
      <c r="LB50" s="17">
        <v>181.75316000000001</v>
      </c>
      <c r="LC50" s="17">
        <v>-15.95316</v>
      </c>
      <c r="LD50" s="17">
        <v>122.3</v>
      </c>
      <c r="LE50" s="17">
        <v>125.8177</v>
      </c>
      <c r="LF50" s="17">
        <v>125.8177</v>
      </c>
      <c r="LG50" s="17">
        <v>-3.5177</v>
      </c>
      <c r="LH50" s="17">
        <v>64</v>
      </c>
      <c r="LI50" s="17">
        <v>67.199219999999997</v>
      </c>
      <c r="LJ50" s="17">
        <v>67.199219999999997</v>
      </c>
      <c r="LK50" s="17">
        <v>-3.19922</v>
      </c>
      <c r="LL50" s="17">
        <v>63.8</v>
      </c>
      <c r="LM50" s="17">
        <v>65.925659999999993</v>
      </c>
      <c r="LN50" s="17">
        <v>65.925659999999993</v>
      </c>
      <c r="LO50" s="17">
        <v>-2.1256599999999999</v>
      </c>
      <c r="LP50" s="17">
        <v>30.2</v>
      </c>
      <c r="LQ50" s="17">
        <v>29.980560000000001</v>
      </c>
      <c r="LR50" s="17">
        <v>29.980560000000001</v>
      </c>
      <c r="LS50" s="17">
        <v>0.21944</v>
      </c>
      <c r="LT50" s="17"/>
      <c r="LU50" s="17"/>
      <c r="LV50" s="17"/>
      <c r="LW50" s="17">
        <v>0</v>
      </c>
      <c r="LX50" s="17"/>
      <c r="LY50" s="17"/>
      <c r="LZ50" s="17">
        <v>32.955719999999999</v>
      </c>
      <c r="MA50" s="17">
        <v>-32.955719999999999</v>
      </c>
      <c r="MB50" s="17"/>
      <c r="MC50" s="17"/>
      <c r="MD50" s="17">
        <v>47.955370000000002</v>
      </c>
      <c r="ME50" s="17">
        <v>-47.955370000000002</v>
      </c>
      <c r="MF50" s="17">
        <v>140.5</v>
      </c>
      <c r="MG50" s="17">
        <v>151.08886000000001</v>
      </c>
      <c r="MH50" s="17">
        <v>153.12568999999999</v>
      </c>
      <c r="MI50" s="17">
        <v>-12.625690000000001</v>
      </c>
      <c r="MJ50" s="17">
        <v>141.1</v>
      </c>
      <c r="MK50" s="17">
        <v>151.08886000000001</v>
      </c>
      <c r="ML50" s="17">
        <v>153.12568999999999</v>
      </c>
      <c r="MM50" s="17">
        <v>-12.025690000000001</v>
      </c>
      <c r="MN50" s="17">
        <v>146.1</v>
      </c>
      <c r="MO50" s="17">
        <v>151.54257999999999</v>
      </c>
      <c r="MP50" s="17">
        <v>153.58553000000001</v>
      </c>
      <c r="MQ50" s="17">
        <v>-7.4855299999999998</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0</v>
      </c>
      <c r="NM50" s="17"/>
      <c r="NN50" s="17"/>
      <c r="NO50" s="17">
        <v>0</v>
      </c>
      <c r="NP50" s="17"/>
      <c r="NQ50" s="17"/>
      <c r="NR50" s="17"/>
      <c r="NS50" s="17">
        <v>0</v>
      </c>
      <c r="NT50" s="17">
        <v>7.6</v>
      </c>
      <c r="NU50" s="17">
        <v>8.2552000000000003</v>
      </c>
      <c r="NV50" s="17">
        <v>5.9157599999999997</v>
      </c>
      <c r="NW50" s="17">
        <v>1.68424</v>
      </c>
      <c r="NX50" s="17">
        <v>4.2</v>
      </c>
      <c r="NY50" s="17">
        <v>3.0515099999999999</v>
      </c>
      <c r="NZ50" s="17">
        <v>6.2061900000000003</v>
      </c>
      <c r="OA50" s="17">
        <v>-2.0061900000000001</v>
      </c>
      <c r="OB50" s="17">
        <v>20</v>
      </c>
      <c r="OC50" s="17">
        <v>20</v>
      </c>
      <c r="OD50" s="17">
        <v>17.492709999999999</v>
      </c>
      <c r="OE50" s="17">
        <v>2.5072899999999998</v>
      </c>
      <c r="OF50" s="17">
        <v>0</v>
      </c>
      <c r="OG50" s="17"/>
      <c r="OH50" s="17"/>
      <c r="OI50" s="17">
        <v>0</v>
      </c>
      <c r="OJ50" s="17">
        <v>37.200000000000003</v>
      </c>
      <c r="OK50" s="17">
        <v>27.3</v>
      </c>
      <c r="OL50" s="17">
        <v>36.558</v>
      </c>
      <c r="OM50" s="17">
        <v>0.64200000000000002</v>
      </c>
      <c r="ON50" s="17">
        <v>0</v>
      </c>
      <c r="OO50" s="17"/>
      <c r="OP50" s="17"/>
      <c r="OQ50" s="17">
        <v>0</v>
      </c>
      <c r="OR50" s="17">
        <v>0.3</v>
      </c>
      <c r="OS50" s="17"/>
      <c r="OT50" s="17">
        <v>2.153</v>
      </c>
      <c r="OU50" s="17">
        <v>-1.853</v>
      </c>
      <c r="OV50" s="17">
        <v>0</v>
      </c>
      <c r="OW50" s="17"/>
      <c r="OX50" s="17"/>
      <c r="OY50" s="17">
        <v>0</v>
      </c>
      <c r="OZ50" s="17">
        <v>20.2</v>
      </c>
      <c r="PA50" s="17">
        <v>19.436350000000001</v>
      </c>
      <c r="PB50" s="17">
        <v>19.436350000000001</v>
      </c>
      <c r="PC50" s="17">
        <v>0.76365000000000005</v>
      </c>
      <c r="PD50" s="17">
        <v>10</v>
      </c>
      <c r="PE50" s="17">
        <v>9.9830000000000005</v>
      </c>
      <c r="PF50" s="17">
        <v>9.9830000000000005</v>
      </c>
      <c r="PG50" s="17">
        <v>1.7000000000000001E-2</v>
      </c>
      <c r="PH50" s="17">
        <v>5.6</v>
      </c>
      <c r="PI50" s="17">
        <v>5.67</v>
      </c>
      <c r="PJ50" s="17">
        <v>5.67</v>
      </c>
      <c r="PK50" s="17">
        <v>-7.0000000000000007E-2</v>
      </c>
      <c r="PL50" s="17">
        <v>0</v>
      </c>
      <c r="PM50" s="17"/>
      <c r="PN50" s="17"/>
      <c r="PO50" s="17">
        <v>0</v>
      </c>
      <c r="PP50" s="17">
        <v>1.9</v>
      </c>
      <c r="PQ50" s="17">
        <v>1</v>
      </c>
      <c r="PR50" s="17">
        <v>1</v>
      </c>
      <c r="PS50" s="17">
        <v>0.9</v>
      </c>
      <c r="PT50" s="17">
        <v>1.8</v>
      </c>
      <c r="PU50" s="17">
        <v>1.75</v>
      </c>
      <c r="PV50" s="17">
        <v>1.75</v>
      </c>
      <c r="PW50" s="17">
        <v>0.05</v>
      </c>
      <c r="PX50" s="17">
        <v>4.8</v>
      </c>
      <c r="PY50" s="17">
        <v>5</v>
      </c>
      <c r="PZ50" s="17">
        <v>5</v>
      </c>
      <c r="QA50" s="17">
        <v>-0.2</v>
      </c>
      <c r="QB50" s="17">
        <v>20.399999999999999</v>
      </c>
      <c r="QC50" s="17">
        <v>20.274049999999999</v>
      </c>
      <c r="QD50" s="17">
        <v>20.274049999999999</v>
      </c>
      <c r="QE50" s="17">
        <v>0.12595000000000001</v>
      </c>
      <c r="QF50" s="17">
        <v>20</v>
      </c>
      <c r="QG50" s="17">
        <v>20</v>
      </c>
      <c r="QH50" s="17">
        <v>19.436350000000001</v>
      </c>
      <c r="QI50" s="17">
        <v>0.56364999999999998</v>
      </c>
      <c r="QJ50" s="17">
        <v>18.399999999999999</v>
      </c>
      <c r="QK50" s="17">
        <v>19</v>
      </c>
      <c r="QL50" s="17">
        <v>17.492709999999999</v>
      </c>
      <c r="QM50" s="17">
        <v>0.90729000000000004</v>
      </c>
      <c r="QN50" s="17">
        <v>3.2</v>
      </c>
      <c r="QO50" s="17">
        <v>3.4</v>
      </c>
      <c r="QP50" s="17">
        <v>3.4</v>
      </c>
      <c r="QQ50" s="17">
        <v>-0.2</v>
      </c>
      <c r="QR50" s="17">
        <v>18.600000000000001</v>
      </c>
      <c r="QS50" s="17">
        <v>19</v>
      </c>
      <c r="QT50" s="17">
        <v>17.881440000000001</v>
      </c>
      <c r="QU50" s="17">
        <v>0.71855999999999998</v>
      </c>
      <c r="QV50" s="17">
        <v>0</v>
      </c>
      <c r="QW50" s="17"/>
      <c r="QX50" s="17"/>
      <c r="QY50" s="17">
        <v>0</v>
      </c>
      <c r="QZ50" s="17">
        <v>0</v>
      </c>
      <c r="RA50" s="17"/>
      <c r="RB50" s="17"/>
      <c r="RC50" s="17">
        <v>0</v>
      </c>
      <c r="RD50" s="17">
        <v>5.7</v>
      </c>
      <c r="RE50" s="17">
        <v>5.0999999999999996</v>
      </c>
      <c r="RF50" s="17">
        <v>7.54</v>
      </c>
      <c r="RG50" s="17">
        <v>-1.84</v>
      </c>
      <c r="RH50" s="17">
        <v>12.6</v>
      </c>
      <c r="RI50" s="17">
        <v>12.1</v>
      </c>
      <c r="RJ50" s="17">
        <v>21.625</v>
      </c>
      <c r="RK50" s="17">
        <v>-9.0250000000000004</v>
      </c>
      <c r="RL50" s="17">
        <v>0</v>
      </c>
      <c r="RM50" s="17"/>
      <c r="RN50" s="17"/>
      <c r="RO50" s="17">
        <v>0</v>
      </c>
      <c r="RP50" s="17">
        <v>3.3</v>
      </c>
      <c r="RQ50" s="17">
        <v>3</v>
      </c>
      <c r="RR50" s="17">
        <v>3</v>
      </c>
      <c r="RS50" s="17">
        <v>0.3</v>
      </c>
      <c r="RT50" s="17">
        <v>20.3</v>
      </c>
      <c r="RU50" s="17">
        <v>19.792000000000002</v>
      </c>
      <c r="RV50" s="17">
        <v>19.792000000000002</v>
      </c>
      <c r="RW50" s="17">
        <v>0.50800000000000001</v>
      </c>
      <c r="RX50" s="17">
        <v>3</v>
      </c>
      <c r="RY50" s="17">
        <v>2</v>
      </c>
      <c r="RZ50" s="17">
        <v>2</v>
      </c>
      <c r="SA50" s="17">
        <v>1</v>
      </c>
      <c r="SB50" s="17">
        <v>0</v>
      </c>
      <c r="SC50" s="17"/>
      <c r="SD50" s="17">
        <v>0.4</v>
      </c>
      <c r="SE50" s="17">
        <v>-0.4</v>
      </c>
      <c r="SF50" s="17">
        <v>0</v>
      </c>
      <c r="SG50" s="17"/>
      <c r="SH50" s="17"/>
      <c r="SI50" s="17">
        <v>0</v>
      </c>
      <c r="SJ50" s="17">
        <v>19.7</v>
      </c>
      <c r="SK50" s="17">
        <v>20</v>
      </c>
      <c r="SL50" s="17">
        <v>19.1448</v>
      </c>
      <c r="SM50" s="17">
        <v>0.55520000000000003</v>
      </c>
      <c r="SN50" s="17">
        <v>12.9</v>
      </c>
      <c r="SO50" s="17">
        <v>13</v>
      </c>
      <c r="SP50" s="17">
        <v>12.05053</v>
      </c>
      <c r="SQ50" s="17">
        <v>0.84946999999999995</v>
      </c>
      <c r="SR50" s="17">
        <v>20.2</v>
      </c>
      <c r="SS50" s="17">
        <v>20</v>
      </c>
      <c r="ST50" s="17">
        <v>19.436350000000001</v>
      </c>
      <c r="SU50" s="17">
        <v>0.76365000000000005</v>
      </c>
      <c r="SV50" s="17">
        <v>20.2</v>
      </c>
      <c r="SW50" s="17">
        <v>20</v>
      </c>
      <c r="SX50" s="17">
        <v>19.436350000000001</v>
      </c>
      <c r="SY50" s="17">
        <v>0.76365000000000005</v>
      </c>
      <c r="SZ50" s="17">
        <v>20</v>
      </c>
      <c r="TA50" s="17">
        <v>20</v>
      </c>
      <c r="TB50" s="17">
        <v>19.241980000000002</v>
      </c>
      <c r="TC50" s="17">
        <v>0.75802000000000003</v>
      </c>
      <c r="TD50" s="17">
        <v>16</v>
      </c>
      <c r="TE50" s="17">
        <v>10.8</v>
      </c>
      <c r="TF50" s="17">
        <v>11.167</v>
      </c>
      <c r="TG50" s="17">
        <v>4.8330000000000002</v>
      </c>
      <c r="TH50" s="17">
        <v>20.6</v>
      </c>
      <c r="TI50" s="17">
        <v>26.93</v>
      </c>
      <c r="TJ50" s="17">
        <v>26.93</v>
      </c>
      <c r="TK50" s="17">
        <v>-6.33</v>
      </c>
      <c r="TL50" s="17">
        <v>0</v>
      </c>
      <c r="TM50" s="17"/>
      <c r="TN50" s="17"/>
      <c r="TO50" s="17">
        <v>0</v>
      </c>
      <c r="TP50" s="17">
        <v>0</v>
      </c>
      <c r="TQ50" s="17">
        <v>0.4</v>
      </c>
      <c r="TR50" s="17">
        <v>13.612</v>
      </c>
      <c r="TS50" s="17">
        <v>-13.612</v>
      </c>
      <c r="TT50" s="17">
        <v>3.9</v>
      </c>
      <c r="TU50" s="17">
        <v>2.9</v>
      </c>
      <c r="TV50" s="17">
        <v>24.396000000000001</v>
      </c>
      <c r="TW50" s="17">
        <v>-20.495999999999999</v>
      </c>
      <c r="TX50" s="17">
        <v>0</v>
      </c>
      <c r="TY50" s="17">
        <v>0.4</v>
      </c>
      <c r="TZ50" s="17">
        <v>0.40500000000000003</v>
      </c>
      <c r="UA50" s="17">
        <v>-0.40500000000000003</v>
      </c>
      <c r="UB50" s="17">
        <v>0</v>
      </c>
      <c r="UC50" s="17">
        <v>0.2</v>
      </c>
      <c r="UD50" s="17">
        <v>0.59799999999999998</v>
      </c>
      <c r="UE50" s="17">
        <v>-0.59799999999999998</v>
      </c>
      <c r="UF50" s="17">
        <v>0</v>
      </c>
      <c r="UG50" s="17"/>
      <c r="UH50" s="17"/>
      <c r="UI50" s="17">
        <v>0</v>
      </c>
      <c r="UJ50" s="17">
        <v>20.9</v>
      </c>
      <c r="UK50" s="17">
        <v>21</v>
      </c>
      <c r="UL50" s="17">
        <v>19.436350000000001</v>
      </c>
      <c r="UM50" s="17">
        <v>1.4636499999999999</v>
      </c>
      <c r="UN50" s="17">
        <v>8.1</v>
      </c>
      <c r="UO50" s="17">
        <v>3</v>
      </c>
      <c r="UP50" s="17">
        <v>8.1999999999999993</v>
      </c>
      <c r="UQ50" s="17">
        <v>-0.1</v>
      </c>
      <c r="UR50" s="17">
        <v>4.9000000000000004</v>
      </c>
      <c r="US50" s="17">
        <v>5</v>
      </c>
      <c r="UT50" s="17">
        <v>6.7</v>
      </c>
      <c r="UU50" s="17">
        <v>-1.8</v>
      </c>
      <c r="UV50" s="17">
        <v>20.399999999999999</v>
      </c>
      <c r="UW50" s="17">
        <v>20</v>
      </c>
      <c r="UX50" s="17">
        <v>19.436350000000001</v>
      </c>
      <c r="UY50" s="17">
        <v>0.96365000000000001</v>
      </c>
      <c r="UZ50" s="17">
        <v>20.399999999999999</v>
      </c>
      <c r="VA50" s="17">
        <v>20</v>
      </c>
      <c r="VB50" s="17">
        <v>19.436350000000001</v>
      </c>
      <c r="VC50" s="17">
        <v>0.96365000000000001</v>
      </c>
      <c r="VD50" s="17">
        <v>20.100000000000001</v>
      </c>
      <c r="VE50" s="17">
        <v>20</v>
      </c>
      <c r="VF50" s="17">
        <v>19.436350000000001</v>
      </c>
      <c r="VG50" s="17">
        <v>0.66364999999999996</v>
      </c>
      <c r="VH50" s="17">
        <v>2</v>
      </c>
      <c r="VI50" s="17">
        <v>1.2</v>
      </c>
      <c r="VJ50" s="17">
        <v>3.081</v>
      </c>
      <c r="VK50" s="17">
        <v>-1.081</v>
      </c>
      <c r="VL50" s="17">
        <v>0</v>
      </c>
      <c r="VM50" s="17"/>
      <c r="VN50" s="17"/>
      <c r="VO50" s="17">
        <v>0</v>
      </c>
      <c r="VP50" s="17">
        <v>0</v>
      </c>
      <c r="VQ50" s="17"/>
      <c r="VR50" s="17"/>
      <c r="VS50" s="17">
        <v>0</v>
      </c>
      <c r="VT50" s="17">
        <v>0</v>
      </c>
      <c r="VU50" s="17"/>
      <c r="VV50" s="17"/>
      <c r="VW50" s="17">
        <v>0</v>
      </c>
      <c r="VX50" s="17">
        <v>0.3</v>
      </c>
      <c r="VY50" s="17">
        <v>0.6</v>
      </c>
      <c r="VZ50" s="17">
        <v>0.6</v>
      </c>
      <c r="WA50" s="17">
        <v>-0.3</v>
      </c>
      <c r="WB50" s="17">
        <v>21.6</v>
      </c>
      <c r="WC50" s="17">
        <v>26</v>
      </c>
      <c r="WD50" s="17">
        <v>86.168000000000006</v>
      </c>
      <c r="WE50" s="17">
        <v>-64.567999999999998</v>
      </c>
      <c r="WF50" s="17">
        <v>25.4</v>
      </c>
      <c r="WG50" s="17">
        <v>26</v>
      </c>
      <c r="WH50" s="17">
        <v>69.980999999999995</v>
      </c>
      <c r="WI50" s="17">
        <v>-44.581000000000003</v>
      </c>
      <c r="WJ50" s="17">
        <v>0</v>
      </c>
      <c r="WK50" s="17"/>
      <c r="WL50" s="17"/>
      <c r="WM50" s="17">
        <v>0</v>
      </c>
      <c r="WN50" s="17">
        <v>4.5</v>
      </c>
      <c r="WO50" s="17">
        <v>4.2</v>
      </c>
      <c r="WP50" s="17">
        <v>4.2</v>
      </c>
      <c r="WQ50" s="17">
        <v>0.3</v>
      </c>
      <c r="WR50" s="17">
        <v>1.1000000000000001</v>
      </c>
      <c r="WS50" s="17">
        <v>1.2</v>
      </c>
      <c r="WT50" s="17">
        <v>1.2</v>
      </c>
      <c r="WU50" s="17">
        <v>-0.1</v>
      </c>
      <c r="WV50" s="17">
        <v>2.4</v>
      </c>
      <c r="WW50" s="17">
        <v>2.4</v>
      </c>
      <c r="WX50" s="17">
        <v>2.4</v>
      </c>
      <c r="WY50" s="17">
        <v>0</v>
      </c>
      <c r="WZ50" s="17">
        <v>1.1000000000000001</v>
      </c>
      <c r="XA50" s="17">
        <v>1.4</v>
      </c>
      <c r="XB50" s="17">
        <v>1.4</v>
      </c>
      <c r="XC50" s="17">
        <v>-0.3</v>
      </c>
      <c r="XD50" s="17">
        <v>0</v>
      </c>
      <c r="XE50" s="17"/>
      <c r="XF50" s="17"/>
      <c r="XG50" s="17">
        <v>0</v>
      </c>
      <c r="XH50" s="17">
        <v>9.1</v>
      </c>
      <c r="XI50" s="17">
        <v>8.8000000000000007</v>
      </c>
      <c r="XJ50" s="17">
        <v>8.8000000000000007</v>
      </c>
      <c r="XK50" s="17">
        <v>0.3</v>
      </c>
      <c r="XL50" s="17">
        <v>20</v>
      </c>
      <c r="XM50" s="17">
        <v>20</v>
      </c>
      <c r="XN50" s="17">
        <v>19.241980000000002</v>
      </c>
      <c r="XO50" s="17">
        <v>0.75802000000000003</v>
      </c>
      <c r="XP50" s="17">
        <v>7.9</v>
      </c>
      <c r="XQ50" s="17">
        <v>8</v>
      </c>
      <c r="XR50" s="17">
        <v>10.7</v>
      </c>
      <c r="XS50" s="17">
        <v>-2.8</v>
      </c>
      <c r="XT50" s="17">
        <v>26.9</v>
      </c>
      <c r="XU50" s="17">
        <v>30</v>
      </c>
      <c r="XV50" s="17">
        <v>29</v>
      </c>
      <c r="XW50" s="17">
        <v>-2.1</v>
      </c>
      <c r="XX50" s="17">
        <v>34.61</v>
      </c>
      <c r="XY50" s="17">
        <v>30</v>
      </c>
      <c r="XZ50" s="17">
        <v>29</v>
      </c>
      <c r="YA50" s="17">
        <v>5.61</v>
      </c>
      <c r="YB50" s="17">
        <v>11.2</v>
      </c>
      <c r="YC50" s="17">
        <v>12</v>
      </c>
      <c r="YD50" s="17">
        <v>14</v>
      </c>
      <c r="YE50" s="17">
        <v>-2.8</v>
      </c>
      <c r="YF50" s="17">
        <v>17.600000000000001</v>
      </c>
      <c r="YG50" s="17">
        <v>16</v>
      </c>
      <c r="YH50" s="17">
        <v>18.966000000000001</v>
      </c>
      <c r="YI50" s="17">
        <v>-1.3660000000000001</v>
      </c>
      <c r="YJ50" s="17">
        <v>8.6</v>
      </c>
      <c r="YK50" s="17">
        <v>7.87</v>
      </c>
      <c r="YL50" s="17">
        <v>7.87</v>
      </c>
      <c r="YM50" s="17">
        <v>0.73</v>
      </c>
      <c r="YN50" s="17">
        <v>11.4</v>
      </c>
      <c r="YO50" s="17">
        <v>11</v>
      </c>
      <c r="YP50" s="17">
        <v>11</v>
      </c>
      <c r="YQ50" s="17">
        <v>0.4</v>
      </c>
      <c r="YR50" s="17">
        <v>23</v>
      </c>
      <c r="YS50" s="17">
        <v>19</v>
      </c>
      <c r="YT50" s="17">
        <v>22</v>
      </c>
      <c r="YU50" s="17">
        <v>1</v>
      </c>
    </row>
    <row r="51" spans="1:671" ht="24" customHeight="1" x14ac:dyDescent="0.3">
      <c r="A51" s="1"/>
      <c r="B51" s="16" t="s">
        <v>69</v>
      </c>
      <c r="C51" s="16" t="s">
        <v>831</v>
      </c>
      <c r="D51" s="17">
        <v>203</v>
      </c>
      <c r="E51" s="17">
        <v>203.40136000000001</v>
      </c>
      <c r="F51" s="17">
        <v>203.40136000000001</v>
      </c>
      <c r="G51" s="17">
        <v>-0.40135999999999999</v>
      </c>
      <c r="H51" s="17">
        <v>634.4</v>
      </c>
      <c r="I51" s="17">
        <v>631.22380999999996</v>
      </c>
      <c r="J51" s="17">
        <v>631.22380999999996</v>
      </c>
      <c r="K51" s="17">
        <v>3.1761900000000001</v>
      </c>
      <c r="L51" s="17">
        <v>215.5</v>
      </c>
      <c r="M51" s="17">
        <v>205.54789</v>
      </c>
      <c r="N51" s="17">
        <v>205.54789</v>
      </c>
      <c r="O51" s="17">
        <v>9.9521099999999993</v>
      </c>
      <c r="P51" s="17"/>
      <c r="Q51" s="17"/>
      <c r="R51" s="17"/>
      <c r="S51" s="17">
        <v>0</v>
      </c>
      <c r="T51" s="17"/>
      <c r="U51" s="17"/>
      <c r="V51" s="17"/>
      <c r="W51" s="17">
        <v>0</v>
      </c>
      <c r="X51" s="17">
        <v>90.7</v>
      </c>
      <c r="Y51" s="17">
        <v>91.867829999999998</v>
      </c>
      <c r="Z51" s="17">
        <v>91.867829999999998</v>
      </c>
      <c r="AA51" s="17">
        <v>-1.1678299999999999</v>
      </c>
      <c r="AB51" s="17">
        <v>242.5</v>
      </c>
      <c r="AC51" s="17">
        <v>242</v>
      </c>
      <c r="AD51" s="17">
        <v>242</v>
      </c>
      <c r="AE51" s="17">
        <v>0.5</v>
      </c>
      <c r="AF51" s="17"/>
      <c r="AG51" s="17"/>
      <c r="AH51" s="17"/>
      <c r="AI51" s="17">
        <v>0</v>
      </c>
      <c r="AJ51" s="17"/>
      <c r="AK51" s="17"/>
      <c r="AL51" s="17"/>
      <c r="AM51" s="17">
        <v>0</v>
      </c>
      <c r="AN51" s="17">
        <v>133.6</v>
      </c>
      <c r="AO51" s="17">
        <v>132.65423000000001</v>
      </c>
      <c r="AP51" s="17"/>
      <c r="AQ51" s="17">
        <v>133.6</v>
      </c>
      <c r="AR51" s="17">
        <v>201</v>
      </c>
      <c r="AS51" s="17">
        <v>196.93881999999999</v>
      </c>
      <c r="AT51" s="17"/>
      <c r="AU51" s="17">
        <v>201</v>
      </c>
      <c r="AV51" s="17">
        <v>200.7</v>
      </c>
      <c r="AW51" s="17">
        <v>199.47789</v>
      </c>
      <c r="AX51" s="17">
        <v>199.47789</v>
      </c>
      <c r="AY51" s="17">
        <v>1.22211</v>
      </c>
      <c r="AZ51" s="17"/>
      <c r="BA51" s="17"/>
      <c r="BB51" s="17"/>
      <c r="BC51" s="17">
        <v>0</v>
      </c>
      <c r="BD51" s="17">
        <v>204.7</v>
      </c>
      <c r="BE51" s="17">
        <v>205.21601999999999</v>
      </c>
      <c r="BF51" s="17">
        <v>205.21601999999999</v>
      </c>
      <c r="BG51" s="17">
        <v>-0.51602000000000003</v>
      </c>
      <c r="BH51" s="17"/>
      <c r="BI51" s="17"/>
      <c r="BJ51" s="17"/>
      <c r="BK51" s="17">
        <v>0</v>
      </c>
      <c r="BL51" s="17">
        <v>545.5</v>
      </c>
      <c r="BM51" s="17">
        <v>557.29155000000003</v>
      </c>
      <c r="BN51" s="17">
        <v>557.29155000000003</v>
      </c>
      <c r="BO51" s="17">
        <v>-11.791550000000001</v>
      </c>
      <c r="BP51" s="17">
        <v>10.199999999999999</v>
      </c>
      <c r="BQ51" s="17">
        <v>9.6976200000000006</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v>167.3</v>
      </c>
      <c r="CK51" s="17">
        <v>164.06706</v>
      </c>
      <c r="CL51" s="17">
        <v>164.06706</v>
      </c>
      <c r="CM51" s="17">
        <v>3.2329400000000001</v>
      </c>
      <c r="CN51" s="17">
        <v>7.3</v>
      </c>
      <c r="CO51" s="17">
        <v>5.1383299999999998</v>
      </c>
      <c r="CP51" s="17">
        <v>5.1383299999999998</v>
      </c>
      <c r="CQ51" s="17">
        <v>2.16167</v>
      </c>
      <c r="CR51" s="17">
        <v>4.9000000000000004</v>
      </c>
      <c r="CS51" s="17">
        <v>2.8205</v>
      </c>
      <c r="CT51" s="17">
        <v>2.8205</v>
      </c>
      <c r="CU51" s="17">
        <v>2.0794999999999999</v>
      </c>
      <c r="CV51" s="17">
        <v>0</v>
      </c>
      <c r="CW51" s="17">
        <v>22.410769999999999</v>
      </c>
      <c r="CX51" s="17">
        <v>22.10388</v>
      </c>
      <c r="CY51" s="17">
        <v>-22.10388</v>
      </c>
      <c r="CZ51" s="17">
        <v>7</v>
      </c>
      <c r="DA51" s="17">
        <v>6.8787000000000003</v>
      </c>
      <c r="DB51" s="17">
        <v>6.8787000000000003</v>
      </c>
      <c r="DC51" s="17">
        <v>0.12130000000000001</v>
      </c>
      <c r="DD51" s="17">
        <v>14.8</v>
      </c>
      <c r="DE51" s="17">
        <v>14.933920000000001</v>
      </c>
      <c r="DF51" s="17">
        <v>14.933920000000001</v>
      </c>
      <c r="DG51" s="17">
        <v>-0.13392000000000001</v>
      </c>
      <c r="DH51" s="17">
        <v>129.80000000000001</v>
      </c>
      <c r="DI51" s="17">
        <v>127.11713</v>
      </c>
      <c r="DJ51" s="17">
        <v>142.44412</v>
      </c>
      <c r="DK51" s="17">
        <v>-12.644119999999999</v>
      </c>
      <c r="DL51" s="17"/>
      <c r="DM51" s="17"/>
      <c r="DN51" s="17"/>
      <c r="DO51" s="17">
        <v>0</v>
      </c>
      <c r="DP51" s="17"/>
      <c r="DQ51" s="17"/>
      <c r="DR51" s="17"/>
      <c r="DS51" s="17">
        <v>0</v>
      </c>
      <c r="DT51" s="17"/>
      <c r="DU51" s="17"/>
      <c r="DV51" s="17"/>
      <c r="DW51" s="17">
        <v>0</v>
      </c>
      <c r="DX51" s="17"/>
      <c r="DY51" s="17"/>
      <c r="DZ51" s="17"/>
      <c r="EA51" s="17">
        <v>0</v>
      </c>
      <c r="EB51" s="17">
        <v>110.9</v>
      </c>
      <c r="EC51" s="17">
        <v>110.09343</v>
      </c>
      <c r="ED51" s="17">
        <v>112.46647</v>
      </c>
      <c r="EE51" s="17">
        <v>-1.56647</v>
      </c>
      <c r="EF51" s="17">
        <v>183.9</v>
      </c>
      <c r="EG51" s="17">
        <v>190.01365000000001</v>
      </c>
      <c r="EH51" s="17">
        <v>190.05939000000001</v>
      </c>
      <c r="EI51" s="17">
        <v>-6.1593900000000001</v>
      </c>
      <c r="EJ51" s="17"/>
      <c r="EK51" s="17"/>
      <c r="EL51" s="17"/>
      <c r="EM51" s="17">
        <v>0</v>
      </c>
      <c r="EN51" s="17"/>
      <c r="EO51" s="17"/>
      <c r="EP51" s="17"/>
      <c r="EQ51" s="17">
        <v>0</v>
      </c>
      <c r="ER51" s="17">
        <v>0</v>
      </c>
      <c r="ES51" s="17"/>
      <c r="ET51" s="17"/>
      <c r="EU51" s="17">
        <v>0</v>
      </c>
      <c r="EV51" s="17">
        <v>6.5</v>
      </c>
      <c r="EW51" s="17">
        <v>6.39</v>
      </c>
      <c r="EX51" s="17">
        <v>6.39</v>
      </c>
      <c r="EY51" s="17">
        <v>0.11</v>
      </c>
      <c r="EZ51" s="17">
        <v>454.4</v>
      </c>
      <c r="FA51" s="17">
        <v>449.28086000000002</v>
      </c>
      <c r="FB51" s="17">
        <v>449.28086000000002</v>
      </c>
      <c r="FC51" s="17">
        <v>5.1191399999999998</v>
      </c>
      <c r="FD51" s="17">
        <v>81.5</v>
      </c>
      <c r="FE51" s="17">
        <v>81.635570000000001</v>
      </c>
      <c r="FF51" s="17">
        <v>81.635570000000001</v>
      </c>
      <c r="FG51" s="17">
        <v>-0.13557</v>
      </c>
      <c r="FH51" s="17">
        <v>131</v>
      </c>
      <c r="FI51" s="17">
        <v>140.09897000000001</v>
      </c>
      <c r="FJ51" s="17">
        <v>140.09897000000001</v>
      </c>
      <c r="FK51" s="17">
        <v>-9.0989699999999996</v>
      </c>
      <c r="FL51" s="17">
        <v>42.2</v>
      </c>
      <c r="FM51" s="17">
        <v>41.89893</v>
      </c>
      <c r="FN51" s="17">
        <v>41.89893</v>
      </c>
      <c r="FO51" s="17">
        <v>0.30107</v>
      </c>
      <c r="FP51" s="17">
        <v>18.399999999999999</v>
      </c>
      <c r="FQ51" s="17">
        <v>19.21088</v>
      </c>
      <c r="FR51" s="17">
        <v>19.21088</v>
      </c>
      <c r="FS51" s="17">
        <v>-0.81088000000000005</v>
      </c>
      <c r="FT51" s="17">
        <v>18.600000000000001</v>
      </c>
      <c r="FU51" s="17">
        <v>19</v>
      </c>
      <c r="FV51" s="17">
        <v>18.172979999999999</v>
      </c>
      <c r="FW51" s="17">
        <v>0.42702000000000001</v>
      </c>
      <c r="FX51" s="17">
        <v>93</v>
      </c>
      <c r="FY51" s="17">
        <v>87.773570000000007</v>
      </c>
      <c r="FZ51" s="17">
        <v>87.773570000000007</v>
      </c>
      <c r="GA51" s="17">
        <v>5.2264299999999997</v>
      </c>
      <c r="GB51" s="17">
        <v>171.5</v>
      </c>
      <c r="GC51" s="17">
        <v>174.42857000000001</v>
      </c>
      <c r="GD51" s="17">
        <v>174.42857000000001</v>
      </c>
      <c r="GE51" s="17">
        <v>-2.9285700000000001</v>
      </c>
      <c r="GF51" s="17">
        <v>172.7</v>
      </c>
      <c r="GG51" s="17">
        <v>174.42857000000001</v>
      </c>
      <c r="GH51" s="17">
        <v>174.42857000000001</v>
      </c>
      <c r="GI51" s="17">
        <v>-1.7285699999999999</v>
      </c>
      <c r="GJ51" s="17">
        <v>179.1</v>
      </c>
      <c r="GK51" s="17">
        <v>174.95238000000001</v>
      </c>
      <c r="GL51" s="17">
        <v>174.95238000000001</v>
      </c>
      <c r="GM51" s="17">
        <v>4.1476199999999999</v>
      </c>
      <c r="GN51" s="17">
        <v>107.4</v>
      </c>
      <c r="GO51" s="17">
        <v>110.48202000000001</v>
      </c>
      <c r="GP51" s="17">
        <v>110.48202000000001</v>
      </c>
      <c r="GQ51" s="17">
        <v>-3.08202</v>
      </c>
      <c r="GR51" s="17">
        <v>38.4</v>
      </c>
      <c r="GS51" s="17">
        <v>37.900869999999998</v>
      </c>
      <c r="GT51" s="17">
        <v>37.900869999999998</v>
      </c>
      <c r="GU51" s="17">
        <v>0.49913000000000002</v>
      </c>
      <c r="GV51" s="17">
        <v>34.1</v>
      </c>
      <c r="GW51" s="17">
        <v>44.103009999999998</v>
      </c>
      <c r="GX51" s="17">
        <v>44.103009999999998</v>
      </c>
      <c r="GY51" s="17">
        <v>-10.00301</v>
      </c>
      <c r="GZ51" s="17">
        <v>3.8</v>
      </c>
      <c r="HA51" s="17">
        <v>2.1456300000000001</v>
      </c>
      <c r="HB51" s="17">
        <v>2.1456300000000001</v>
      </c>
      <c r="HC51" s="17">
        <v>1.6543699999999999</v>
      </c>
      <c r="HD51" s="17">
        <v>32.4</v>
      </c>
      <c r="HE51" s="17">
        <v>30.332239999999999</v>
      </c>
      <c r="HF51" s="17">
        <v>30.332239999999999</v>
      </c>
      <c r="HG51" s="17">
        <v>2.0677599999999998</v>
      </c>
      <c r="HH51" s="17">
        <v>163.1</v>
      </c>
      <c r="HI51" s="17">
        <v>164.13149000000001</v>
      </c>
      <c r="HJ51" s="17">
        <v>164.13149000000001</v>
      </c>
      <c r="HK51" s="17">
        <v>-1.03149</v>
      </c>
      <c r="HL51" s="17"/>
      <c r="HM51" s="17"/>
      <c r="HN51" s="17"/>
      <c r="HO51" s="17">
        <v>0</v>
      </c>
      <c r="HP51" s="17"/>
      <c r="HQ51" s="17"/>
      <c r="HR51" s="17"/>
      <c r="HS51" s="17">
        <v>0</v>
      </c>
      <c r="HT51" s="17">
        <v>80.599999999999994</v>
      </c>
      <c r="HU51" s="17">
        <v>78.210290000000001</v>
      </c>
      <c r="HV51" s="17">
        <v>95.545190000000005</v>
      </c>
      <c r="HW51" s="17">
        <v>-14.94519</v>
      </c>
      <c r="HX51" s="17"/>
      <c r="HY51" s="17"/>
      <c r="HZ51" s="17"/>
      <c r="IA51" s="17">
        <v>0</v>
      </c>
      <c r="IB51" s="17"/>
      <c r="IC51" s="17"/>
      <c r="ID51" s="17"/>
      <c r="IE51" s="17">
        <v>0</v>
      </c>
      <c r="IF51" s="17">
        <v>45.5</v>
      </c>
      <c r="IG51" s="17">
        <v>45.265309999999999</v>
      </c>
      <c r="IH51" s="17">
        <v>45.265309999999999</v>
      </c>
      <c r="II51" s="17">
        <v>0.23469000000000001</v>
      </c>
      <c r="IJ51" s="17"/>
      <c r="IK51" s="17"/>
      <c r="IL51" s="17"/>
      <c r="IM51" s="17">
        <v>0</v>
      </c>
      <c r="IN51" s="17"/>
      <c r="IO51" s="17"/>
      <c r="IP51" s="17"/>
      <c r="IQ51" s="17">
        <v>0</v>
      </c>
      <c r="IR51" s="17"/>
      <c r="IS51" s="17"/>
      <c r="IT51" s="17"/>
      <c r="IU51" s="17">
        <v>0</v>
      </c>
      <c r="IV51" s="17">
        <v>128.1</v>
      </c>
      <c r="IW51" s="17">
        <v>128.10932</v>
      </c>
      <c r="IX51" s="17">
        <v>132.83837</v>
      </c>
      <c r="IY51" s="17">
        <v>-4.7383699999999997</v>
      </c>
      <c r="IZ51" s="17">
        <v>166.7</v>
      </c>
      <c r="JA51" s="17">
        <v>169.608</v>
      </c>
      <c r="JB51" s="17">
        <v>169.608</v>
      </c>
      <c r="JC51" s="17">
        <v>-2.9079999999999999</v>
      </c>
      <c r="JD51" s="17">
        <v>165.5</v>
      </c>
      <c r="JE51" s="17">
        <v>169.608</v>
      </c>
      <c r="JF51" s="17">
        <v>169.608</v>
      </c>
      <c r="JG51" s="17">
        <v>-4.1079999999999997</v>
      </c>
      <c r="JH51" s="17">
        <v>167.3</v>
      </c>
      <c r="JI51" s="17">
        <v>169.608</v>
      </c>
      <c r="JJ51" s="17">
        <v>169.608</v>
      </c>
      <c r="JK51" s="17">
        <v>-2.3079999999999998</v>
      </c>
      <c r="JL51" s="17">
        <v>249.6</v>
      </c>
      <c r="JM51" s="17">
        <v>255.17599999999999</v>
      </c>
      <c r="JN51" s="17">
        <v>255.17599999999999</v>
      </c>
      <c r="JO51" s="17">
        <v>-5.5759999999999996</v>
      </c>
      <c r="JP51" s="17">
        <v>72.099999999999994</v>
      </c>
      <c r="JQ51" s="17">
        <v>73.275930000000002</v>
      </c>
      <c r="JR51" s="17">
        <v>73.275930000000002</v>
      </c>
      <c r="JS51" s="17">
        <v>-1.1759299999999999</v>
      </c>
      <c r="JT51" s="17">
        <v>34.9</v>
      </c>
      <c r="JU51" s="17">
        <v>36.747990000000001</v>
      </c>
      <c r="JV51" s="17">
        <v>36.747990000000001</v>
      </c>
      <c r="JW51" s="17">
        <v>-1.84799</v>
      </c>
      <c r="JX51" s="17"/>
      <c r="JY51" s="17"/>
      <c r="JZ51" s="17"/>
      <c r="KA51" s="17">
        <v>0</v>
      </c>
      <c r="KB51" s="17"/>
      <c r="KC51" s="17"/>
      <c r="KD51" s="17"/>
      <c r="KE51" s="17">
        <v>0</v>
      </c>
      <c r="KF51" s="17"/>
      <c r="KG51" s="17"/>
      <c r="KH51" s="17"/>
      <c r="KI51" s="17">
        <v>0</v>
      </c>
      <c r="KJ51" s="17">
        <v>36</v>
      </c>
      <c r="KK51" s="17">
        <v>26</v>
      </c>
      <c r="KL51" s="17">
        <v>26</v>
      </c>
      <c r="KM51" s="17">
        <v>10</v>
      </c>
      <c r="KN51" s="17"/>
      <c r="KO51" s="17"/>
      <c r="KP51" s="17"/>
      <c r="KQ51" s="17">
        <v>0</v>
      </c>
      <c r="KR51" s="17"/>
      <c r="KS51" s="17"/>
      <c r="KT51" s="17"/>
      <c r="KU51" s="17">
        <v>0</v>
      </c>
      <c r="KV51" s="17">
        <v>2.1</v>
      </c>
      <c r="KW51" s="17">
        <v>1.7823899999999999</v>
      </c>
      <c r="KX51" s="17">
        <v>1.7823899999999999</v>
      </c>
      <c r="KY51" s="17">
        <v>0.31761</v>
      </c>
      <c r="KZ51" s="17">
        <v>139.1</v>
      </c>
      <c r="LA51" s="17">
        <v>181.75316000000001</v>
      </c>
      <c r="LB51" s="17">
        <v>181.75316000000001</v>
      </c>
      <c r="LC51" s="17">
        <v>-42.65316</v>
      </c>
      <c r="LD51" s="17">
        <v>116.3</v>
      </c>
      <c r="LE51" s="17">
        <v>125.8177</v>
      </c>
      <c r="LF51" s="17">
        <v>125.8177</v>
      </c>
      <c r="LG51" s="17">
        <v>-9.5176999999999996</v>
      </c>
      <c r="LH51" s="17">
        <v>64.3</v>
      </c>
      <c r="LI51" s="17">
        <v>67.199219999999997</v>
      </c>
      <c r="LJ51" s="17">
        <v>67.199219999999997</v>
      </c>
      <c r="LK51" s="17">
        <v>-2.8992200000000001</v>
      </c>
      <c r="LL51" s="17">
        <v>64.099999999999994</v>
      </c>
      <c r="LM51" s="17">
        <v>65.925659999999993</v>
      </c>
      <c r="LN51" s="17">
        <v>65.925659999999993</v>
      </c>
      <c r="LO51" s="17">
        <v>-1.8256600000000001</v>
      </c>
      <c r="LP51" s="17">
        <v>30.2</v>
      </c>
      <c r="LQ51" s="17">
        <v>29.980560000000001</v>
      </c>
      <c r="LR51" s="17">
        <v>29.980560000000001</v>
      </c>
      <c r="LS51" s="17">
        <v>0.21944</v>
      </c>
      <c r="LT51" s="17"/>
      <c r="LU51" s="17"/>
      <c r="LV51" s="17"/>
      <c r="LW51" s="17">
        <v>0</v>
      </c>
      <c r="LX51" s="17"/>
      <c r="LY51" s="17"/>
      <c r="LZ51" s="17">
        <v>32.955719999999999</v>
      </c>
      <c r="MA51" s="17">
        <v>-32.955719999999999</v>
      </c>
      <c r="MB51" s="17"/>
      <c r="MC51" s="17"/>
      <c r="MD51" s="17">
        <v>32.955719999999999</v>
      </c>
      <c r="ME51" s="17">
        <v>-32.955719999999999</v>
      </c>
      <c r="MF51" s="17">
        <v>140.69999999999999</v>
      </c>
      <c r="MG51" s="17">
        <v>151.08886000000001</v>
      </c>
      <c r="MH51" s="17">
        <v>151.08886000000001</v>
      </c>
      <c r="MI51" s="17">
        <v>-10.388859999999999</v>
      </c>
      <c r="MJ51" s="17">
        <v>141.4</v>
      </c>
      <c r="MK51" s="17">
        <v>151.08886000000001</v>
      </c>
      <c r="ML51" s="17">
        <v>151.08886000000001</v>
      </c>
      <c r="MM51" s="17">
        <v>-9.68886</v>
      </c>
      <c r="MN51" s="17">
        <v>147</v>
      </c>
      <c r="MO51" s="17">
        <v>151.54257999999999</v>
      </c>
      <c r="MP51" s="17">
        <v>151.54257999999999</v>
      </c>
      <c r="MQ51" s="17">
        <v>-4.5425800000000001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0</v>
      </c>
      <c r="NM51" s="17"/>
      <c r="NN51" s="17"/>
      <c r="NO51" s="17">
        <v>0</v>
      </c>
      <c r="NP51" s="17"/>
      <c r="NQ51" s="17"/>
      <c r="NR51" s="17"/>
      <c r="NS51" s="17">
        <v>0</v>
      </c>
      <c r="NT51" s="17">
        <v>7.6</v>
      </c>
      <c r="NU51" s="17">
        <v>8.2552000000000003</v>
      </c>
      <c r="NV51" s="17">
        <v>5.9157599999999997</v>
      </c>
      <c r="NW51" s="17">
        <v>1.68424</v>
      </c>
      <c r="NX51" s="17">
        <v>4.2</v>
      </c>
      <c r="NY51" s="17">
        <v>3.0515099999999999</v>
      </c>
      <c r="NZ51" s="17">
        <v>6.2061900000000003</v>
      </c>
      <c r="OA51" s="17">
        <v>-2.0061900000000001</v>
      </c>
      <c r="OB51" s="17">
        <v>20</v>
      </c>
      <c r="OC51" s="17">
        <v>20</v>
      </c>
      <c r="OD51" s="17">
        <v>17.492709999999999</v>
      </c>
      <c r="OE51" s="17">
        <v>2.5072899999999998</v>
      </c>
      <c r="OF51" s="17">
        <v>0</v>
      </c>
      <c r="OG51" s="17"/>
      <c r="OH51" s="17"/>
      <c r="OI51" s="17">
        <v>0</v>
      </c>
      <c r="OJ51" s="17">
        <v>53.4</v>
      </c>
      <c r="OK51" s="17">
        <v>25</v>
      </c>
      <c r="OL51" s="17">
        <v>33.942</v>
      </c>
      <c r="OM51" s="17">
        <v>19.457999999999998</v>
      </c>
      <c r="ON51" s="17">
        <v>0</v>
      </c>
      <c r="OO51" s="17"/>
      <c r="OP51" s="17"/>
      <c r="OQ51" s="17">
        <v>0</v>
      </c>
      <c r="OR51" s="17">
        <v>0.4</v>
      </c>
      <c r="OS51" s="17"/>
      <c r="OT51" s="17">
        <v>1.5449999999999999</v>
      </c>
      <c r="OU51" s="17">
        <v>-1.145</v>
      </c>
      <c r="OV51" s="17">
        <v>0</v>
      </c>
      <c r="OW51" s="17"/>
      <c r="OX51" s="17"/>
      <c r="OY51" s="17">
        <v>0</v>
      </c>
      <c r="OZ51" s="17">
        <v>20.2</v>
      </c>
      <c r="PA51" s="17">
        <v>19.436350000000001</v>
      </c>
      <c r="PB51" s="17">
        <v>19.436350000000001</v>
      </c>
      <c r="PC51" s="17">
        <v>0.76365000000000005</v>
      </c>
      <c r="PD51" s="17">
        <v>9.9</v>
      </c>
      <c r="PE51" s="17">
        <v>9.9830000000000005</v>
      </c>
      <c r="PF51" s="17">
        <v>9.9830000000000005</v>
      </c>
      <c r="PG51" s="17">
        <v>-8.3000000000000004E-2</v>
      </c>
      <c r="PH51" s="17">
        <v>5.6</v>
      </c>
      <c r="PI51" s="17">
        <v>5.67</v>
      </c>
      <c r="PJ51" s="17">
        <v>5.67</v>
      </c>
      <c r="PK51" s="17">
        <v>-7.0000000000000007E-2</v>
      </c>
      <c r="PL51" s="17">
        <v>0</v>
      </c>
      <c r="PM51" s="17"/>
      <c r="PN51" s="17"/>
      <c r="PO51" s="17">
        <v>0</v>
      </c>
      <c r="PP51" s="17">
        <v>1.8</v>
      </c>
      <c r="PQ51" s="17">
        <v>1</v>
      </c>
      <c r="PR51" s="17">
        <v>1</v>
      </c>
      <c r="PS51" s="17">
        <v>0.8</v>
      </c>
      <c r="PT51" s="17">
        <v>1.8</v>
      </c>
      <c r="PU51" s="17">
        <v>1.75</v>
      </c>
      <c r="PV51" s="17">
        <v>1.75</v>
      </c>
      <c r="PW51" s="17">
        <v>0.05</v>
      </c>
      <c r="PX51" s="17">
        <v>4.8</v>
      </c>
      <c r="PY51" s="17">
        <v>5</v>
      </c>
      <c r="PZ51" s="17">
        <v>5</v>
      </c>
      <c r="QA51" s="17">
        <v>-0.2</v>
      </c>
      <c r="QB51" s="17">
        <v>20.399999999999999</v>
      </c>
      <c r="QC51" s="17">
        <v>20.274049999999999</v>
      </c>
      <c r="QD51" s="17">
        <v>20.274049999999999</v>
      </c>
      <c r="QE51" s="17">
        <v>0.12595000000000001</v>
      </c>
      <c r="QF51" s="17">
        <v>20</v>
      </c>
      <c r="QG51" s="17">
        <v>20</v>
      </c>
      <c r="QH51" s="17">
        <v>19.436350000000001</v>
      </c>
      <c r="QI51" s="17">
        <v>0.56364999999999998</v>
      </c>
      <c r="QJ51" s="17">
        <v>18.7</v>
      </c>
      <c r="QK51" s="17">
        <v>19</v>
      </c>
      <c r="QL51" s="17">
        <v>17.492709999999999</v>
      </c>
      <c r="QM51" s="17">
        <v>1.20729</v>
      </c>
      <c r="QN51" s="17">
        <v>3.2</v>
      </c>
      <c r="QO51" s="17">
        <v>3.4</v>
      </c>
      <c r="QP51" s="17">
        <v>3.4</v>
      </c>
      <c r="QQ51" s="17">
        <v>-0.2</v>
      </c>
      <c r="QR51" s="17">
        <v>18.600000000000001</v>
      </c>
      <c r="QS51" s="17">
        <v>19</v>
      </c>
      <c r="QT51" s="17">
        <v>17.881440000000001</v>
      </c>
      <c r="QU51" s="17">
        <v>0.71855999999999998</v>
      </c>
      <c r="QV51" s="17">
        <v>0</v>
      </c>
      <c r="QW51" s="17"/>
      <c r="QX51" s="17"/>
      <c r="QY51" s="17">
        <v>0</v>
      </c>
      <c r="QZ51" s="17">
        <v>0</v>
      </c>
      <c r="RA51" s="17"/>
      <c r="RB51" s="17"/>
      <c r="RC51" s="17">
        <v>0</v>
      </c>
      <c r="RD51" s="17">
        <v>8.6999999999999993</v>
      </c>
      <c r="RE51" s="17">
        <v>4.5999999999999996</v>
      </c>
      <c r="RF51" s="17">
        <v>6.7690000000000001</v>
      </c>
      <c r="RG51" s="17">
        <v>1.931</v>
      </c>
      <c r="RH51" s="17">
        <v>16.8</v>
      </c>
      <c r="RI51" s="17">
        <v>11</v>
      </c>
      <c r="RJ51" s="17">
        <v>19.059000000000001</v>
      </c>
      <c r="RK51" s="17">
        <v>-2.2589999999999999</v>
      </c>
      <c r="RL51" s="17">
        <v>0</v>
      </c>
      <c r="RM51" s="17"/>
      <c r="RN51" s="17"/>
      <c r="RO51" s="17">
        <v>0</v>
      </c>
      <c r="RP51" s="17">
        <v>3.2</v>
      </c>
      <c r="RQ51" s="17">
        <v>3</v>
      </c>
      <c r="RR51" s="17">
        <v>3</v>
      </c>
      <c r="RS51" s="17">
        <v>0.2</v>
      </c>
      <c r="RT51" s="17">
        <v>20.3</v>
      </c>
      <c r="RU51" s="17">
        <v>19.792000000000002</v>
      </c>
      <c r="RV51" s="17">
        <v>19.792000000000002</v>
      </c>
      <c r="RW51" s="17">
        <v>0.50800000000000001</v>
      </c>
      <c r="RX51" s="17">
        <v>3</v>
      </c>
      <c r="RY51" s="17">
        <v>2</v>
      </c>
      <c r="RZ51" s="17">
        <v>2</v>
      </c>
      <c r="SA51" s="17">
        <v>1</v>
      </c>
      <c r="SB51" s="17">
        <v>0</v>
      </c>
      <c r="SC51" s="17"/>
      <c r="SD51" s="17">
        <v>0.4</v>
      </c>
      <c r="SE51" s="17">
        <v>-0.4</v>
      </c>
      <c r="SF51" s="17">
        <v>0</v>
      </c>
      <c r="SG51" s="17"/>
      <c r="SH51" s="17"/>
      <c r="SI51" s="17">
        <v>0</v>
      </c>
      <c r="SJ51" s="17">
        <v>19.7</v>
      </c>
      <c r="SK51" s="17">
        <v>20</v>
      </c>
      <c r="SL51" s="17">
        <v>19.1448</v>
      </c>
      <c r="SM51" s="17">
        <v>0.55520000000000003</v>
      </c>
      <c r="SN51" s="17">
        <v>12.8</v>
      </c>
      <c r="SO51" s="17">
        <v>13</v>
      </c>
      <c r="SP51" s="17">
        <v>12.05053</v>
      </c>
      <c r="SQ51" s="17">
        <v>0.74946999999999997</v>
      </c>
      <c r="SR51" s="17">
        <v>20.3</v>
      </c>
      <c r="SS51" s="17">
        <v>20</v>
      </c>
      <c r="ST51" s="17">
        <v>19.436350000000001</v>
      </c>
      <c r="SU51" s="17">
        <v>0.86365000000000003</v>
      </c>
      <c r="SV51" s="17">
        <v>20.2</v>
      </c>
      <c r="SW51" s="17">
        <v>20</v>
      </c>
      <c r="SX51" s="17">
        <v>19.436350000000001</v>
      </c>
      <c r="SY51" s="17">
        <v>0.76365000000000005</v>
      </c>
      <c r="SZ51" s="17">
        <v>20</v>
      </c>
      <c r="TA51" s="17">
        <v>20</v>
      </c>
      <c r="TB51" s="17">
        <v>19.241980000000002</v>
      </c>
      <c r="TC51" s="17">
        <v>0.75802000000000003</v>
      </c>
      <c r="TD51" s="17">
        <v>17</v>
      </c>
      <c r="TE51" s="17">
        <v>10.199999999999999</v>
      </c>
      <c r="TF51" s="17">
        <v>11.1</v>
      </c>
      <c r="TG51" s="17">
        <v>5.9</v>
      </c>
      <c r="TH51" s="17">
        <v>19.8</v>
      </c>
      <c r="TI51" s="17">
        <v>24.814</v>
      </c>
      <c r="TJ51" s="17">
        <v>24.814</v>
      </c>
      <c r="TK51" s="17">
        <v>-5.0140000000000002</v>
      </c>
      <c r="TL51" s="17">
        <v>0</v>
      </c>
      <c r="TM51" s="17"/>
      <c r="TN51" s="17"/>
      <c r="TO51" s="17">
        <v>0</v>
      </c>
      <c r="TP51" s="17">
        <v>0.9</v>
      </c>
      <c r="TQ51" s="17">
        <v>1</v>
      </c>
      <c r="TR51" s="17">
        <v>13.823</v>
      </c>
      <c r="TS51" s="17">
        <v>-12.923</v>
      </c>
      <c r="TT51" s="17">
        <v>5.0999999999999996</v>
      </c>
      <c r="TU51" s="17">
        <v>3.6</v>
      </c>
      <c r="TV51" s="17">
        <v>24.5</v>
      </c>
      <c r="TW51" s="17">
        <v>-19.399999999999999</v>
      </c>
      <c r="TX51" s="17">
        <v>0</v>
      </c>
      <c r="TY51" s="17">
        <v>0.5</v>
      </c>
      <c r="TZ51" s="17">
        <v>0.40100000000000002</v>
      </c>
      <c r="UA51" s="17">
        <v>-0.40100000000000002</v>
      </c>
      <c r="UB51" s="17">
        <v>0</v>
      </c>
      <c r="UC51" s="17">
        <v>0.1</v>
      </c>
      <c r="UD51" s="17">
        <v>0.53500000000000003</v>
      </c>
      <c r="UE51" s="17">
        <v>-0.53500000000000003</v>
      </c>
      <c r="UF51" s="17">
        <v>0</v>
      </c>
      <c r="UG51" s="17"/>
      <c r="UH51" s="17"/>
      <c r="UI51" s="17">
        <v>0</v>
      </c>
      <c r="UJ51" s="17">
        <v>20.9</v>
      </c>
      <c r="UK51" s="17">
        <v>21</v>
      </c>
      <c r="UL51" s="17">
        <v>19.436350000000001</v>
      </c>
      <c r="UM51" s="17">
        <v>1.4636499999999999</v>
      </c>
      <c r="UN51" s="17">
        <v>8.1</v>
      </c>
      <c r="UO51" s="17">
        <v>3</v>
      </c>
      <c r="UP51" s="17">
        <v>8.1999999999999993</v>
      </c>
      <c r="UQ51" s="17">
        <v>-0.1</v>
      </c>
      <c r="UR51" s="17">
        <v>3.2</v>
      </c>
      <c r="US51" s="17">
        <v>5</v>
      </c>
      <c r="UT51" s="17">
        <v>6.7</v>
      </c>
      <c r="UU51" s="17">
        <v>-3.5</v>
      </c>
      <c r="UV51" s="17">
        <v>20.399999999999999</v>
      </c>
      <c r="UW51" s="17">
        <v>20</v>
      </c>
      <c r="UX51" s="17">
        <v>19.436350000000001</v>
      </c>
      <c r="UY51" s="17">
        <v>0.96365000000000001</v>
      </c>
      <c r="UZ51" s="17">
        <v>20.399999999999999</v>
      </c>
      <c r="VA51" s="17">
        <v>20</v>
      </c>
      <c r="VB51" s="17">
        <v>19.436350000000001</v>
      </c>
      <c r="VC51" s="17">
        <v>0.96365000000000001</v>
      </c>
      <c r="VD51" s="17">
        <v>20.100000000000001</v>
      </c>
      <c r="VE51" s="17">
        <v>20</v>
      </c>
      <c r="VF51" s="17">
        <v>19.436350000000001</v>
      </c>
      <c r="VG51" s="17">
        <v>0.66364999999999996</v>
      </c>
      <c r="VH51" s="17">
        <v>1.2</v>
      </c>
      <c r="VI51" s="17">
        <v>0.9</v>
      </c>
      <c r="VJ51" s="17">
        <v>2.4009999999999998</v>
      </c>
      <c r="VK51" s="17">
        <v>-1.2010000000000001</v>
      </c>
      <c r="VL51" s="17">
        <v>0</v>
      </c>
      <c r="VM51" s="17"/>
      <c r="VN51" s="17"/>
      <c r="VO51" s="17">
        <v>0</v>
      </c>
      <c r="VP51" s="17">
        <v>0</v>
      </c>
      <c r="VQ51" s="17"/>
      <c r="VR51" s="17"/>
      <c r="VS51" s="17">
        <v>0</v>
      </c>
      <c r="VT51" s="17">
        <v>0</v>
      </c>
      <c r="VU51" s="17"/>
      <c r="VV51" s="17"/>
      <c r="VW51" s="17">
        <v>0</v>
      </c>
      <c r="VX51" s="17">
        <v>0.3</v>
      </c>
      <c r="VY51" s="17">
        <v>0.6</v>
      </c>
      <c r="VZ51" s="17">
        <v>0.6</v>
      </c>
      <c r="WA51" s="17">
        <v>-0.3</v>
      </c>
      <c r="WB51" s="17">
        <v>21.3</v>
      </c>
      <c r="WC51" s="17">
        <v>19</v>
      </c>
      <c r="WD51" s="17">
        <v>74.257000000000005</v>
      </c>
      <c r="WE51" s="17">
        <v>-52.957000000000001</v>
      </c>
      <c r="WF51" s="17">
        <v>22.8</v>
      </c>
      <c r="WG51" s="17">
        <v>19</v>
      </c>
      <c r="WH51" s="17">
        <v>60.036999999999999</v>
      </c>
      <c r="WI51" s="17">
        <v>-37.237000000000002</v>
      </c>
      <c r="WJ51" s="17">
        <v>0</v>
      </c>
      <c r="WK51" s="17"/>
      <c r="WL51" s="17"/>
      <c r="WM51" s="17">
        <v>0</v>
      </c>
      <c r="WN51" s="17">
        <v>4.5</v>
      </c>
      <c r="WO51" s="17">
        <v>4.2</v>
      </c>
      <c r="WP51" s="17">
        <v>4.2</v>
      </c>
      <c r="WQ51" s="17">
        <v>0.3</v>
      </c>
      <c r="WR51" s="17">
        <v>1.1000000000000001</v>
      </c>
      <c r="WS51" s="17">
        <v>1.2</v>
      </c>
      <c r="WT51" s="17">
        <v>1.2</v>
      </c>
      <c r="WU51" s="17">
        <v>-0.1</v>
      </c>
      <c r="WV51" s="17">
        <v>2.4</v>
      </c>
      <c r="WW51" s="17">
        <v>2.4</v>
      </c>
      <c r="WX51" s="17">
        <v>2.4</v>
      </c>
      <c r="WY51" s="17">
        <v>0</v>
      </c>
      <c r="WZ51" s="17">
        <v>1.1000000000000001</v>
      </c>
      <c r="XA51" s="17">
        <v>1.4</v>
      </c>
      <c r="XB51" s="17">
        <v>1.4</v>
      </c>
      <c r="XC51" s="17">
        <v>-0.3</v>
      </c>
      <c r="XD51" s="17">
        <v>0</v>
      </c>
      <c r="XE51" s="17"/>
      <c r="XF51" s="17"/>
      <c r="XG51" s="17">
        <v>0</v>
      </c>
      <c r="XH51" s="17">
        <v>9.1</v>
      </c>
      <c r="XI51" s="17">
        <v>8.8000000000000007</v>
      </c>
      <c r="XJ51" s="17">
        <v>8.8000000000000007</v>
      </c>
      <c r="XK51" s="17">
        <v>0.3</v>
      </c>
      <c r="XL51" s="17">
        <v>20</v>
      </c>
      <c r="XM51" s="17">
        <v>20</v>
      </c>
      <c r="XN51" s="17">
        <v>19.241980000000002</v>
      </c>
      <c r="XO51" s="17">
        <v>0.75802000000000003</v>
      </c>
      <c r="XP51" s="17">
        <v>8.6</v>
      </c>
      <c r="XQ51" s="17">
        <v>8</v>
      </c>
      <c r="XR51" s="17">
        <v>10.7</v>
      </c>
      <c r="XS51" s="17">
        <v>-2.1</v>
      </c>
      <c r="XT51" s="17">
        <v>27.42</v>
      </c>
      <c r="XU51" s="17">
        <v>30</v>
      </c>
      <c r="XV51" s="17">
        <v>29</v>
      </c>
      <c r="XW51" s="17">
        <v>-1.58</v>
      </c>
      <c r="XX51" s="17">
        <v>34.380000000000003</v>
      </c>
      <c r="XY51" s="17">
        <v>30</v>
      </c>
      <c r="XZ51" s="17">
        <v>29</v>
      </c>
      <c r="YA51" s="17">
        <v>5.38</v>
      </c>
      <c r="YB51" s="17">
        <v>11.5</v>
      </c>
      <c r="YC51" s="17">
        <v>12</v>
      </c>
      <c r="YD51" s="17">
        <v>14</v>
      </c>
      <c r="YE51" s="17">
        <v>-2.5</v>
      </c>
      <c r="YF51" s="17">
        <v>17.600000000000001</v>
      </c>
      <c r="YG51" s="17">
        <v>16</v>
      </c>
      <c r="YH51" s="17">
        <v>18.966000000000001</v>
      </c>
      <c r="YI51" s="17">
        <v>-1.3660000000000001</v>
      </c>
      <c r="YJ51" s="17">
        <v>8.3000000000000007</v>
      </c>
      <c r="YK51" s="17">
        <v>7.87</v>
      </c>
      <c r="YL51" s="17">
        <v>7.87</v>
      </c>
      <c r="YM51" s="17">
        <v>0.43</v>
      </c>
      <c r="YN51" s="17">
        <v>11.4</v>
      </c>
      <c r="YO51" s="17">
        <v>11</v>
      </c>
      <c r="YP51" s="17">
        <v>11</v>
      </c>
      <c r="YQ51" s="17">
        <v>0.4</v>
      </c>
      <c r="YR51" s="17">
        <v>23.1</v>
      </c>
      <c r="YS51" s="17">
        <v>19</v>
      </c>
      <c r="YT51" s="17">
        <v>22</v>
      </c>
      <c r="YU51" s="17">
        <v>1.1000000000000001</v>
      </c>
    </row>
    <row r="52" spans="1:671" ht="24" customHeight="1" x14ac:dyDescent="0.3">
      <c r="A52" s="1"/>
      <c r="B52" s="16" t="s">
        <v>69</v>
      </c>
      <c r="C52" s="16" t="s">
        <v>832</v>
      </c>
      <c r="D52" s="17">
        <v>202.9</v>
      </c>
      <c r="E52" s="17">
        <v>203.40136000000001</v>
      </c>
      <c r="F52" s="17">
        <v>203.40136000000001</v>
      </c>
      <c r="G52" s="17">
        <v>-0.50136000000000003</v>
      </c>
      <c r="H52" s="17">
        <v>630.4</v>
      </c>
      <c r="I52" s="17">
        <v>631.22380999999996</v>
      </c>
      <c r="J52" s="17">
        <v>631.22380999999996</v>
      </c>
      <c r="K52" s="17">
        <v>-0.82381000000000004</v>
      </c>
      <c r="L52" s="17">
        <v>214.6</v>
      </c>
      <c r="M52" s="17">
        <v>205.54789</v>
      </c>
      <c r="N52" s="17">
        <v>205.54789</v>
      </c>
      <c r="O52" s="17">
        <v>9.0521100000000008</v>
      </c>
      <c r="P52" s="17"/>
      <c r="Q52" s="17"/>
      <c r="R52" s="17"/>
      <c r="S52" s="17">
        <v>0</v>
      </c>
      <c r="T52" s="17"/>
      <c r="U52" s="17"/>
      <c r="V52" s="17"/>
      <c r="W52" s="17">
        <v>0</v>
      </c>
      <c r="X52" s="17">
        <v>90</v>
      </c>
      <c r="Y52" s="17">
        <v>91.867829999999998</v>
      </c>
      <c r="Z52" s="17">
        <v>91.867829999999998</v>
      </c>
      <c r="AA52" s="17">
        <v>-1.8678300000000001</v>
      </c>
      <c r="AB52" s="17">
        <v>241.9</v>
      </c>
      <c r="AC52" s="17">
        <v>242</v>
      </c>
      <c r="AD52" s="17">
        <v>242</v>
      </c>
      <c r="AE52" s="17">
        <v>-0.1</v>
      </c>
      <c r="AF52" s="17"/>
      <c r="AG52" s="17"/>
      <c r="AH52" s="17"/>
      <c r="AI52" s="17">
        <v>0</v>
      </c>
      <c r="AJ52" s="17"/>
      <c r="AK52" s="17"/>
      <c r="AL52" s="17"/>
      <c r="AM52" s="17">
        <v>0</v>
      </c>
      <c r="AN52" s="17">
        <v>109.8</v>
      </c>
      <c r="AO52" s="17">
        <v>124.07347</v>
      </c>
      <c r="AP52" s="17"/>
      <c r="AQ52" s="17">
        <v>109.8</v>
      </c>
      <c r="AR52" s="17">
        <v>200.2</v>
      </c>
      <c r="AS52" s="17">
        <v>196.93881999999999</v>
      </c>
      <c r="AT52" s="17"/>
      <c r="AU52" s="17">
        <v>200.2</v>
      </c>
      <c r="AV52" s="17">
        <v>200.5</v>
      </c>
      <c r="AW52" s="17">
        <v>199.47789</v>
      </c>
      <c r="AX52" s="17">
        <v>199.47789</v>
      </c>
      <c r="AY52" s="17">
        <v>1.0221100000000001</v>
      </c>
      <c r="AZ52" s="17"/>
      <c r="BA52" s="17"/>
      <c r="BB52" s="17"/>
      <c r="BC52" s="17">
        <v>0</v>
      </c>
      <c r="BD52" s="17">
        <v>205.6</v>
      </c>
      <c r="BE52" s="17">
        <v>205.21601999999999</v>
      </c>
      <c r="BF52" s="17">
        <v>190.16593</v>
      </c>
      <c r="BG52" s="17">
        <v>15.43407</v>
      </c>
      <c r="BH52" s="17"/>
      <c r="BI52" s="17"/>
      <c r="BJ52" s="17"/>
      <c r="BK52" s="17">
        <v>0</v>
      </c>
      <c r="BL52" s="17">
        <v>545.4</v>
      </c>
      <c r="BM52" s="17">
        <v>557.29155000000003</v>
      </c>
      <c r="BN52" s="17">
        <v>557.29155000000003</v>
      </c>
      <c r="BO52" s="17">
        <v>-11.891550000000001</v>
      </c>
      <c r="BP52" s="17">
        <v>10.3</v>
      </c>
      <c r="BQ52" s="17">
        <v>9.6976200000000006</v>
      </c>
      <c r="BR52" s="17">
        <v>3.45607</v>
      </c>
      <c r="BS52" s="17">
        <v>6.8439300000000003</v>
      </c>
      <c r="BT52" s="17"/>
      <c r="BU52" s="17"/>
      <c r="BV52" s="17"/>
      <c r="BW52" s="17">
        <v>0</v>
      </c>
      <c r="BX52" s="17"/>
      <c r="BY52" s="17"/>
      <c r="BZ52" s="17"/>
      <c r="CA52" s="17">
        <v>0</v>
      </c>
      <c r="CB52" s="17"/>
      <c r="CC52" s="17"/>
      <c r="CD52" s="17"/>
      <c r="CE52" s="17">
        <v>0</v>
      </c>
      <c r="CF52" s="17"/>
      <c r="CG52" s="17"/>
      <c r="CH52" s="17"/>
      <c r="CI52" s="17">
        <v>0</v>
      </c>
      <c r="CJ52" s="17">
        <v>167.6</v>
      </c>
      <c r="CK52" s="17">
        <v>164.06706</v>
      </c>
      <c r="CL52" s="17">
        <v>164.06706</v>
      </c>
      <c r="CM52" s="17">
        <v>3.53294</v>
      </c>
      <c r="CN52" s="17">
        <v>7.4</v>
      </c>
      <c r="CO52" s="17">
        <v>5.1383299999999998</v>
      </c>
      <c r="CP52" s="17">
        <v>5.1383299999999998</v>
      </c>
      <c r="CQ52" s="17">
        <v>2.2616700000000001</v>
      </c>
      <c r="CR52" s="17">
        <v>4.9000000000000004</v>
      </c>
      <c r="CS52" s="17">
        <v>2.8205</v>
      </c>
      <c r="CT52" s="17">
        <v>2.8205</v>
      </c>
      <c r="CU52" s="17">
        <v>2.0794999999999999</v>
      </c>
      <c r="CV52" s="17">
        <v>0</v>
      </c>
      <c r="CW52" s="17">
        <v>22.410769999999999</v>
      </c>
      <c r="CX52" s="17">
        <v>22.410769999999999</v>
      </c>
      <c r="CY52" s="17">
        <v>-22.410769999999999</v>
      </c>
      <c r="CZ52" s="17">
        <v>7</v>
      </c>
      <c r="DA52" s="17">
        <v>6.8787000000000003</v>
      </c>
      <c r="DB52" s="17">
        <v>6.8787000000000003</v>
      </c>
      <c r="DC52" s="17">
        <v>0.12130000000000001</v>
      </c>
      <c r="DD52" s="17">
        <v>14.7</v>
      </c>
      <c r="DE52" s="17">
        <v>14.933920000000001</v>
      </c>
      <c r="DF52" s="17">
        <v>14.933920000000001</v>
      </c>
      <c r="DG52" s="17">
        <v>-0.23391999999999999</v>
      </c>
      <c r="DH52" s="17">
        <v>129.5</v>
      </c>
      <c r="DI52" s="17">
        <v>127.11713</v>
      </c>
      <c r="DJ52" s="17">
        <v>142.44412</v>
      </c>
      <c r="DK52" s="17">
        <v>-12.94412</v>
      </c>
      <c r="DL52" s="17"/>
      <c r="DM52" s="17"/>
      <c r="DN52" s="17"/>
      <c r="DO52" s="17">
        <v>0</v>
      </c>
      <c r="DP52" s="17"/>
      <c r="DQ52" s="17"/>
      <c r="DR52" s="17"/>
      <c r="DS52" s="17">
        <v>0</v>
      </c>
      <c r="DT52" s="17"/>
      <c r="DU52" s="17"/>
      <c r="DV52" s="17"/>
      <c r="DW52" s="17">
        <v>0</v>
      </c>
      <c r="DX52" s="17"/>
      <c r="DY52" s="17"/>
      <c r="DZ52" s="17"/>
      <c r="EA52" s="17">
        <v>0</v>
      </c>
      <c r="EB52" s="17">
        <v>110.8</v>
      </c>
      <c r="EC52" s="17">
        <v>110.09343</v>
      </c>
      <c r="ED52" s="17">
        <v>112.46647</v>
      </c>
      <c r="EE52" s="17">
        <v>-1.6664699999999999</v>
      </c>
      <c r="EF52" s="17">
        <v>188</v>
      </c>
      <c r="EG52" s="17">
        <v>190.01365000000001</v>
      </c>
      <c r="EH52" s="17">
        <v>190.05939000000001</v>
      </c>
      <c r="EI52" s="17">
        <v>-2.0593900000000001</v>
      </c>
      <c r="EJ52" s="17"/>
      <c r="EK52" s="17"/>
      <c r="EL52" s="17"/>
      <c r="EM52" s="17">
        <v>0</v>
      </c>
      <c r="EN52" s="17"/>
      <c r="EO52" s="17"/>
      <c r="EP52" s="17"/>
      <c r="EQ52" s="17">
        <v>0</v>
      </c>
      <c r="ER52" s="17">
        <v>0</v>
      </c>
      <c r="ES52" s="17"/>
      <c r="ET52" s="17"/>
      <c r="EU52" s="17">
        <v>0</v>
      </c>
      <c r="EV52" s="17">
        <v>6.5</v>
      </c>
      <c r="EW52" s="17">
        <v>6.39</v>
      </c>
      <c r="EX52" s="17">
        <v>6.39</v>
      </c>
      <c r="EY52" s="17">
        <v>0.11</v>
      </c>
      <c r="EZ52" s="17">
        <v>455.8</v>
      </c>
      <c r="FA52" s="17">
        <v>449.28086000000002</v>
      </c>
      <c r="FB52" s="17">
        <v>449.28086000000002</v>
      </c>
      <c r="FC52" s="17">
        <v>6.5191400000000002</v>
      </c>
      <c r="FD52" s="17">
        <v>81.599999999999994</v>
      </c>
      <c r="FE52" s="17">
        <v>81.635570000000001</v>
      </c>
      <c r="FF52" s="17">
        <v>81.635570000000001</v>
      </c>
      <c r="FG52" s="17">
        <v>-3.5569999999999997E-2</v>
      </c>
      <c r="FH52" s="17">
        <v>134.30000000000001</v>
      </c>
      <c r="FI52" s="17">
        <v>140.09897000000001</v>
      </c>
      <c r="FJ52" s="17">
        <v>140.09897000000001</v>
      </c>
      <c r="FK52" s="17">
        <v>-5.7989699999999997</v>
      </c>
      <c r="FL52" s="17">
        <v>42</v>
      </c>
      <c r="FM52" s="17">
        <v>41.89893</v>
      </c>
      <c r="FN52" s="17">
        <v>41.89893</v>
      </c>
      <c r="FO52" s="17">
        <v>0.10106999999999999</v>
      </c>
      <c r="FP52" s="17">
        <v>18.399999999999999</v>
      </c>
      <c r="FQ52" s="17">
        <v>19.21088</v>
      </c>
      <c r="FR52" s="17">
        <v>19.21088</v>
      </c>
      <c r="FS52" s="17">
        <v>-0.81088000000000005</v>
      </c>
      <c r="FT52" s="17">
        <v>18.3</v>
      </c>
      <c r="FU52" s="17">
        <v>19</v>
      </c>
      <c r="FV52" s="17">
        <v>18.172979999999999</v>
      </c>
      <c r="FW52" s="17">
        <v>0.12701999999999999</v>
      </c>
      <c r="FX52" s="17">
        <v>85.7</v>
      </c>
      <c r="FY52" s="17">
        <v>87.773570000000007</v>
      </c>
      <c r="FZ52" s="17">
        <v>87.773570000000007</v>
      </c>
      <c r="GA52" s="17">
        <v>-2.0735700000000001</v>
      </c>
      <c r="GB52" s="17">
        <v>171.6</v>
      </c>
      <c r="GC52" s="17">
        <v>174.42857000000001</v>
      </c>
      <c r="GD52" s="17">
        <v>174.42857000000001</v>
      </c>
      <c r="GE52" s="17">
        <v>-2.82857</v>
      </c>
      <c r="GF52" s="17">
        <v>171.9</v>
      </c>
      <c r="GG52" s="17">
        <v>174.42857000000001</v>
      </c>
      <c r="GH52" s="17">
        <v>174.42857000000001</v>
      </c>
      <c r="GI52" s="17">
        <v>-2.5285700000000002</v>
      </c>
      <c r="GJ52" s="17">
        <v>179.1</v>
      </c>
      <c r="GK52" s="17">
        <v>174.95238000000001</v>
      </c>
      <c r="GL52" s="17">
        <v>174.95238000000001</v>
      </c>
      <c r="GM52" s="17">
        <v>4.1476199999999999</v>
      </c>
      <c r="GN52" s="17">
        <v>107.4</v>
      </c>
      <c r="GO52" s="17">
        <v>110.48202000000001</v>
      </c>
      <c r="GP52" s="17">
        <v>110.48202000000001</v>
      </c>
      <c r="GQ52" s="17">
        <v>-3.08202</v>
      </c>
      <c r="GR52" s="17">
        <v>38</v>
      </c>
      <c r="GS52" s="17">
        <v>37.900869999999998</v>
      </c>
      <c r="GT52" s="17">
        <v>37.900869999999998</v>
      </c>
      <c r="GU52" s="17">
        <v>9.9129999999999996E-2</v>
      </c>
      <c r="GV52" s="17">
        <v>33.9</v>
      </c>
      <c r="GW52" s="17">
        <v>44.103009999999998</v>
      </c>
      <c r="GX52" s="17">
        <v>44.103009999999998</v>
      </c>
      <c r="GY52" s="17">
        <v>-10.203010000000001</v>
      </c>
      <c r="GZ52" s="17">
        <v>3.8</v>
      </c>
      <c r="HA52" s="17">
        <v>2.1456300000000001</v>
      </c>
      <c r="HB52" s="17">
        <v>2.1456300000000001</v>
      </c>
      <c r="HC52" s="17">
        <v>1.6543699999999999</v>
      </c>
      <c r="HD52" s="17">
        <v>32.200000000000003</v>
      </c>
      <c r="HE52" s="17">
        <v>30.332239999999999</v>
      </c>
      <c r="HF52" s="17">
        <v>30.332239999999999</v>
      </c>
      <c r="HG52" s="17">
        <v>1.8677600000000001</v>
      </c>
      <c r="HH52" s="17">
        <v>160.4</v>
      </c>
      <c r="HI52" s="17">
        <v>164.13149000000001</v>
      </c>
      <c r="HJ52" s="17">
        <v>164.13149000000001</v>
      </c>
      <c r="HK52" s="17">
        <v>-3.73149</v>
      </c>
      <c r="HL52" s="17"/>
      <c r="HM52" s="17"/>
      <c r="HN52" s="17"/>
      <c r="HO52" s="17">
        <v>0</v>
      </c>
      <c r="HP52" s="17"/>
      <c r="HQ52" s="17"/>
      <c r="HR52" s="17"/>
      <c r="HS52" s="17">
        <v>0</v>
      </c>
      <c r="HT52" s="17">
        <v>80</v>
      </c>
      <c r="HU52" s="17">
        <v>66.404250000000005</v>
      </c>
      <c r="HV52" s="17">
        <v>95.545190000000005</v>
      </c>
      <c r="HW52" s="17">
        <v>-15.54519</v>
      </c>
      <c r="HX52" s="17"/>
      <c r="HY52" s="17"/>
      <c r="HZ52" s="17"/>
      <c r="IA52" s="17">
        <v>0</v>
      </c>
      <c r="IB52" s="17"/>
      <c r="IC52" s="17"/>
      <c r="ID52" s="17"/>
      <c r="IE52" s="17">
        <v>0</v>
      </c>
      <c r="IF52" s="17">
        <v>45.6</v>
      </c>
      <c r="IG52" s="17">
        <v>45.265309999999999</v>
      </c>
      <c r="IH52" s="17">
        <v>45.265309999999999</v>
      </c>
      <c r="II52" s="17">
        <v>0.33468999999999999</v>
      </c>
      <c r="IJ52" s="17"/>
      <c r="IK52" s="17"/>
      <c r="IL52" s="17"/>
      <c r="IM52" s="17">
        <v>0</v>
      </c>
      <c r="IN52" s="17"/>
      <c r="IO52" s="17"/>
      <c r="IP52" s="17"/>
      <c r="IQ52" s="17">
        <v>0</v>
      </c>
      <c r="IR52" s="17"/>
      <c r="IS52" s="17"/>
      <c r="IT52" s="17"/>
      <c r="IU52" s="17">
        <v>0</v>
      </c>
      <c r="IV52" s="17">
        <v>127.9</v>
      </c>
      <c r="IW52" s="17">
        <v>128.10932</v>
      </c>
      <c r="IX52" s="17">
        <v>132.83837</v>
      </c>
      <c r="IY52" s="17">
        <v>-4.9383699999999999</v>
      </c>
      <c r="IZ52" s="17">
        <v>166.3</v>
      </c>
      <c r="JA52" s="17">
        <v>169.608</v>
      </c>
      <c r="JB52" s="17">
        <v>169.608</v>
      </c>
      <c r="JC52" s="17">
        <v>-3.3079999999999998</v>
      </c>
      <c r="JD52" s="17">
        <v>165.4</v>
      </c>
      <c r="JE52" s="17">
        <v>169.608</v>
      </c>
      <c r="JF52" s="17">
        <v>169.608</v>
      </c>
      <c r="JG52" s="17">
        <v>-4.2080000000000002</v>
      </c>
      <c r="JH52" s="17">
        <v>166.4</v>
      </c>
      <c r="JI52" s="17">
        <v>169.608</v>
      </c>
      <c r="JJ52" s="17">
        <v>169.608</v>
      </c>
      <c r="JK52" s="17">
        <v>-3.2080000000000002</v>
      </c>
      <c r="JL52" s="17">
        <v>250</v>
      </c>
      <c r="JM52" s="17">
        <v>255.17599999999999</v>
      </c>
      <c r="JN52" s="17">
        <v>255.17599999999999</v>
      </c>
      <c r="JO52" s="17">
        <v>-5.1760000000000002</v>
      </c>
      <c r="JP52" s="17">
        <v>72.2</v>
      </c>
      <c r="JQ52" s="17">
        <v>73.275930000000002</v>
      </c>
      <c r="JR52" s="17">
        <v>73.275930000000002</v>
      </c>
      <c r="JS52" s="17">
        <v>-1.0759300000000001</v>
      </c>
      <c r="JT52" s="17">
        <v>34.9</v>
      </c>
      <c r="JU52" s="17">
        <v>36.747990000000001</v>
      </c>
      <c r="JV52" s="17">
        <v>36.747990000000001</v>
      </c>
      <c r="JW52" s="17">
        <v>-1.84799</v>
      </c>
      <c r="JX52" s="17"/>
      <c r="JY52" s="17"/>
      <c r="JZ52" s="17"/>
      <c r="KA52" s="17">
        <v>0</v>
      </c>
      <c r="KB52" s="17"/>
      <c r="KC52" s="17"/>
      <c r="KD52" s="17"/>
      <c r="KE52" s="17">
        <v>0</v>
      </c>
      <c r="KF52" s="17"/>
      <c r="KG52" s="17"/>
      <c r="KH52" s="17"/>
      <c r="KI52" s="17">
        <v>0</v>
      </c>
      <c r="KJ52" s="17">
        <v>36.299999999999997</v>
      </c>
      <c r="KK52" s="17">
        <v>26</v>
      </c>
      <c r="KL52" s="17">
        <v>26</v>
      </c>
      <c r="KM52" s="17">
        <v>10.3</v>
      </c>
      <c r="KN52" s="17"/>
      <c r="KO52" s="17"/>
      <c r="KP52" s="17"/>
      <c r="KQ52" s="17">
        <v>0</v>
      </c>
      <c r="KR52" s="17"/>
      <c r="KS52" s="17"/>
      <c r="KT52" s="17"/>
      <c r="KU52" s="17">
        <v>0</v>
      </c>
      <c r="KV52" s="17">
        <v>2.1</v>
      </c>
      <c r="KW52" s="17">
        <v>1.7823899999999999</v>
      </c>
      <c r="KX52" s="17">
        <v>1.7823899999999999</v>
      </c>
      <c r="KY52" s="17">
        <v>0.31761</v>
      </c>
      <c r="KZ52" s="17">
        <v>150.30000000000001</v>
      </c>
      <c r="LA52" s="17">
        <v>181.75316000000001</v>
      </c>
      <c r="LB52" s="17">
        <v>181.75316000000001</v>
      </c>
      <c r="LC52" s="17">
        <v>-31.45316</v>
      </c>
      <c r="LD52" s="17">
        <v>117.2</v>
      </c>
      <c r="LE52" s="17">
        <v>125.8177</v>
      </c>
      <c r="LF52" s="17">
        <v>125.8177</v>
      </c>
      <c r="LG52" s="17">
        <v>-8.6176999999999992</v>
      </c>
      <c r="LH52" s="17">
        <v>63.9</v>
      </c>
      <c r="LI52" s="17">
        <v>67.199219999999997</v>
      </c>
      <c r="LJ52" s="17">
        <v>67.199219999999997</v>
      </c>
      <c r="LK52" s="17">
        <v>-3.29922</v>
      </c>
      <c r="LL52" s="17">
        <v>63.8</v>
      </c>
      <c r="LM52" s="17">
        <v>65.925659999999993</v>
      </c>
      <c r="LN52" s="17">
        <v>65.925659999999993</v>
      </c>
      <c r="LO52" s="17">
        <v>-2.1256599999999999</v>
      </c>
      <c r="LP52" s="17">
        <v>30</v>
      </c>
      <c r="LQ52" s="17">
        <v>29.980560000000001</v>
      </c>
      <c r="LR52" s="17">
        <v>29.980560000000001</v>
      </c>
      <c r="LS52" s="17">
        <v>1.9439999999999999E-2</v>
      </c>
      <c r="LT52" s="17"/>
      <c r="LU52" s="17"/>
      <c r="LV52" s="17"/>
      <c r="LW52" s="17">
        <v>0</v>
      </c>
      <c r="LX52" s="17"/>
      <c r="LY52" s="17"/>
      <c r="LZ52" s="17">
        <v>32.955719999999999</v>
      </c>
      <c r="MA52" s="17">
        <v>-32.955719999999999</v>
      </c>
      <c r="MB52" s="17"/>
      <c r="MC52" s="17"/>
      <c r="MD52" s="17">
        <v>32.955719999999999</v>
      </c>
      <c r="ME52" s="17">
        <v>-32.955719999999999</v>
      </c>
      <c r="MF52" s="17">
        <v>140</v>
      </c>
      <c r="MG52" s="17">
        <v>151.08886000000001</v>
      </c>
      <c r="MH52" s="17">
        <v>151.08886000000001</v>
      </c>
      <c r="MI52" s="17">
        <v>-11.08886</v>
      </c>
      <c r="MJ52" s="17">
        <v>140.5</v>
      </c>
      <c r="MK52" s="17">
        <v>151.08886000000001</v>
      </c>
      <c r="ML52" s="17">
        <v>151.08886000000001</v>
      </c>
      <c r="MM52" s="17">
        <v>-10.58886</v>
      </c>
      <c r="MN52" s="17">
        <v>145.80000000000001</v>
      </c>
      <c r="MO52" s="17">
        <v>151.54257999999999</v>
      </c>
      <c r="MP52" s="17">
        <v>151.54257999999999</v>
      </c>
      <c r="MQ52" s="17">
        <v>-5.7425800000000002</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0</v>
      </c>
      <c r="NM52" s="17"/>
      <c r="NN52" s="17"/>
      <c r="NO52" s="17">
        <v>0</v>
      </c>
      <c r="NP52" s="17"/>
      <c r="NQ52" s="17"/>
      <c r="NR52" s="17"/>
      <c r="NS52" s="17">
        <v>0</v>
      </c>
      <c r="NT52" s="17">
        <v>7.6</v>
      </c>
      <c r="NU52" s="17">
        <v>8.2552000000000003</v>
      </c>
      <c r="NV52" s="17">
        <v>5.9157599999999997</v>
      </c>
      <c r="NW52" s="17">
        <v>1.68424</v>
      </c>
      <c r="NX52" s="17">
        <v>4.2</v>
      </c>
      <c r="NY52" s="17">
        <v>3.0515099999999999</v>
      </c>
      <c r="NZ52" s="17">
        <v>6.2061900000000003</v>
      </c>
      <c r="OA52" s="17">
        <v>-2.0061900000000001</v>
      </c>
      <c r="OB52" s="17">
        <v>20</v>
      </c>
      <c r="OC52" s="17">
        <v>20</v>
      </c>
      <c r="OD52" s="17">
        <v>17.492709999999999</v>
      </c>
      <c r="OE52" s="17">
        <v>2.5072899999999998</v>
      </c>
      <c r="OF52" s="17">
        <v>0</v>
      </c>
      <c r="OG52" s="17"/>
      <c r="OH52" s="17"/>
      <c r="OI52" s="17">
        <v>0</v>
      </c>
      <c r="OJ52" s="17">
        <v>58.7</v>
      </c>
      <c r="OK52" s="17">
        <v>19.5</v>
      </c>
      <c r="OL52" s="17">
        <v>31.849</v>
      </c>
      <c r="OM52" s="17">
        <v>26.850999999999999</v>
      </c>
      <c r="ON52" s="17">
        <v>0</v>
      </c>
      <c r="OO52" s="17"/>
      <c r="OP52" s="17"/>
      <c r="OQ52" s="17">
        <v>0</v>
      </c>
      <c r="OR52" s="17">
        <v>0.5</v>
      </c>
      <c r="OS52" s="17"/>
      <c r="OT52" s="17">
        <v>0.92600000000000005</v>
      </c>
      <c r="OU52" s="17">
        <v>-0.42599999999999999</v>
      </c>
      <c r="OV52" s="17">
        <v>0</v>
      </c>
      <c r="OW52" s="17"/>
      <c r="OX52" s="17"/>
      <c r="OY52" s="17">
        <v>0</v>
      </c>
      <c r="OZ52" s="17">
        <v>20.2</v>
      </c>
      <c r="PA52" s="17">
        <v>19.436350000000001</v>
      </c>
      <c r="PB52" s="17">
        <v>19.436350000000001</v>
      </c>
      <c r="PC52" s="17">
        <v>0.76365000000000005</v>
      </c>
      <c r="PD52" s="17">
        <v>9.9</v>
      </c>
      <c r="PE52" s="17">
        <v>9.9830000000000005</v>
      </c>
      <c r="PF52" s="17">
        <v>9.9830000000000005</v>
      </c>
      <c r="PG52" s="17">
        <v>-8.3000000000000004E-2</v>
      </c>
      <c r="PH52" s="17">
        <v>5.5</v>
      </c>
      <c r="PI52" s="17">
        <v>5.67</v>
      </c>
      <c r="PJ52" s="17">
        <v>5.67</v>
      </c>
      <c r="PK52" s="17">
        <v>-0.17</v>
      </c>
      <c r="PL52" s="17">
        <v>0</v>
      </c>
      <c r="PM52" s="17"/>
      <c r="PN52" s="17"/>
      <c r="PO52" s="17">
        <v>0</v>
      </c>
      <c r="PP52" s="17">
        <v>1.8</v>
      </c>
      <c r="PQ52" s="17">
        <v>1</v>
      </c>
      <c r="PR52" s="17">
        <v>1</v>
      </c>
      <c r="PS52" s="17">
        <v>0.8</v>
      </c>
      <c r="PT52" s="17">
        <v>1.8</v>
      </c>
      <c r="PU52" s="17">
        <v>1.75</v>
      </c>
      <c r="PV52" s="17">
        <v>1.75</v>
      </c>
      <c r="PW52" s="17">
        <v>0.05</v>
      </c>
      <c r="PX52" s="17">
        <v>4.7</v>
      </c>
      <c r="PY52" s="17">
        <v>5</v>
      </c>
      <c r="PZ52" s="17">
        <v>5</v>
      </c>
      <c r="QA52" s="17">
        <v>-0.3</v>
      </c>
      <c r="QB52" s="17">
        <v>20.100000000000001</v>
      </c>
      <c r="QC52" s="17">
        <v>20.274049999999999</v>
      </c>
      <c r="QD52" s="17">
        <v>20.274049999999999</v>
      </c>
      <c r="QE52" s="17">
        <v>-0.17405000000000001</v>
      </c>
      <c r="QF52" s="17">
        <v>20</v>
      </c>
      <c r="QG52" s="17">
        <v>20</v>
      </c>
      <c r="QH52" s="17">
        <v>19.436350000000001</v>
      </c>
      <c r="QI52" s="17">
        <v>0.56364999999999998</v>
      </c>
      <c r="QJ52" s="17">
        <v>18.7</v>
      </c>
      <c r="QK52" s="17">
        <v>19</v>
      </c>
      <c r="QL52" s="17">
        <v>17.492709999999999</v>
      </c>
      <c r="QM52" s="17">
        <v>1.20729</v>
      </c>
      <c r="QN52" s="17">
        <v>3.2</v>
      </c>
      <c r="QO52" s="17">
        <v>3.4</v>
      </c>
      <c r="QP52" s="17">
        <v>3.4</v>
      </c>
      <c r="QQ52" s="17">
        <v>-0.2</v>
      </c>
      <c r="QR52" s="17">
        <v>18.600000000000001</v>
      </c>
      <c r="QS52" s="17">
        <v>19</v>
      </c>
      <c r="QT52" s="17">
        <v>17.881440000000001</v>
      </c>
      <c r="QU52" s="17">
        <v>0.71855999999999998</v>
      </c>
      <c r="QV52" s="17">
        <v>0</v>
      </c>
      <c r="QW52" s="17"/>
      <c r="QX52" s="17"/>
      <c r="QY52" s="17">
        <v>0</v>
      </c>
      <c r="QZ52" s="17">
        <v>0</v>
      </c>
      <c r="RA52" s="17"/>
      <c r="RB52" s="17"/>
      <c r="RC52" s="17">
        <v>0</v>
      </c>
      <c r="RD52" s="17">
        <v>10</v>
      </c>
      <c r="RE52" s="17">
        <v>4.0999999999999996</v>
      </c>
      <c r="RF52" s="17">
        <v>5.8929999999999998</v>
      </c>
      <c r="RG52" s="17">
        <v>4.1070000000000002</v>
      </c>
      <c r="RH52" s="17">
        <v>19.5</v>
      </c>
      <c r="RI52" s="17">
        <v>9.8000000000000007</v>
      </c>
      <c r="RJ52" s="17">
        <v>16.503</v>
      </c>
      <c r="RK52" s="17">
        <v>2.9969999999999999</v>
      </c>
      <c r="RL52" s="17">
        <v>0</v>
      </c>
      <c r="RM52" s="17"/>
      <c r="RN52" s="17"/>
      <c r="RO52" s="17">
        <v>0</v>
      </c>
      <c r="RP52" s="17">
        <v>3.3</v>
      </c>
      <c r="RQ52" s="17">
        <v>3</v>
      </c>
      <c r="RR52" s="17">
        <v>3</v>
      </c>
      <c r="RS52" s="17">
        <v>0.3</v>
      </c>
      <c r="RT52" s="17">
        <v>20.3</v>
      </c>
      <c r="RU52" s="17">
        <v>19.792000000000002</v>
      </c>
      <c r="RV52" s="17">
        <v>19.792000000000002</v>
      </c>
      <c r="RW52" s="17">
        <v>0.50800000000000001</v>
      </c>
      <c r="RX52" s="17">
        <v>3</v>
      </c>
      <c r="RY52" s="17">
        <v>2</v>
      </c>
      <c r="RZ52" s="17">
        <v>2</v>
      </c>
      <c r="SA52" s="17">
        <v>1</v>
      </c>
      <c r="SB52" s="17">
        <v>0</v>
      </c>
      <c r="SC52" s="17"/>
      <c r="SD52" s="17">
        <v>0.4</v>
      </c>
      <c r="SE52" s="17">
        <v>-0.4</v>
      </c>
      <c r="SF52" s="17">
        <v>0</v>
      </c>
      <c r="SG52" s="17"/>
      <c r="SH52" s="17"/>
      <c r="SI52" s="17">
        <v>0</v>
      </c>
      <c r="SJ52" s="17">
        <v>19.7</v>
      </c>
      <c r="SK52" s="17">
        <v>20</v>
      </c>
      <c r="SL52" s="17">
        <v>19.1448</v>
      </c>
      <c r="SM52" s="17">
        <v>0.55520000000000003</v>
      </c>
      <c r="SN52" s="17">
        <v>12.8</v>
      </c>
      <c r="SO52" s="17">
        <v>13</v>
      </c>
      <c r="SP52" s="17">
        <v>12.05053</v>
      </c>
      <c r="SQ52" s="17">
        <v>0.74946999999999997</v>
      </c>
      <c r="SR52" s="17">
        <v>20.3</v>
      </c>
      <c r="SS52" s="17">
        <v>20</v>
      </c>
      <c r="ST52" s="17">
        <v>19.436350000000001</v>
      </c>
      <c r="SU52" s="17">
        <v>0.86365000000000003</v>
      </c>
      <c r="SV52" s="17">
        <v>20.2</v>
      </c>
      <c r="SW52" s="17">
        <v>20</v>
      </c>
      <c r="SX52" s="17">
        <v>19.436350000000001</v>
      </c>
      <c r="SY52" s="17">
        <v>0.76365000000000005</v>
      </c>
      <c r="SZ52" s="17">
        <v>20</v>
      </c>
      <c r="TA52" s="17">
        <v>20</v>
      </c>
      <c r="TB52" s="17">
        <v>19.241980000000002</v>
      </c>
      <c r="TC52" s="17">
        <v>0.75802000000000003</v>
      </c>
      <c r="TD52" s="17">
        <v>15.8</v>
      </c>
      <c r="TE52" s="17">
        <v>9.6999999999999993</v>
      </c>
      <c r="TF52" s="17">
        <v>10.922000000000001</v>
      </c>
      <c r="TG52" s="17">
        <v>4.8780000000000001</v>
      </c>
      <c r="TH52" s="17">
        <v>19.899999999999999</v>
      </c>
      <c r="TI52" s="17">
        <v>22.815000000000001</v>
      </c>
      <c r="TJ52" s="17">
        <v>22.815000000000001</v>
      </c>
      <c r="TK52" s="17">
        <v>-2.915</v>
      </c>
      <c r="TL52" s="17">
        <v>0</v>
      </c>
      <c r="TM52" s="17"/>
      <c r="TN52" s="17"/>
      <c r="TO52" s="17">
        <v>0</v>
      </c>
      <c r="TP52" s="17">
        <v>0.2</v>
      </c>
      <c r="TQ52" s="17">
        <v>1.6</v>
      </c>
      <c r="TR52" s="17">
        <v>13.784000000000001</v>
      </c>
      <c r="TS52" s="17">
        <v>-13.584</v>
      </c>
      <c r="TT52" s="17">
        <v>3.6</v>
      </c>
      <c r="TU52" s="17">
        <v>4.5</v>
      </c>
      <c r="TV52" s="17">
        <v>24.126000000000001</v>
      </c>
      <c r="TW52" s="17">
        <v>-20.526</v>
      </c>
      <c r="TX52" s="17">
        <v>0</v>
      </c>
      <c r="TY52" s="17">
        <v>0.5</v>
      </c>
      <c r="TZ52" s="17">
        <v>0.38800000000000001</v>
      </c>
      <c r="UA52" s="17">
        <v>-0.38800000000000001</v>
      </c>
      <c r="UB52" s="17">
        <v>0</v>
      </c>
      <c r="UC52" s="17">
        <v>0.1</v>
      </c>
      <c r="UD52" s="17">
        <v>0.46899999999999997</v>
      </c>
      <c r="UE52" s="17">
        <v>-0.46899999999999997</v>
      </c>
      <c r="UF52" s="17">
        <v>0</v>
      </c>
      <c r="UG52" s="17"/>
      <c r="UH52" s="17"/>
      <c r="UI52" s="17">
        <v>0</v>
      </c>
      <c r="UJ52" s="17">
        <v>20.9</v>
      </c>
      <c r="UK52" s="17">
        <v>21</v>
      </c>
      <c r="UL52" s="17">
        <v>19.436350000000001</v>
      </c>
      <c r="UM52" s="17">
        <v>1.4636499999999999</v>
      </c>
      <c r="UN52" s="17">
        <v>8.1</v>
      </c>
      <c r="UO52" s="17">
        <v>3</v>
      </c>
      <c r="UP52" s="17">
        <v>8.1999999999999993</v>
      </c>
      <c r="UQ52" s="17">
        <v>-0.1</v>
      </c>
      <c r="UR52" s="17">
        <v>4.2</v>
      </c>
      <c r="US52" s="17">
        <v>5</v>
      </c>
      <c r="UT52" s="17">
        <v>6.7</v>
      </c>
      <c r="UU52" s="17">
        <v>-2.5</v>
      </c>
      <c r="UV52" s="17">
        <v>20.399999999999999</v>
      </c>
      <c r="UW52" s="17">
        <v>20</v>
      </c>
      <c r="UX52" s="17">
        <v>19.436350000000001</v>
      </c>
      <c r="UY52" s="17">
        <v>0.96365000000000001</v>
      </c>
      <c r="UZ52" s="17">
        <v>20.399999999999999</v>
      </c>
      <c r="VA52" s="17">
        <v>20</v>
      </c>
      <c r="VB52" s="17">
        <v>19.436350000000001</v>
      </c>
      <c r="VC52" s="17">
        <v>0.96365000000000001</v>
      </c>
      <c r="VD52" s="17">
        <v>20.100000000000001</v>
      </c>
      <c r="VE52" s="17">
        <v>20</v>
      </c>
      <c r="VF52" s="17">
        <v>19.436350000000001</v>
      </c>
      <c r="VG52" s="17">
        <v>0.66364999999999996</v>
      </c>
      <c r="VH52" s="17">
        <v>1.5</v>
      </c>
      <c r="VI52" s="17">
        <v>0.9</v>
      </c>
      <c r="VJ52" s="17">
        <v>1.7310000000000001</v>
      </c>
      <c r="VK52" s="17">
        <v>-0.23100000000000001</v>
      </c>
      <c r="VL52" s="17">
        <v>0</v>
      </c>
      <c r="VM52" s="17"/>
      <c r="VN52" s="17"/>
      <c r="VO52" s="17">
        <v>0</v>
      </c>
      <c r="VP52" s="17">
        <v>0</v>
      </c>
      <c r="VQ52" s="17"/>
      <c r="VR52" s="17"/>
      <c r="VS52" s="17">
        <v>0</v>
      </c>
      <c r="VT52" s="17">
        <v>0</v>
      </c>
      <c r="VU52" s="17"/>
      <c r="VV52" s="17"/>
      <c r="VW52" s="17">
        <v>0</v>
      </c>
      <c r="VX52" s="17">
        <v>0.3</v>
      </c>
      <c r="VY52" s="17">
        <v>0.6</v>
      </c>
      <c r="VZ52" s="17">
        <v>0.6</v>
      </c>
      <c r="WA52" s="17">
        <v>-0.3</v>
      </c>
      <c r="WB52" s="17">
        <v>14.3</v>
      </c>
      <c r="WC52" s="17">
        <v>13</v>
      </c>
      <c r="WD52" s="17">
        <v>63.107999999999997</v>
      </c>
      <c r="WE52" s="17">
        <v>-48.808</v>
      </c>
      <c r="WF52" s="17">
        <v>14.9</v>
      </c>
      <c r="WG52" s="17">
        <v>13</v>
      </c>
      <c r="WH52" s="17">
        <v>50.76</v>
      </c>
      <c r="WI52" s="17">
        <v>-35.86</v>
      </c>
      <c r="WJ52" s="17">
        <v>0</v>
      </c>
      <c r="WK52" s="17"/>
      <c r="WL52" s="17"/>
      <c r="WM52" s="17">
        <v>0</v>
      </c>
      <c r="WN52" s="17">
        <v>4.5</v>
      </c>
      <c r="WO52" s="17">
        <v>4.2</v>
      </c>
      <c r="WP52" s="17">
        <v>4.2</v>
      </c>
      <c r="WQ52" s="17">
        <v>0.3</v>
      </c>
      <c r="WR52" s="17">
        <v>1.1000000000000001</v>
      </c>
      <c r="WS52" s="17">
        <v>1.2</v>
      </c>
      <c r="WT52" s="17">
        <v>1.2</v>
      </c>
      <c r="WU52" s="17">
        <v>-0.1</v>
      </c>
      <c r="WV52" s="17">
        <v>2.4</v>
      </c>
      <c r="WW52" s="17">
        <v>2.4</v>
      </c>
      <c r="WX52" s="17">
        <v>2.4</v>
      </c>
      <c r="WY52" s="17">
        <v>0</v>
      </c>
      <c r="WZ52" s="17">
        <v>1.1000000000000001</v>
      </c>
      <c r="XA52" s="17">
        <v>1.4</v>
      </c>
      <c r="XB52" s="17">
        <v>1.4</v>
      </c>
      <c r="XC52" s="17">
        <v>-0.3</v>
      </c>
      <c r="XD52" s="17">
        <v>0</v>
      </c>
      <c r="XE52" s="17"/>
      <c r="XF52" s="17"/>
      <c r="XG52" s="17">
        <v>0</v>
      </c>
      <c r="XH52" s="17">
        <v>9.1</v>
      </c>
      <c r="XI52" s="17">
        <v>8.8000000000000007</v>
      </c>
      <c r="XJ52" s="17">
        <v>8.8000000000000007</v>
      </c>
      <c r="XK52" s="17">
        <v>0.3</v>
      </c>
      <c r="XL52" s="17">
        <v>20</v>
      </c>
      <c r="XM52" s="17">
        <v>20</v>
      </c>
      <c r="XN52" s="17">
        <v>19.241980000000002</v>
      </c>
      <c r="XO52" s="17">
        <v>0.75802000000000003</v>
      </c>
      <c r="XP52" s="17">
        <v>8.6999999999999993</v>
      </c>
      <c r="XQ52" s="17">
        <v>8</v>
      </c>
      <c r="XR52" s="17">
        <v>10.7</v>
      </c>
      <c r="XS52" s="17">
        <v>-2</v>
      </c>
      <c r="XT52" s="17">
        <v>27.33</v>
      </c>
      <c r="XU52" s="17">
        <v>30</v>
      </c>
      <c r="XV52" s="17">
        <v>29</v>
      </c>
      <c r="XW52" s="17">
        <v>-1.67</v>
      </c>
      <c r="XX52" s="17">
        <v>34.380000000000003</v>
      </c>
      <c r="XY52" s="17">
        <v>30</v>
      </c>
      <c r="XZ52" s="17">
        <v>29</v>
      </c>
      <c r="YA52" s="17">
        <v>5.38</v>
      </c>
      <c r="YB52" s="17">
        <v>11.6</v>
      </c>
      <c r="YC52" s="17">
        <v>12</v>
      </c>
      <c r="YD52" s="17">
        <v>14</v>
      </c>
      <c r="YE52" s="17">
        <v>-2.4</v>
      </c>
      <c r="YF52" s="17">
        <v>17.5</v>
      </c>
      <c r="YG52" s="17">
        <v>16</v>
      </c>
      <c r="YH52" s="17">
        <v>18.966000000000001</v>
      </c>
      <c r="YI52" s="17">
        <v>-1.466</v>
      </c>
      <c r="YJ52" s="17">
        <v>7.8</v>
      </c>
      <c r="YK52" s="17">
        <v>7.87</v>
      </c>
      <c r="YL52" s="17">
        <v>7.87</v>
      </c>
      <c r="YM52" s="17">
        <v>-7.0000000000000007E-2</v>
      </c>
      <c r="YN52" s="17">
        <v>11.4</v>
      </c>
      <c r="YO52" s="17">
        <v>11</v>
      </c>
      <c r="YP52" s="17">
        <v>11</v>
      </c>
      <c r="YQ52" s="17">
        <v>0.4</v>
      </c>
      <c r="YR52" s="17">
        <v>22.7</v>
      </c>
      <c r="YS52" s="17">
        <v>19</v>
      </c>
      <c r="YT52" s="17">
        <v>22</v>
      </c>
      <c r="YU52" s="17">
        <v>0.7</v>
      </c>
    </row>
    <row r="53" spans="1:671" ht="24" customHeight="1" x14ac:dyDescent="0.3">
      <c r="A53" s="1"/>
      <c r="B53" s="16" t="s">
        <v>69</v>
      </c>
      <c r="C53" s="16" t="s">
        <v>833</v>
      </c>
      <c r="D53" s="17">
        <v>205.6</v>
      </c>
      <c r="E53" s="17">
        <v>203.40136000000001</v>
      </c>
      <c r="F53" s="17">
        <v>203.40136000000001</v>
      </c>
      <c r="G53" s="17">
        <v>2.1986400000000001</v>
      </c>
      <c r="H53" s="17">
        <v>633.6</v>
      </c>
      <c r="I53" s="17">
        <v>631.22380999999996</v>
      </c>
      <c r="J53" s="17">
        <v>631.22380999999996</v>
      </c>
      <c r="K53" s="17">
        <v>2.3761899999999998</v>
      </c>
      <c r="L53" s="17">
        <v>215</v>
      </c>
      <c r="M53" s="17">
        <v>205.54789</v>
      </c>
      <c r="N53" s="17">
        <v>205.54789</v>
      </c>
      <c r="O53" s="17">
        <v>9.4521099999999993</v>
      </c>
      <c r="P53" s="17"/>
      <c r="Q53" s="17"/>
      <c r="R53" s="17"/>
      <c r="S53" s="17">
        <v>0</v>
      </c>
      <c r="T53" s="17"/>
      <c r="U53" s="17"/>
      <c r="V53" s="17"/>
      <c r="W53" s="17">
        <v>0</v>
      </c>
      <c r="X53" s="17">
        <v>91</v>
      </c>
      <c r="Y53" s="17">
        <v>91.867829999999998</v>
      </c>
      <c r="Z53" s="17">
        <v>91.867829999999998</v>
      </c>
      <c r="AA53" s="17">
        <v>-0.86782999999999999</v>
      </c>
      <c r="AB53" s="17">
        <v>243</v>
      </c>
      <c r="AC53" s="17">
        <v>242</v>
      </c>
      <c r="AD53" s="17">
        <v>242</v>
      </c>
      <c r="AE53" s="17">
        <v>1</v>
      </c>
      <c r="AF53" s="17"/>
      <c r="AG53" s="17"/>
      <c r="AH53" s="17"/>
      <c r="AI53" s="17">
        <v>0</v>
      </c>
      <c r="AJ53" s="17"/>
      <c r="AK53" s="17"/>
      <c r="AL53" s="17"/>
      <c r="AM53" s="17">
        <v>0</v>
      </c>
      <c r="AN53" s="17">
        <v>97.3</v>
      </c>
      <c r="AO53" s="17">
        <v>110.762</v>
      </c>
      <c r="AP53" s="17"/>
      <c r="AQ53" s="17">
        <v>97.3</v>
      </c>
      <c r="AR53" s="17">
        <v>200</v>
      </c>
      <c r="AS53" s="17">
        <v>191.74683999999999</v>
      </c>
      <c r="AT53" s="17"/>
      <c r="AU53" s="17">
        <v>200</v>
      </c>
      <c r="AV53" s="17">
        <v>200.8</v>
      </c>
      <c r="AW53" s="17">
        <v>199.47789</v>
      </c>
      <c r="AX53" s="17">
        <v>199.47789</v>
      </c>
      <c r="AY53" s="17">
        <v>1.3221099999999999</v>
      </c>
      <c r="AZ53" s="17"/>
      <c r="BA53" s="17"/>
      <c r="BB53" s="17"/>
      <c r="BC53" s="17">
        <v>0</v>
      </c>
      <c r="BD53" s="17">
        <v>203.8</v>
      </c>
      <c r="BE53" s="17">
        <v>205.21601999999999</v>
      </c>
      <c r="BF53" s="17">
        <v>203.16378</v>
      </c>
      <c r="BG53" s="17">
        <v>0.63622000000000001</v>
      </c>
      <c r="BH53" s="17"/>
      <c r="BI53" s="17"/>
      <c r="BJ53" s="17"/>
      <c r="BK53" s="17">
        <v>0</v>
      </c>
      <c r="BL53" s="17">
        <v>548.6</v>
      </c>
      <c r="BM53" s="17">
        <v>557.29155000000003</v>
      </c>
      <c r="BN53" s="17">
        <v>557.29155000000003</v>
      </c>
      <c r="BO53" s="17">
        <v>-8.6915499999999994</v>
      </c>
      <c r="BP53" s="17">
        <v>10.3</v>
      </c>
      <c r="BQ53" s="17">
        <v>9.6976200000000006</v>
      </c>
      <c r="BR53" s="17">
        <v>3.45607</v>
      </c>
      <c r="BS53" s="17">
        <v>6.8439300000000003</v>
      </c>
      <c r="BT53" s="17"/>
      <c r="BU53" s="17"/>
      <c r="BV53" s="17"/>
      <c r="BW53" s="17">
        <v>0</v>
      </c>
      <c r="BX53" s="17"/>
      <c r="BY53" s="17"/>
      <c r="BZ53" s="17"/>
      <c r="CA53" s="17">
        <v>0</v>
      </c>
      <c r="CB53" s="17"/>
      <c r="CC53" s="17"/>
      <c r="CD53" s="17"/>
      <c r="CE53" s="17">
        <v>0</v>
      </c>
      <c r="CF53" s="17"/>
      <c r="CG53" s="17"/>
      <c r="CH53" s="17"/>
      <c r="CI53" s="17">
        <v>0</v>
      </c>
      <c r="CJ53" s="17">
        <v>171.6</v>
      </c>
      <c r="CK53" s="17">
        <v>164.06706</v>
      </c>
      <c r="CL53" s="17">
        <v>164.06706</v>
      </c>
      <c r="CM53" s="17">
        <v>7.53294</v>
      </c>
      <c r="CN53" s="17">
        <v>7.9</v>
      </c>
      <c r="CO53" s="17">
        <v>5.1383299999999998</v>
      </c>
      <c r="CP53" s="17">
        <v>5.1383299999999998</v>
      </c>
      <c r="CQ53" s="17">
        <v>2.7616700000000001</v>
      </c>
      <c r="CR53" s="17">
        <v>5</v>
      </c>
      <c r="CS53" s="17">
        <v>2.8205</v>
      </c>
      <c r="CT53" s="17">
        <v>2.8205</v>
      </c>
      <c r="CU53" s="17">
        <v>2.1795</v>
      </c>
      <c r="CV53" s="17">
        <v>0</v>
      </c>
      <c r="CW53" s="17">
        <v>22.410769999999999</v>
      </c>
      <c r="CX53" s="17">
        <v>22.410769999999999</v>
      </c>
      <c r="CY53" s="17">
        <v>-22.410769999999999</v>
      </c>
      <c r="CZ53" s="17">
        <v>7</v>
      </c>
      <c r="DA53" s="17">
        <v>6.8787000000000003</v>
      </c>
      <c r="DB53" s="17">
        <v>6.8787000000000003</v>
      </c>
      <c r="DC53" s="17">
        <v>0.12130000000000001</v>
      </c>
      <c r="DD53" s="17">
        <v>14.9</v>
      </c>
      <c r="DE53" s="17">
        <v>14.933920000000001</v>
      </c>
      <c r="DF53" s="17">
        <v>14.933920000000001</v>
      </c>
      <c r="DG53" s="17">
        <v>-3.3919999999999999E-2</v>
      </c>
      <c r="DH53" s="17">
        <v>129.80000000000001</v>
      </c>
      <c r="DI53" s="17">
        <v>127.11713</v>
      </c>
      <c r="DJ53" s="17">
        <v>142.44412</v>
      </c>
      <c r="DK53" s="17">
        <v>-12.644119999999999</v>
      </c>
      <c r="DL53" s="17"/>
      <c r="DM53" s="17"/>
      <c r="DN53" s="17"/>
      <c r="DO53" s="17">
        <v>0</v>
      </c>
      <c r="DP53" s="17"/>
      <c r="DQ53" s="17"/>
      <c r="DR53" s="17"/>
      <c r="DS53" s="17">
        <v>0</v>
      </c>
      <c r="DT53" s="17"/>
      <c r="DU53" s="17"/>
      <c r="DV53" s="17"/>
      <c r="DW53" s="17">
        <v>0</v>
      </c>
      <c r="DX53" s="17"/>
      <c r="DY53" s="17"/>
      <c r="DZ53" s="17"/>
      <c r="EA53" s="17">
        <v>0</v>
      </c>
      <c r="EB53" s="17">
        <v>110.8</v>
      </c>
      <c r="EC53" s="17">
        <v>110.09343</v>
      </c>
      <c r="ED53" s="17">
        <v>112.46647</v>
      </c>
      <c r="EE53" s="17">
        <v>-1.6664699999999999</v>
      </c>
      <c r="EF53" s="17">
        <v>180.7</v>
      </c>
      <c r="EG53" s="17">
        <v>190.01365000000001</v>
      </c>
      <c r="EH53" s="17">
        <v>190.05939000000001</v>
      </c>
      <c r="EI53" s="17">
        <v>-9.3593899999999994</v>
      </c>
      <c r="EJ53" s="17"/>
      <c r="EK53" s="17"/>
      <c r="EL53" s="17"/>
      <c r="EM53" s="17">
        <v>0</v>
      </c>
      <c r="EN53" s="17"/>
      <c r="EO53" s="17"/>
      <c r="EP53" s="17"/>
      <c r="EQ53" s="17">
        <v>0</v>
      </c>
      <c r="ER53" s="17">
        <v>0</v>
      </c>
      <c r="ES53" s="17"/>
      <c r="ET53" s="17"/>
      <c r="EU53" s="17">
        <v>0</v>
      </c>
      <c r="EV53" s="17">
        <v>6.5</v>
      </c>
      <c r="EW53" s="17">
        <v>6.39</v>
      </c>
      <c r="EX53" s="17">
        <v>6.39</v>
      </c>
      <c r="EY53" s="17">
        <v>0.11</v>
      </c>
      <c r="EZ53" s="17">
        <v>456.8</v>
      </c>
      <c r="FA53" s="17">
        <v>449.28086000000002</v>
      </c>
      <c r="FB53" s="17">
        <v>449.28086000000002</v>
      </c>
      <c r="FC53" s="17">
        <v>7.5191400000000002</v>
      </c>
      <c r="FD53" s="17">
        <v>81.5</v>
      </c>
      <c r="FE53" s="17">
        <v>81.635570000000001</v>
      </c>
      <c r="FF53" s="17">
        <v>81.635570000000001</v>
      </c>
      <c r="FG53" s="17">
        <v>-0.13557</v>
      </c>
      <c r="FH53" s="17">
        <v>129.30000000000001</v>
      </c>
      <c r="FI53" s="17">
        <v>140.09897000000001</v>
      </c>
      <c r="FJ53" s="17">
        <v>140.09897000000001</v>
      </c>
      <c r="FK53" s="17">
        <v>-10.798970000000001</v>
      </c>
      <c r="FL53" s="17">
        <v>42.1</v>
      </c>
      <c r="FM53" s="17">
        <v>41.89893</v>
      </c>
      <c r="FN53" s="17">
        <v>41.89893</v>
      </c>
      <c r="FO53" s="17">
        <v>0.20107</v>
      </c>
      <c r="FP53" s="17">
        <v>18.399999999999999</v>
      </c>
      <c r="FQ53" s="17">
        <v>19.21088</v>
      </c>
      <c r="FR53" s="17">
        <v>19.21088</v>
      </c>
      <c r="FS53" s="17">
        <v>-0.81088000000000005</v>
      </c>
      <c r="FT53" s="17">
        <v>18.8</v>
      </c>
      <c r="FU53" s="17">
        <v>19</v>
      </c>
      <c r="FV53" s="17">
        <v>18.172979999999999</v>
      </c>
      <c r="FW53" s="17">
        <v>0.62702000000000002</v>
      </c>
      <c r="FX53" s="17">
        <v>90.7</v>
      </c>
      <c r="FY53" s="17">
        <v>87.773570000000007</v>
      </c>
      <c r="FZ53" s="17">
        <v>87.773570000000007</v>
      </c>
      <c r="GA53" s="17">
        <v>2.9264299999999999</v>
      </c>
      <c r="GB53" s="17">
        <v>175.6</v>
      </c>
      <c r="GC53" s="17">
        <v>174.42857000000001</v>
      </c>
      <c r="GD53" s="17">
        <v>185.82039</v>
      </c>
      <c r="GE53" s="17">
        <v>-10.22039</v>
      </c>
      <c r="GF53" s="17">
        <v>175.1</v>
      </c>
      <c r="GG53" s="17">
        <v>174.42857000000001</v>
      </c>
      <c r="GH53" s="17">
        <v>185.82039</v>
      </c>
      <c r="GI53" s="17">
        <v>-10.72039</v>
      </c>
      <c r="GJ53" s="17">
        <v>179.3</v>
      </c>
      <c r="GK53" s="17">
        <v>174.95238000000001</v>
      </c>
      <c r="GL53" s="17">
        <v>186.37841</v>
      </c>
      <c r="GM53" s="17">
        <v>-7.0784099999999999</v>
      </c>
      <c r="GN53" s="17">
        <v>109</v>
      </c>
      <c r="GO53" s="17">
        <v>110.48202000000001</v>
      </c>
      <c r="GP53" s="17">
        <v>110.48202000000001</v>
      </c>
      <c r="GQ53" s="17">
        <v>-1.4820199999999999</v>
      </c>
      <c r="GR53" s="17">
        <v>39</v>
      </c>
      <c r="GS53" s="17">
        <v>37.900869999999998</v>
      </c>
      <c r="GT53" s="17">
        <v>37.900869999999998</v>
      </c>
      <c r="GU53" s="17">
        <v>1.0991299999999999</v>
      </c>
      <c r="GV53" s="17">
        <v>37.6</v>
      </c>
      <c r="GW53" s="17">
        <v>44.103009999999998</v>
      </c>
      <c r="GX53" s="17">
        <v>44.103009999999998</v>
      </c>
      <c r="GY53" s="17">
        <v>-6.5030099999999997</v>
      </c>
      <c r="GZ53" s="17">
        <v>3.8</v>
      </c>
      <c r="HA53" s="17">
        <v>2.1456300000000001</v>
      </c>
      <c r="HB53" s="17">
        <v>2.1456300000000001</v>
      </c>
      <c r="HC53" s="17">
        <v>1.6543699999999999</v>
      </c>
      <c r="HD53" s="17">
        <v>33.5</v>
      </c>
      <c r="HE53" s="17">
        <v>30.332239999999999</v>
      </c>
      <c r="HF53" s="17">
        <v>30.332239999999999</v>
      </c>
      <c r="HG53" s="17">
        <v>3.1677599999999999</v>
      </c>
      <c r="HH53" s="17">
        <v>169.5</v>
      </c>
      <c r="HI53" s="17">
        <v>174.55948000000001</v>
      </c>
      <c r="HJ53" s="17">
        <v>164.13149000000001</v>
      </c>
      <c r="HK53" s="17">
        <v>5.3685099999999997</v>
      </c>
      <c r="HL53" s="17"/>
      <c r="HM53" s="17"/>
      <c r="HN53" s="17"/>
      <c r="HO53" s="17">
        <v>0</v>
      </c>
      <c r="HP53" s="17"/>
      <c r="HQ53" s="17"/>
      <c r="HR53" s="17"/>
      <c r="HS53" s="17">
        <v>0</v>
      </c>
      <c r="HT53" s="17">
        <v>81</v>
      </c>
      <c r="HU53" s="17">
        <v>47.531379999999999</v>
      </c>
      <c r="HV53" s="17">
        <v>95.545190000000005</v>
      </c>
      <c r="HW53" s="17">
        <v>-14.54519</v>
      </c>
      <c r="HX53" s="17"/>
      <c r="HY53" s="17"/>
      <c r="HZ53" s="17"/>
      <c r="IA53" s="17">
        <v>0</v>
      </c>
      <c r="IB53" s="17"/>
      <c r="IC53" s="17"/>
      <c r="ID53" s="17"/>
      <c r="IE53" s="17">
        <v>0</v>
      </c>
      <c r="IF53" s="17">
        <v>45.7</v>
      </c>
      <c r="IG53" s="17">
        <v>45.265309999999999</v>
      </c>
      <c r="IH53" s="17">
        <v>45.265309999999999</v>
      </c>
      <c r="II53" s="17">
        <v>0.43469000000000002</v>
      </c>
      <c r="IJ53" s="17"/>
      <c r="IK53" s="17"/>
      <c r="IL53" s="17"/>
      <c r="IM53" s="17">
        <v>0</v>
      </c>
      <c r="IN53" s="17"/>
      <c r="IO53" s="17"/>
      <c r="IP53" s="17"/>
      <c r="IQ53" s="17">
        <v>0</v>
      </c>
      <c r="IR53" s="17"/>
      <c r="IS53" s="17"/>
      <c r="IT53" s="17"/>
      <c r="IU53" s="17">
        <v>0</v>
      </c>
      <c r="IV53" s="17">
        <v>128.6</v>
      </c>
      <c r="IW53" s="17">
        <v>128.10932</v>
      </c>
      <c r="IX53" s="17">
        <v>132.83837</v>
      </c>
      <c r="IY53" s="17">
        <v>-4.2383699999999997</v>
      </c>
      <c r="IZ53" s="17">
        <v>158.19999999999999</v>
      </c>
      <c r="JA53" s="17">
        <v>169.608</v>
      </c>
      <c r="JB53" s="17">
        <v>169.608</v>
      </c>
      <c r="JC53" s="17">
        <v>-11.407999999999999</v>
      </c>
      <c r="JD53" s="17">
        <v>158.5</v>
      </c>
      <c r="JE53" s="17">
        <v>169.608</v>
      </c>
      <c r="JF53" s="17">
        <v>169.608</v>
      </c>
      <c r="JG53" s="17">
        <v>-11.108000000000001</v>
      </c>
      <c r="JH53" s="17">
        <v>158.4</v>
      </c>
      <c r="JI53" s="17">
        <v>169.608</v>
      </c>
      <c r="JJ53" s="17">
        <v>169.608</v>
      </c>
      <c r="JK53" s="17">
        <v>-11.208</v>
      </c>
      <c r="JL53" s="17">
        <v>240.7</v>
      </c>
      <c r="JM53" s="17">
        <v>255.17599999999999</v>
      </c>
      <c r="JN53" s="17">
        <v>255.17599999999999</v>
      </c>
      <c r="JO53" s="17">
        <v>-14.476000000000001</v>
      </c>
      <c r="JP53" s="17">
        <v>71.599999999999994</v>
      </c>
      <c r="JQ53" s="17">
        <v>73.275930000000002</v>
      </c>
      <c r="JR53" s="17">
        <v>73.275930000000002</v>
      </c>
      <c r="JS53" s="17">
        <v>-1.6759299999999999</v>
      </c>
      <c r="JT53" s="17">
        <v>34.799999999999997</v>
      </c>
      <c r="JU53" s="17">
        <v>36.747990000000001</v>
      </c>
      <c r="JV53" s="17">
        <v>36.747990000000001</v>
      </c>
      <c r="JW53" s="17">
        <v>-1.9479900000000001</v>
      </c>
      <c r="JX53" s="17"/>
      <c r="JY53" s="17"/>
      <c r="JZ53" s="17"/>
      <c r="KA53" s="17">
        <v>0</v>
      </c>
      <c r="KB53" s="17"/>
      <c r="KC53" s="17"/>
      <c r="KD53" s="17"/>
      <c r="KE53" s="17">
        <v>0</v>
      </c>
      <c r="KF53" s="17"/>
      <c r="KG53" s="17"/>
      <c r="KH53" s="17"/>
      <c r="KI53" s="17">
        <v>0</v>
      </c>
      <c r="KJ53" s="17">
        <v>36.6</v>
      </c>
      <c r="KK53" s="17">
        <v>16</v>
      </c>
      <c r="KL53" s="17">
        <v>16</v>
      </c>
      <c r="KM53" s="17">
        <v>20.6</v>
      </c>
      <c r="KN53" s="17"/>
      <c r="KO53" s="17"/>
      <c r="KP53" s="17"/>
      <c r="KQ53" s="17">
        <v>0</v>
      </c>
      <c r="KR53" s="17"/>
      <c r="KS53" s="17"/>
      <c r="KT53" s="17"/>
      <c r="KU53" s="17">
        <v>0</v>
      </c>
      <c r="KV53" s="17">
        <v>2.1</v>
      </c>
      <c r="KW53" s="17">
        <v>1.7823899999999999</v>
      </c>
      <c r="KX53" s="17">
        <v>1.7823899999999999</v>
      </c>
      <c r="KY53" s="17">
        <v>0.31761</v>
      </c>
      <c r="KZ53" s="17">
        <v>123.3</v>
      </c>
      <c r="LA53" s="17">
        <v>181.75316000000001</v>
      </c>
      <c r="LB53" s="17">
        <v>181.75316000000001</v>
      </c>
      <c r="LC53" s="17">
        <v>-58.453159999999997</v>
      </c>
      <c r="LD53" s="17">
        <v>115.2</v>
      </c>
      <c r="LE53" s="17">
        <v>125.8177</v>
      </c>
      <c r="LF53" s="17">
        <v>125.8177</v>
      </c>
      <c r="LG53" s="17">
        <v>-10.617699999999999</v>
      </c>
      <c r="LH53" s="17">
        <v>64.3</v>
      </c>
      <c r="LI53" s="17">
        <v>67.199219999999997</v>
      </c>
      <c r="LJ53" s="17">
        <v>67.199219999999997</v>
      </c>
      <c r="LK53" s="17">
        <v>-2.8992200000000001</v>
      </c>
      <c r="LL53" s="17">
        <v>61.1</v>
      </c>
      <c r="LM53" s="17">
        <v>65.925659999999993</v>
      </c>
      <c r="LN53" s="17">
        <v>65.925659999999993</v>
      </c>
      <c r="LO53" s="17">
        <v>-4.8256600000000001</v>
      </c>
      <c r="LP53" s="17">
        <v>30.4</v>
      </c>
      <c r="LQ53" s="17">
        <v>29.980560000000001</v>
      </c>
      <c r="LR53" s="17">
        <v>29.980560000000001</v>
      </c>
      <c r="LS53" s="17">
        <v>0.41943999999999998</v>
      </c>
      <c r="LT53" s="17"/>
      <c r="LU53" s="17"/>
      <c r="LV53" s="17"/>
      <c r="LW53" s="17">
        <v>0</v>
      </c>
      <c r="LX53" s="17"/>
      <c r="LY53" s="17"/>
      <c r="LZ53" s="17">
        <v>32.955719999999999</v>
      </c>
      <c r="MA53" s="17">
        <v>-32.955719999999999</v>
      </c>
      <c r="MB53" s="17"/>
      <c r="MC53" s="17"/>
      <c r="MD53" s="17">
        <v>32.955719999999999</v>
      </c>
      <c r="ME53" s="17">
        <v>-32.955719999999999</v>
      </c>
      <c r="MF53" s="17">
        <v>140.4</v>
      </c>
      <c r="MG53" s="17">
        <v>151.08886000000001</v>
      </c>
      <c r="MH53" s="17">
        <v>151.08886000000001</v>
      </c>
      <c r="MI53" s="17">
        <v>-10.68886</v>
      </c>
      <c r="MJ53" s="17">
        <v>140.9</v>
      </c>
      <c r="MK53" s="17">
        <v>151.08886000000001</v>
      </c>
      <c r="ML53" s="17">
        <v>151.08886000000001</v>
      </c>
      <c r="MM53" s="17">
        <v>-10.18886</v>
      </c>
      <c r="MN53" s="17">
        <v>146.80000000000001</v>
      </c>
      <c r="MO53" s="17">
        <v>151.54257999999999</v>
      </c>
      <c r="MP53" s="17">
        <v>151.54257999999999</v>
      </c>
      <c r="MQ53" s="17">
        <v>-4.7425800000000002</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0</v>
      </c>
      <c r="NM53" s="17"/>
      <c r="NN53" s="17"/>
      <c r="NO53" s="17">
        <v>0</v>
      </c>
      <c r="NP53" s="17"/>
      <c r="NQ53" s="17"/>
      <c r="NR53" s="17"/>
      <c r="NS53" s="17">
        <v>0</v>
      </c>
      <c r="NT53" s="17">
        <v>7.6</v>
      </c>
      <c r="NU53" s="17">
        <v>8.2552000000000003</v>
      </c>
      <c r="NV53" s="17">
        <v>5.9157599999999997</v>
      </c>
      <c r="NW53" s="17">
        <v>1.68424</v>
      </c>
      <c r="NX53" s="17">
        <v>4.2</v>
      </c>
      <c r="NY53" s="17">
        <v>3.0515099999999999</v>
      </c>
      <c r="NZ53" s="17">
        <v>6.2061900000000003</v>
      </c>
      <c r="OA53" s="17">
        <v>-2.0061900000000001</v>
      </c>
      <c r="OB53" s="17">
        <v>20</v>
      </c>
      <c r="OC53" s="17">
        <v>20</v>
      </c>
      <c r="OD53" s="17">
        <v>17.492709999999999</v>
      </c>
      <c r="OE53" s="17">
        <v>2.5072899999999998</v>
      </c>
      <c r="OF53" s="17">
        <v>0</v>
      </c>
      <c r="OG53" s="17"/>
      <c r="OH53" s="17"/>
      <c r="OI53" s="17">
        <v>0</v>
      </c>
      <c r="OJ53" s="17">
        <v>62.1</v>
      </c>
      <c r="OK53" s="17">
        <v>13.1</v>
      </c>
      <c r="OL53" s="17">
        <v>28.907</v>
      </c>
      <c r="OM53" s="17">
        <v>33.192999999999998</v>
      </c>
      <c r="ON53" s="17">
        <v>0</v>
      </c>
      <c r="OO53" s="17"/>
      <c r="OP53" s="17"/>
      <c r="OQ53" s="17">
        <v>0</v>
      </c>
      <c r="OR53" s="17">
        <v>1.3</v>
      </c>
      <c r="OS53" s="17"/>
      <c r="OT53" s="17">
        <v>0.70599999999999996</v>
      </c>
      <c r="OU53" s="17">
        <v>0.59399999999999997</v>
      </c>
      <c r="OV53" s="17">
        <v>0</v>
      </c>
      <c r="OW53" s="17"/>
      <c r="OX53" s="17"/>
      <c r="OY53" s="17">
        <v>0</v>
      </c>
      <c r="OZ53" s="17">
        <v>20.100000000000001</v>
      </c>
      <c r="PA53" s="17">
        <v>19.436350000000001</v>
      </c>
      <c r="PB53" s="17">
        <v>19.436350000000001</v>
      </c>
      <c r="PC53" s="17">
        <v>0.66364999999999996</v>
      </c>
      <c r="PD53" s="17">
        <v>9.9</v>
      </c>
      <c r="PE53" s="17">
        <v>9.9830000000000005</v>
      </c>
      <c r="PF53" s="17">
        <v>9.9830000000000005</v>
      </c>
      <c r="PG53" s="17">
        <v>-8.3000000000000004E-2</v>
      </c>
      <c r="PH53" s="17">
        <v>5.3</v>
      </c>
      <c r="PI53" s="17">
        <v>5.67</v>
      </c>
      <c r="PJ53" s="17">
        <v>5.67</v>
      </c>
      <c r="PK53" s="17">
        <v>-0.37</v>
      </c>
      <c r="PL53" s="17">
        <v>0</v>
      </c>
      <c r="PM53" s="17"/>
      <c r="PN53" s="17"/>
      <c r="PO53" s="17">
        <v>0</v>
      </c>
      <c r="PP53" s="17">
        <v>1.7</v>
      </c>
      <c r="PQ53" s="17">
        <v>1</v>
      </c>
      <c r="PR53" s="17">
        <v>1</v>
      </c>
      <c r="PS53" s="17">
        <v>0.7</v>
      </c>
      <c r="PT53" s="17">
        <v>1.8</v>
      </c>
      <c r="PU53" s="17">
        <v>1.75</v>
      </c>
      <c r="PV53" s="17">
        <v>1.75</v>
      </c>
      <c r="PW53" s="17">
        <v>0.05</v>
      </c>
      <c r="PX53" s="17">
        <v>4.7</v>
      </c>
      <c r="PY53" s="17">
        <v>5</v>
      </c>
      <c r="PZ53" s="17">
        <v>5</v>
      </c>
      <c r="QA53" s="17">
        <v>-0.3</v>
      </c>
      <c r="QB53" s="17">
        <v>20.5</v>
      </c>
      <c r="QC53" s="17">
        <v>20.274049999999999</v>
      </c>
      <c r="QD53" s="17">
        <v>20.274049999999999</v>
      </c>
      <c r="QE53" s="17">
        <v>0.22595000000000001</v>
      </c>
      <c r="QF53" s="17">
        <v>20</v>
      </c>
      <c r="QG53" s="17">
        <v>20</v>
      </c>
      <c r="QH53" s="17">
        <v>19.436350000000001</v>
      </c>
      <c r="QI53" s="17">
        <v>0.56364999999999998</v>
      </c>
      <c r="QJ53" s="17">
        <v>18.7</v>
      </c>
      <c r="QK53" s="17">
        <v>19</v>
      </c>
      <c r="QL53" s="17">
        <v>17.492709999999999</v>
      </c>
      <c r="QM53" s="17">
        <v>1.20729</v>
      </c>
      <c r="QN53" s="17">
        <v>3.2</v>
      </c>
      <c r="QO53" s="17">
        <v>3.4</v>
      </c>
      <c r="QP53" s="17">
        <v>3.4</v>
      </c>
      <c r="QQ53" s="17">
        <v>-0.2</v>
      </c>
      <c r="QR53" s="17">
        <v>18.600000000000001</v>
      </c>
      <c r="QS53" s="17">
        <v>19</v>
      </c>
      <c r="QT53" s="17">
        <v>17.881440000000001</v>
      </c>
      <c r="QU53" s="17">
        <v>0.71855999999999998</v>
      </c>
      <c r="QV53" s="17">
        <v>0</v>
      </c>
      <c r="QW53" s="17"/>
      <c r="QX53" s="17"/>
      <c r="QY53" s="17">
        <v>0</v>
      </c>
      <c r="QZ53" s="17">
        <v>0</v>
      </c>
      <c r="RA53" s="17"/>
      <c r="RB53" s="17"/>
      <c r="RC53" s="17">
        <v>0</v>
      </c>
      <c r="RD53" s="17">
        <v>13.7</v>
      </c>
      <c r="RE53" s="17">
        <v>3.6</v>
      </c>
      <c r="RF53" s="17">
        <v>5.2729999999999997</v>
      </c>
      <c r="RG53" s="17">
        <v>8.4269999999999996</v>
      </c>
      <c r="RH53" s="17">
        <v>20.3</v>
      </c>
      <c r="RI53" s="17">
        <v>8.6</v>
      </c>
      <c r="RJ53" s="17">
        <v>14.688000000000001</v>
      </c>
      <c r="RK53" s="17">
        <v>5.6120000000000001</v>
      </c>
      <c r="RL53" s="17">
        <v>0</v>
      </c>
      <c r="RM53" s="17"/>
      <c r="RN53" s="17"/>
      <c r="RO53" s="17">
        <v>0</v>
      </c>
      <c r="RP53" s="17">
        <v>3.3</v>
      </c>
      <c r="RQ53" s="17">
        <v>3</v>
      </c>
      <c r="RR53" s="17">
        <v>3</v>
      </c>
      <c r="RS53" s="17">
        <v>0.3</v>
      </c>
      <c r="RT53" s="17">
        <v>20.3</v>
      </c>
      <c r="RU53" s="17">
        <v>19.792000000000002</v>
      </c>
      <c r="RV53" s="17">
        <v>19.792000000000002</v>
      </c>
      <c r="RW53" s="17">
        <v>0.50800000000000001</v>
      </c>
      <c r="RX53" s="17">
        <v>3</v>
      </c>
      <c r="RY53" s="17">
        <v>2</v>
      </c>
      <c r="RZ53" s="17">
        <v>2</v>
      </c>
      <c r="SA53" s="17">
        <v>1</v>
      </c>
      <c r="SB53" s="17">
        <v>0</v>
      </c>
      <c r="SC53" s="17"/>
      <c r="SD53" s="17">
        <v>0.4</v>
      </c>
      <c r="SE53" s="17">
        <v>-0.4</v>
      </c>
      <c r="SF53" s="17">
        <v>0</v>
      </c>
      <c r="SG53" s="17"/>
      <c r="SH53" s="17"/>
      <c r="SI53" s="17">
        <v>0</v>
      </c>
      <c r="SJ53" s="17">
        <v>19.7</v>
      </c>
      <c r="SK53" s="17">
        <v>20</v>
      </c>
      <c r="SL53" s="17">
        <v>19.1448</v>
      </c>
      <c r="SM53" s="17">
        <v>0.55520000000000003</v>
      </c>
      <c r="SN53" s="17">
        <v>12.8</v>
      </c>
      <c r="SO53" s="17">
        <v>13</v>
      </c>
      <c r="SP53" s="17">
        <v>12.05053</v>
      </c>
      <c r="SQ53" s="17">
        <v>0.74946999999999997</v>
      </c>
      <c r="SR53" s="17">
        <v>20.399999999999999</v>
      </c>
      <c r="SS53" s="17">
        <v>20</v>
      </c>
      <c r="ST53" s="17">
        <v>19.436350000000001</v>
      </c>
      <c r="SU53" s="17">
        <v>0.96365000000000001</v>
      </c>
      <c r="SV53" s="17">
        <v>20.2</v>
      </c>
      <c r="SW53" s="17">
        <v>20</v>
      </c>
      <c r="SX53" s="17">
        <v>19.436350000000001</v>
      </c>
      <c r="SY53" s="17">
        <v>0.76365000000000005</v>
      </c>
      <c r="SZ53" s="17">
        <v>20</v>
      </c>
      <c r="TA53" s="17">
        <v>20</v>
      </c>
      <c r="TB53" s="17">
        <v>19.241980000000002</v>
      </c>
      <c r="TC53" s="17">
        <v>0.75802000000000003</v>
      </c>
      <c r="TD53" s="17">
        <v>7.7</v>
      </c>
      <c r="TE53" s="17">
        <v>9.5</v>
      </c>
      <c r="TF53" s="17">
        <v>10.189</v>
      </c>
      <c r="TG53" s="17">
        <v>-2.4889999999999999</v>
      </c>
      <c r="TH53" s="17">
        <v>16.7</v>
      </c>
      <c r="TI53" s="17">
        <v>21.373999999999999</v>
      </c>
      <c r="TJ53" s="17">
        <v>21.373999999999999</v>
      </c>
      <c r="TK53" s="17">
        <v>-4.6740000000000004</v>
      </c>
      <c r="TL53" s="17">
        <v>0</v>
      </c>
      <c r="TM53" s="17"/>
      <c r="TN53" s="17"/>
      <c r="TO53" s="17">
        <v>0</v>
      </c>
      <c r="TP53" s="17">
        <v>2.7</v>
      </c>
      <c r="TQ53" s="17">
        <v>2.1</v>
      </c>
      <c r="TR53" s="17">
        <v>12.395</v>
      </c>
      <c r="TS53" s="17">
        <v>-9.6950000000000003</v>
      </c>
      <c r="TT53" s="17">
        <v>7.5</v>
      </c>
      <c r="TU53" s="17">
        <v>5.4</v>
      </c>
      <c r="TV53" s="17">
        <v>21.891999999999999</v>
      </c>
      <c r="TW53" s="17">
        <v>-14.391999999999999</v>
      </c>
      <c r="TX53" s="17">
        <v>0</v>
      </c>
      <c r="TY53" s="17">
        <v>0.5</v>
      </c>
      <c r="TZ53" s="17">
        <v>0.35799999999999998</v>
      </c>
      <c r="UA53" s="17">
        <v>-0.35799999999999998</v>
      </c>
      <c r="UB53" s="17">
        <v>0</v>
      </c>
      <c r="UC53" s="17">
        <v>0.2</v>
      </c>
      <c r="UD53" s="17">
        <v>0.42099999999999999</v>
      </c>
      <c r="UE53" s="17">
        <v>-0.42099999999999999</v>
      </c>
      <c r="UF53" s="17">
        <v>0</v>
      </c>
      <c r="UG53" s="17"/>
      <c r="UH53" s="17"/>
      <c r="UI53" s="17">
        <v>0</v>
      </c>
      <c r="UJ53" s="17">
        <v>20.9</v>
      </c>
      <c r="UK53" s="17">
        <v>21</v>
      </c>
      <c r="UL53" s="17">
        <v>19.436350000000001</v>
      </c>
      <c r="UM53" s="17">
        <v>1.4636499999999999</v>
      </c>
      <c r="UN53" s="17">
        <v>8.1</v>
      </c>
      <c r="UO53" s="17">
        <v>3</v>
      </c>
      <c r="UP53" s="17">
        <v>8.1999999999999993</v>
      </c>
      <c r="UQ53" s="17">
        <v>-0.1</v>
      </c>
      <c r="UR53" s="17">
        <v>4.2</v>
      </c>
      <c r="US53" s="17">
        <v>5</v>
      </c>
      <c r="UT53" s="17">
        <v>6.7</v>
      </c>
      <c r="UU53" s="17">
        <v>-2.5</v>
      </c>
      <c r="UV53" s="17">
        <v>20.399999999999999</v>
      </c>
      <c r="UW53" s="17">
        <v>20</v>
      </c>
      <c r="UX53" s="17">
        <v>19.436350000000001</v>
      </c>
      <c r="UY53" s="17">
        <v>0.96365000000000001</v>
      </c>
      <c r="UZ53" s="17">
        <v>20.399999999999999</v>
      </c>
      <c r="VA53" s="17">
        <v>20</v>
      </c>
      <c r="VB53" s="17">
        <v>19.436350000000001</v>
      </c>
      <c r="VC53" s="17">
        <v>0.96365000000000001</v>
      </c>
      <c r="VD53" s="17">
        <v>20.100000000000001</v>
      </c>
      <c r="VE53" s="17">
        <v>20</v>
      </c>
      <c r="VF53" s="17">
        <v>19.436350000000001</v>
      </c>
      <c r="VG53" s="17">
        <v>0.66364999999999996</v>
      </c>
      <c r="VH53" s="17">
        <v>2.7</v>
      </c>
      <c r="VI53" s="17">
        <v>0.9</v>
      </c>
      <c r="VJ53" s="17">
        <v>1.595</v>
      </c>
      <c r="VK53" s="17">
        <v>1.105</v>
      </c>
      <c r="VL53" s="17">
        <v>0</v>
      </c>
      <c r="VM53" s="17"/>
      <c r="VN53" s="17"/>
      <c r="VO53" s="17">
        <v>0</v>
      </c>
      <c r="VP53" s="17">
        <v>0</v>
      </c>
      <c r="VQ53" s="17"/>
      <c r="VR53" s="17"/>
      <c r="VS53" s="17">
        <v>0</v>
      </c>
      <c r="VT53" s="17">
        <v>0</v>
      </c>
      <c r="VU53" s="17"/>
      <c r="VV53" s="17"/>
      <c r="VW53" s="17">
        <v>0</v>
      </c>
      <c r="VX53" s="17">
        <v>0.3</v>
      </c>
      <c r="VY53" s="17">
        <v>0.6</v>
      </c>
      <c r="VZ53" s="17">
        <v>0.6</v>
      </c>
      <c r="WA53" s="17">
        <v>-0.3</v>
      </c>
      <c r="WB53" s="17">
        <v>10.3</v>
      </c>
      <c r="WC53" s="17">
        <v>12</v>
      </c>
      <c r="WD53" s="17">
        <v>54.110999999999997</v>
      </c>
      <c r="WE53" s="17">
        <v>-43.811</v>
      </c>
      <c r="WF53" s="17">
        <v>10.1</v>
      </c>
      <c r="WG53" s="17">
        <v>12</v>
      </c>
      <c r="WH53" s="17">
        <v>44.219000000000001</v>
      </c>
      <c r="WI53" s="17">
        <v>-34.119</v>
      </c>
      <c r="WJ53" s="17">
        <v>0</v>
      </c>
      <c r="WK53" s="17"/>
      <c r="WL53" s="17"/>
      <c r="WM53" s="17">
        <v>0</v>
      </c>
      <c r="WN53" s="17">
        <v>4.5</v>
      </c>
      <c r="WO53" s="17">
        <v>4.2</v>
      </c>
      <c r="WP53" s="17">
        <v>4.2</v>
      </c>
      <c r="WQ53" s="17">
        <v>0.3</v>
      </c>
      <c r="WR53" s="17">
        <v>1.1000000000000001</v>
      </c>
      <c r="WS53" s="17">
        <v>1.2</v>
      </c>
      <c r="WT53" s="17">
        <v>1.2</v>
      </c>
      <c r="WU53" s="17">
        <v>-0.1</v>
      </c>
      <c r="WV53" s="17">
        <v>2.4</v>
      </c>
      <c r="WW53" s="17">
        <v>2.4</v>
      </c>
      <c r="WX53" s="17">
        <v>2.4</v>
      </c>
      <c r="WY53" s="17">
        <v>0</v>
      </c>
      <c r="WZ53" s="17">
        <v>1.1000000000000001</v>
      </c>
      <c r="XA53" s="17">
        <v>1.4</v>
      </c>
      <c r="XB53" s="17">
        <v>1.4</v>
      </c>
      <c r="XC53" s="17">
        <v>-0.3</v>
      </c>
      <c r="XD53" s="17">
        <v>0</v>
      </c>
      <c r="XE53" s="17"/>
      <c r="XF53" s="17"/>
      <c r="XG53" s="17">
        <v>0</v>
      </c>
      <c r="XH53" s="17">
        <v>9</v>
      </c>
      <c r="XI53" s="17">
        <v>8.8000000000000007</v>
      </c>
      <c r="XJ53" s="17">
        <v>8.8000000000000007</v>
      </c>
      <c r="XK53" s="17">
        <v>0.2</v>
      </c>
      <c r="XL53" s="17">
        <v>20</v>
      </c>
      <c r="XM53" s="17">
        <v>20</v>
      </c>
      <c r="XN53" s="17">
        <v>19.241980000000002</v>
      </c>
      <c r="XO53" s="17">
        <v>0.75802000000000003</v>
      </c>
      <c r="XP53" s="17">
        <v>8.6999999999999993</v>
      </c>
      <c r="XQ53" s="17">
        <v>8</v>
      </c>
      <c r="XR53" s="17">
        <v>10.7</v>
      </c>
      <c r="XS53" s="17">
        <v>-2</v>
      </c>
      <c r="XT53" s="17">
        <v>27.35</v>
      </c>
      <c r="XU53" s="17">
        <v>30</v>
      </c>
      <c r="XV53" s="17">
        <v>29</v>
      </c>
      <c r="XW53" s="17">
        <v>-1.65</v>
      </c>
      <c r="XX53" s="17">
        <v>34.29</v>
      </c>
      <c r="XY53" s="17">
        <v>30</v>
      </c>
      <c r="XZ53" s="17">
        <v>29</v>
      </c>
      <c r="YA53" s="17">
        <v>5.29</v>
      </c>
      <c r="YB53" s="17">
        <v>15</v>
      </c>
      <c r="YC53" s="17">
        <v>12</v>
      </c>
      <c r="YD53" s="17">
        <v>14</v>
      </c>
      <c r="YE53" s="17">
        <v>1</v>
      </c>
      <c r="YF53" s="17">
        <v>17.5</v>
      </c>
      <c r="YG53" s="17">
        <v>16</v>
      </c>
      <c r="YH53" s="17">
        <v>18.966000000000001</v>
      </c>
      <c r="YI53" s="17">
        <v>-1.466</v>
      </c>
      <c r="YJ53" s="17">
        <v>8</v>
      </c>
      <c r="YK53" s="17">
        <v>7.87</v>
      </c>
      <c r="YL53" s="17">
        <v>7.87</v>
      </c>
      <c r="YM53" s="17">
        <v>0.13</v>
      </c>
      <c r="YN53" s="17">
        <v>11.4</v>
      </c>
      <c r="YO53" s="17">
        <v>11</v>
      </c>
      <c r="YP53" s="17">
        <v>11</v>
      </c>
      <c r="YQ53" s="17">
        <v>0.4</v>
      </c>
      <c r="YR53" s="17">
        <v>23.4</v>
      </c>
      <c r="YS53" s="17">
        <v>19</v>
      </c>
      <c r="YT53" s="17">
        <v>22</v>
      </c>
      <c r="YU53" s="17">
        <v>1.4</v>
      </c>
    </row>
    <row r="54" spans="1:671" ht="24" customHeight="1" x14ac:dyDescent="0.3">
      <c r="A54" s="1"/>
      <c r="B54" s="16" t="s">
        <v>69</v>
      </c>
      <c r="C54" s="16" t="s">
        <v>834</v>
      </c>
      <c r="D54" s="17">
        <v>201</v>
      </c>
      <c r="E54" s="17">
        <v>203.40136000000001</v>
      </c>
      <c r="F54" s="17">
        <v>203.40136000000001</v>
      </c>
      <c r="G54" s="17">
        <v>-2.4013599999999999</v>
      </c>
      <c r="H54" s="17">
        <v>635</v>
      </c>
      <c r="I54" s="17">
        <v>631.22380999999996</v>
      </c>
      <c r="J54" s="17">
        <v>631.22380999999996</v>
      </c>
      <c r="K54" s="17">
        <v>3.7761900000000002</v>
      </c>
      <c r="L54" s="17">
        <v>215.6</v>
      </c>
      <c r="M54" s="17">
        <v>205.54789</v>
      </c>
      <c r="N54" s="17">
        <v>205.54789</v>
      </c>
      <c r="O54" s="17">
        <v>10.052110000000001</v>
      </c>
      <c r="P54" s="17"/>
      <c r="Q54" s="17"/>
      <c r="R54" s="17"/>
      <c r="S54" s="17">
        <v>0</v>
      </c>
      <c r="T54" s="17"/>
      <c r="U54" s="17"/>
      <c r="V54" s="17"/>
      <c r="W54" s="17">
        <v>0</v>
      </c>
      <c r="X54" s="17">
        <v>89.6</v>
      </c>
      <c r="Y54" s="17">
        <v>91.867829999999998</v>
      </c>
      <c r="Z54" s="17">
        <v>91.867829999999998</v>
      </c>
      <c r="AA54" s="17">
        <v>-2.26783</v>
      </c>
      <c r="AB54" s="17">
        <v>242.4</v>
      </c>
      <c r="AC54" s="17">
        <v>242</v>
      </c>
      <c r="AD54" s="17">
        <v>242</v>
      </c>
      <c r="AE54" s="17">
        <v>0.4</v>
      </c>
      <c r="AF54" s="17"/>
      <c r="AG54" s="17"/>
      <c r="AH54" s="17"/>
      <c r="AI54" s="17">
        <v>0</v>
      </c>
      <c r="AJ54" s="17"/>
      <c r="AK54" s="17"/>
      <c r="AL54" s="17"/>
      <c r="AM54" s="17">
        <v>0</v>
      </c>
      <c r="AN54" s="17">
        <v>0</v>
      </c>
      <c r="AO54" s="17"/>
      <c r="AP54" s="17"/>
      <c r="AQ54" s="17">
        <v>0</v>
      </c>
      <c r="AR54" s="17">
        <v>103.9</v>
      </c>
      <c r="AS54" s="17">
        <v>196.93881999999999</v>
      </c>
      <c r="AT54" s="17"/>
      <c r="AU54" s="17">
        <v>103.9</v>
      </c>
      <c r="AV54" s="17">
        <v>199.1</v>
      </c>
      <c r="AW54" s="17">
        <v>199.47789</v>
      </c>
      <c r="AX54" s="17">
        <v>199.47789</v>
      </c>
      <c r="AY54" s="17">
        <v>-0.37789</v>
      </c>
      <c r="AZ54" s="17"/>
      <c r="BA54" s="17"/>
      <c r="BB54" s="17"/>
      <c r="BC54" s="17">
        <v>0</v>
      </c>
      <c r="BD54" s="17">
        <v>52.3</v>
      </c>
      <c r="BE54" s="17"/>
      <c r="BF54" s="17"/>
      <c r="BG54" s="17">
        <v>52.3</v>
      </c>
      <c r="BH54" s="17"/>
      <c r="BI54" s="17"/>
      <c r="BJ54" s="17"/>
      <c r="BK54" s="17">
        <v>0</v>
      </c>
      <c r="BL54" s="17">
        <v>553.5</v>
      </c>
      <c r="BM54" s="17">
        <v>557.29155000000003</v>
      </c>
      <c r="BN54" s="17">
        <v>557.29155000000003</v>
      </c>
      <c r="BO54" s="17">
        <v>-3.79155</v>
      </c>
      <c r="BP54" s="17">
        <v>10.3</v>
      </c>
      <c r="BQ54" s="17">
        <v>9.6976200000000006</v>
      </c>
      <c r="BR54" s="17">
        <v>3.45607</v>
      </c>
      <c r="BS54" s="17">
        <v>6.8439300000000003</v>
      </c>
      <c r="BT54" s="17"/>
      <c r="BU54" s="17"/>
      <c r="BV54" s="17"/>
      <c r="BW54" s="17">
        <v>0</v>
      </c>
      <c r="BX54" s="17"/>
      <c r="BY54" s="17"/>
      <c r="BZ54" s="17"/>
      <c r="CA54" s="17">
        <v>0</v>
      </c>
      <c r="CB54" s="17"/>
      <c r="CC54" s="17"/>
      <c r="CD54" s="17"/>
      <c r="CE54" s="17">
        <v>0</v>
      </c>
      <c r="CF54" s="17"/>
      <c r="CG54" s="17"/>
      <c r="CH54" s="17"/>
      <c r="CI54" s="17">
        <v>0</v>
      </c>
      <c r="CJ54" s="17">
        <v>164.7</v>
      </c>
      <c r="CK54" s="17">
        <v>164.06706</v>
      </c>
      <c r="CL54" s="17">
        <v>164.06706</v>
      </c>
      <c r="CM54" s="17">
        <v>0.63293999999999995</v>
      </c>
      <c r="CN54" s="17">
        <v>8.1999999999999993</v>
      </c>
      <c r="CO54" s="17">
        <v>5.1383299999999998</v>
      </c>
      <c r="CP54" s="17">
        <v>5.1383299999999998</v>
      </c>
      <c r="CQ54" s="17">
        <v>3.0616699999999999</v>
      </c>
      <c r="CR54" s="17">
        <v>5.7</v>
      </c>
      <c r="CS54" s="17">
        <v>2.8205</v>
      </c>
      <c r="CT54" s="17">
        <v>2.8205</v>
      </c>
      <c r="CU54" s="17">
        <v>2.8795000000000002</v>
      </c>
      <c r="CV54" s="17">
        <v>0</v>
      </c>
      <c r="CW54" s="17">
        <v>22.410769999999999</v>
      </c>
      <c r="CX54" s="17">
        <v>22.410769999999999</v>
      </c>
      <c r="CY54" s="17">
        <v>-22.410769999999999</v>
      </c>
      <c r="CZ54" s="17">
        <v>7</v>
      </c>
      <c r="DA54" s="17">
        <v>6.8787000000000003</v>
      </c>
      <c r="DB54" s="17">
        <v>6.8787000000000003</v>
      </c>
      <c r="DC54" s="17">
        <v>0.12130000000000001</v>
      </c>
      <c r="DD54" s="17">
        <v>14.8</v>
      </c>
      <c r="DE54" s="17">
        <v>14.933920000000001</v>
      </c>
      <c r="DF54" s="17">
        <v>14.933920000000001</v>
      </c>
      <c r="DG54" s="17">
        <v>-0.13392000000000001</v>
      </c>
      <c r="DH54" s="17">
        <v>130.19999999999999</v>
      </c>
      <c r="DI54" s="17">
        <v>127.11713</v>
      </c>
      <c r="DJ54" s="17">
        <v>142.44412</v>
      </c>
      <c r="DK54" s="17">
        <v>-12.244120000000001</v>
      </c>
      <c r="DL54" s="17"/>
      <c r="DM54" s="17"/>
      <c r="DN54" s="17"/>
      <c r="DO54" s="17">
        <v>0</v>
      </c>
      <c r="DP54" s="17"/>
      <c r="DQ54" s="17"/>
      <c r="DR54" s="17"/>
      <c r="DS54" s="17">
        <v>0</v>
      </c>
      <c r="DT54" s="17"/>
      <c r="DU54" s="17"/>
      <c r="DV54" s="17"/>
      <c r="DW54" s="17">
        <v>0</v>
      </c>
      <c r="DX54" s="17"/>
      <c r="DY54" s="17"/>
      <c r="DZ54" s="17"/>
      <c r="EA54" s="17">
        <v>0</v>
      </c>
      <c r="EB54" s="17">
        <v>110.9</v>
      </c>
      <c r="EC54" s="17">
        <v>110.09343</v>
      </c>
      <c r="ED54" s="17">
        <v>112.46647</v>
      </c>
      <c r="EE54" s="17">
        <v>-1.56647</v>
      </c>
      <c r="EF54" s="17">
        <v>188.5</v>
      </c>
      <c r="EG54" s="17">
        <v>190.01365000000001</v>
      </c>
      <c r="EH54" s="17">
        <v>190.05939000000001</v>
      </c>
      <c r="EI54" s="17">
        <v>-1.5593900000000001</v>
      </c>
      <c r="EJ54" s="17"/>
      <c r="EK54" s="17"/>
      <c r="EL54" s="17"/>
      <c r="EM54" s="17">
        <v>0</v>
      </c>
      <c r="EN54" s="17"/>
      <c r="EO54" s="17"/>
      <c r="EP54" s="17"/>
      <c r="EQ54" s="17">
        <v>0</v>
      </c>
      <c r="ER54" s="17">
        <v>0</v>
      </c>
      <c r="ES54" s="17"/>
      <c r="ET54" s="17"/>
      <c r="EU54" s="17">
        <v>0</v>
      </c>
      <c r="EV54" s="17">
        <v>6.5</v>
      </c>
      <c r="EW54" s="17">
        <v>6.39</v>
      </c>
      <c r="EX54" s="17">
        <v>6.39</v>
      </c>
      <c r="EY54" s="17">
        <v>0.11</v>
      </c>
      <c r="EZ54" s="17">
        <v>457</v>
      </c>
      <c r="FA54" s="17">
        <v>449.28086000000002</v>
      </c>
      <c r="FB54" s="17">
        <v>449.28086000000002</v>
      </c>
      <c r="FC54" s="17">
        <v>7.7191400000000003</v>
      </c>
      <c r="FD54" s="17">
        <v>81.599999999999994</v>
      </c>
      <c r="FE54" s="17">
        <v>81.635570000000001</v>
      </c>
      <c r="FF54" s="17">
        <v>81.635570000000001</v>
      </c>
      <c r="FG54" s="17">
        <v>-3.5569999999999997E-2</v>
      </c>
      <c r="FH54" s="17">
        <v>141</v>
      </c>
      <c r="FI54" s="17">
        <v>140.09897000000001</v>
      </c>
      <c r="FJ54" s="17">
        <v>140.09897000000001</v>
      </c>
      <c r="FK54" s="17">
        <v>0.90103</v>
      </c>
      <c r="FL54" s="17">
        <v>42.1</v>
      </c>
      <c r="FM54" s="17">
        <v>41.89893</v>
      </c>
      <c r="FN54" s="17">
        <v>41.89893</v>
      </c>
      <c r="FO54" s="17">
        <v>0.20107</v>
      </c>
      <c r="FP54" s="17">
        <v>18.399999999999999</v>
      </c>
      <c r="FQ54" s="17">
        <v>19.21088</v>
      </c>
      <c r="FR54" s="17">
        <v>19.21088</v>
      </c>
      <c r="FS54" s="17">
        <v>-0.81088000000000005</v>
      </c>
      <c r="FT54" s="17">
        <v>18.8</v>
      </c>
      <c r="FU54" s="17">
        <v>19</v>
      </c>
      <c r="FV54" s="17">
        <v>18.172979999999999</v>
      </c>
      <c r="FW54" s="17">
        <v>0.62702000000000002</v>
      </c>
      <c r="FX54" s="17">
        <v>91.7</v>
      </c>
      <c r="FY54" s="17">
        <v>87.773570000000007</v>
      </c>
      <c r="FZ54" s="17">
        <v>87.773570000000007</v>
      </c>
      <c r="GA54" s="17">
        <v>3.9264299999999999</v>
      </c>
      <c r="GB54" s="17">
        <v>180.1</v>
      </c>
      <c r="GC54" s="17">
        <v>185.82039</v>
      </c>
      <c r="GD54" s="17">
        <v>185.82039</v>
      </c>
      <c r="GE54" s="17">
        <v>-5.7203900000000001</v>
      </c>
      <c r="GF54" s="17">
        <v>180.4</v>
      </c>
      <c r="GG54" s="17">
        <v>185.82039</v>
      </c>
      <c r="GH54" s="17">
        <v>185.82039</v>
      </c>
      <c r="GI54" s="17">
        <v>-5.4203900000000003</v>
      </c>
      <c r="GJ54" s="17">
        <v>185.9</v>
      </c>
      <c r="GK54" s="17">
        <v>186.37841</v>
      </c>
      <c r="GL54" s="17">
        <v>186.37841</v>
      </c>
      <c r="GM54" s="17">
        <v>-0.47841</v>
      </c>
      <c r="GN54" s="17">
        <v>108.4</v>
      </c>
      <c r="GO54" s="17">
        <v>110.48202000000001</v>
      </c>
      <c r="GP54" s="17">
        <v>110.48202000000001</v>
      </c>
      <c r="GQ54" s="17">
        <v>-2.08202</v>
      </c>
      <c r="GR54" s="17">
        <v>38.299999999999997</v>
      </c>
      <c r="GS54" s="17">
        <v>37.900869999999998</v>
      </c>
      <c r="GT54" s="17">
        <v>37.900869999999998</v>
      </c>
      <c r="GU54" s="17">
        <v>0.39912999999999998</v>
      </c>
      <c r="GV54" s="17">
        <v>45.3</v>
      </c>
      <c r="GW54" s="17">
        <v>44.103009999999998</v>
      </c>
      <c r="GX54" s="17">
        <v>44.103009999999998</v>
      </c>
      <c r="GY54" s="17">
        <v>1.19699</v>
      </c>
      <c r="GZ54" s="17">
        <v>3.8</v>
      </c>
      <c r="HA54" s="17">
        <v>2.1456300000000001</v>
      </c>
      <c r="HB54" s="17">
        <v>2.1456300000000001</v>
      </c>
      <c r="HC54" s="17">
        <v>1.6543699999999999</v>
      </c>
      <c r="HD54" s="17">
        <v>32.4</v>
      </c>
      <c r="HE54" s="17">
        <v>30.332239999999999</v>
      </c>
      <c r="HF54" s="17">
        <v>30.332239999999999</v>
      </c>
      <c r="HG54" s="17">
        <v>2.0677599999999998</v>
      </c>
      <c r="HH54" s="17">
        <v>163</v>
      </c>
      <c r="HI54" s="17">
        <v>164.13149000000001</v>
      </c>
      <c r="HJ54" s="17">
        <v>164.13149000000001</v>
      </c>
      <c r="HK54" s="17">
        <v>-1.1314900000000001</v>
      </c>
      <c r="HL54" s="17"/>
      <c r="HM54" s="17"/>
      <c r="HN54" s="17"/>
      <c r="HO54" s="17">
        <v>0</v>
      </c>
      <c r="HP54" s="17"/>
      <c r="HQ54" s="17"/>
      <c r="HR54" s="17"/>
      <c r="HS54" s="17">
        <v>0</v>
      </c>
      <c r="HT54" s="17">
        <v>80.400000000000006</v>
      </c>
      <c r="HU54" s="17">
        <v>54.054729999999999</v>
      </c>
      <c r="HV54" s="17">
        <v>95.545190000000005</v>
      </c>
      <c r="HW54" s="17">
        <v>-15.145189999999999</v>
      </c>
      <c r="HX54" s="17"/>
      <c r="HY54" s="17"/>
      <c r="HZ54" s="17"/>
      <c r="IA54" s="17">
        <v>0</v>
      </c>
      <c r="IB54" s="17"/>
      <c r="IC54" s="17"/>
      <c r="ID54" s="17"/>
      <c r="IE54" s="17">
        <v>0</v>
      </c>
      <c r="IF54" s="17">
        <v>45.6</v>
      </c>
      <c r="IG54" s="17">
        <v>45.265309999999999</v>
      </c>
      <c r="IH54" s="17">
        <v>45.265309999999999</v>
      </c>
      <c r="II54" s="17">
        <v>0.33468999999999999</v>
      </c>
      <c r="IJ54" s="17"/>
      <c r="IK54" s="17"/>
      <c r="IL54" s="17"/>
      <c r="IM54" s="17">
        <v>0</v>
      </c>
      <c r="IN54" s="17"/>
      <c r="IO54" s="17"/>
      <c r="IP54" s="17"/>
      <c r="IQ54" s="17">
        <v>0</v>
      </c>
      <c r="IR54" s="17"/>
      <c r="IS54" s="17"/>
      <c r="IT54" s="17"/>
      <c r="IU54" s="17">
        <v>0</v>
      </c>
      <c r="IV54" s="17">
        <v>127.9</v>
      </c>
      <c r="IW54" s="17">
        <v>128.10932</v>
      </c>
      <c r="IX54" s="17">
        <v>132.83837</v>
      </c>
      <c r="IY54" s="17">
        <v>-4.9383699999999999</v>
      </c>
      <c r="IZ54" s="17">
        <v>164.2</v>
      </c>
      <c r="JA54" s="17">
        <v>169.608</v>
      </c>
      <c r="JB54" s="17">
        <v>169.608</v>
      </c>
      <c r="JC54" s="17">
        <v>-5.4080000000000004</v>
      </c>
      <c r="JD54" s="17">
        <v>164</v>
      </c>
      <c r="JE54" s="17">
        <v>169.608</v>
      </c>
      <c r="JF54" s="17">
        <v>169.608</v>
      </c>
      <c r="JG54" s="17">
        <v>-5.6079999999999997</v>
      </c>
      <c r="JH54" s="17">
        <v>171.9</v>
      </c>
      <c r="JI54" s="17">
        <v>169.608</v>
      </c>
      <c r="JJ54" s="17">
        <v>169.608</v>
      </c>
      <c r="JK54" s="17">
        <v>2.2919999999999998</v>
      </c>
      <c r="JL54" s="17">
        <v>247.3</v>
      </c>
      <c r="JM54" s="17">
        <v>255.17599999999999</v>
      </c>
      <c r="JN54" s="17">
        <v>255.17599999999999</v>
      </c>
      <c r="JO54" s="17">
        <v>-7.8760000000000003</v>
      </c>
      <c r="JP54" s="17">
        <v>72.400000000000006</v>
      </c>
      <c r="JQ54" s="17">
        <v>73.275930000000002</v>
      </c>
      <c r="JR54" s="17">
        <v>73.275930000000002</v>
      </c>
      <c r="JS54" s="17">
        <v>-0.87592999999999999</v>
      </c>
      <c r="JT54" s="17">
        <v>35</v>
      </c>
      <c r="JU54" s="17">
        <v>36.747990000000001</v>
      </c>
      <c r="JV54" s="17">
        <v>36.747990000000001</v>
      </c>
      <c r="JW54" s="17">
        <v>-1.7479899999999999</v>
      </c>
      <c r="JX54" s="17"/>
      <c r="JY54" s="17"/>
      <c r="JZ54" s="17"/>
      <c r="KA54" s="17">
        <v>0</v>
      </c>
      <c r="KB54" s="17"/>
      <c r="KC54" s="17"/>
      <c r="KD54" s="17"/>
      <c r="KE54" s="17">
        <v>0</v>
      </c>
      <c r="KF54" s="17"/>
      <c r="KG54" s="17"/>
      <c r="KH54" s="17"/>
      <c r="KI54" s="17">
        <v>0</v>
      </c>
      <c r="KJ54" s="17">
        <v>36.299999999999997</v>
      </c>
      <c r="KK54" s="17">
        <v>16</v>
      </c>
      <c r="KL54" s="17">
        <v>16</v>
      </c>
      <c r="KM54" s="17">
        <v>20.3</v>
      </c>
      <c r="KN54" s="17"/>
      <c r="KO54" s="17"/>
      <c r="KP54" s="17"/>
      <c r="KQ54" s="17">
        <v>0</v>
      </c>
      <c r="KR54" s="17"/>
      <c r="KS54" s="17"/>
      <c r="KT54" s="17"/>
      <c r="KU54" s="17">
        <v>0</v>
      </c>
      <c r="KV54" s="17">
        <v>2.1</v>
      </c>
      <c r="KW54" s="17">
        <v>1.7823899999999999</v>
      </c>
      <c r="KX54" s="17">
        <v>1.7823899999999999</v>
      </c>
      <c r="KY54" s="17">
        <v>0.31761</v>
      </c>
      <c r="KZ54" s="17">
        <v>192.8</v>
      </c>
      <c r="LA54" s="17">
        <v>181.75316000000001</v>
      </c>
      <c r="LB54" s="17">
        <v>181.75316000000001</v>
      </c>
      <c r="LC54" s="17">
        <v>11.04684</v>
      </c>
      <c r="LD54" s="17">
        <v>135.5</v>
      </c>
      <c r="LE54" s="17">
        <v>125.8177</v>
      </c>
      <c r="LF54" s="17">
        <v>125.8177</v>
      </c>
      <c r="LG54" s="17">
        <v>9.6822999999999997</v>
      </c>
      <c r="LH54" s="17">
        <v>64.2</v>
      </c>
      <c r="LI54" s="17">
        <v>67.199219999999997</v>
      </c>
      <c r="LJ54" s="17">
        <v>67.199219999999997</v>
      </c>
      <c r="LK54" s="17">
        <v>-2.9992200000000002</v>
      </c>
      <c r="LL54" s="17">
        <v>65.099999999999994</v>
      </c>
      <c r="LM54" s="17">
        <v>65.925659999999993</v>
      </c>
      <c r="LN54" s="17">
        <v>65.925659999999993</v>
      </c>
      <c r="LO54" s="17">
        <v>-0.82565999999999995</v>
      </c>
      <c r="LP54" s="17">
        <v>30.2</v>
      </c>
      <c r="LQ54" s="17">
        <v>29.980560000000001</v>
      </c>
      <c r="LR54" s="17">
        <v>29.980560000000001</v>
      </c>
      <c r="LS54" s="17">
        <v>0.21944</v>
      </c>
      <c r="LT54" s="17"/>
      <c r="LU54" s="17"/>
      <c r="LV54" s="17"/>
      <c r="LW54" s="17">
        <v>0</v>
      </c>
      <c r="LX54" s="17"/>
      <c r="LY54" s="17"/>
      <c r="LZ54" s="17"/>
      <c r="MA54" s="17">
        <v>0</v>
      </c>
      <c r="MB54" s="17"/>
      <c r="MC54" s="17"/>
      <c r="MD54" s="17">
        <v>45.361220000000003</v>
      </c>
      <c r="ME54" s="17">
        <v>-45.361220000000003</v>
      </c>
      <c r="MF54" s="17">
        <v>141.30000000000001</v>
      </c>
      <c r="MG54" s="17">
        <v>151.08886000000001</v>
      </c>
      <c r="MH54" s="17">
        <v>153.12568999999999</v>
      </c>
      <c r="MI54" s="17">
        <v>-11.82569</v>
      </c>
      <c r="MJ54" s="17">
        <v>141.80000000000001</v>
      </c>
      <c r="MK54" s="17">
        <v>151.08886000000001</v>
      </c>
      <c r="ML54" s="17">
        <v>153.12568999999999</v>
      </c>
      <c r="MM54" s="17">
        <v>-11.32569</v>
      </c>
      <c r="MN54" s="17">
        <v>146.9</v>
      </c>
      <c r="MO54" s="17">
        <v>151.54257999999999</v>
      </c>
      <c r="MP54" s="17">
        <v>153.58553000000001</v>
      </c>
      <c r="MQ54" s="17">
        <v>-6.68553</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0</v>
      </c>
      <c r="NM54" s="17"/>
      <c r="NN54" s="17"/>
      <c r="NO54" s="17">
        <v>0</v>
      </c>
      <c r="NP54" s="17"/>
      <c r="NQ54" s="17"/>
      <c r="NR54" s="17"/>
      <c r="NS54" s="17">
        <v>0</v>
      </c>
      <c r="NT54" s="17">
        <v>7.6</v>
      </c>
      <c r="NU54" s="17">
        <v>8.2552000000000003</v>
      </c>
      <c r="NV54" s="17">
        <v>5.9157599999999997</v>
      </c>
      <c r="NW54" s="17">
        <v>1.68424</v>
      </c>
      <c r="NX54" s="17">
        <v>4.3</v>
      </c>
      <c r="NY54" s="17">
        <v>3.0515099999999999</v>
      </c>
      <c r="NZ54" s="17">
        <v>6.2061900000000003</v>
      </c>
      <c r="OA54" s="17">
        <v>-1.9061900000000001</v>
      </c>
      <c r="OB54" s="17">
        <v>20</v>
      </c>
      <c r="OC54" s="17">
        <v>20</v>
      </c>
      <c r="OD54" s="17">
        <v>17.492709999999999</v>
      </c>
      <c r="OE54" s="17">
        <v>2.5072899999999998</v>
      </c>
      <c r="OF54" s="17">
        <v>0</v>
      </c>
      <c r="OG54" s="17"/>
      <c r="OH54" s="17"/>
      <c r="OI54" s="17">
        <v>0</v>
      </c>
      <c r="OJ54" s="17">
        <v>48.1</v>
      </c>
      <c r="OK54" s="17">
        <v>10.1</v>
      </c>
      <c r="OL54" s="17">
        <v>25.683</v>
      </c>
      <c r="OM54" s="17">
        <v>22.417000000000002</v>
      </c>
      <c r="ON54" s="17">
        <v>0</v>
      </c>
      <c r="OO54" s="17"/>
      <c r="OP54" s="17"/>
      <c r="OQ54" s="17">
        <v>0</v>
      </c>
      <c r="OR54" s="17">
        <v>1</v>
      </c>
      <c r="OS54" s="17"/>
      <c r="OT54" s="17">
        <v>0.61899999999999999</v>
      </c>
      <c r="OU54" s="17">
        <v>0.38100000000000001</v>
      </c>
      <c r="OV54" s="17">
        <v>0</v>
      </c>
      <c r="OW54" s="17"/>
      <c r="OX54" s="17"/>
      <c r="OY54" s="17">
        <v>0</v>
      </c>
      <c r="OZ54" s="17">
        <v>20.3</v>
      </c>
      <c r="PA54" s="17">
        <v>19.436350000000001</v>
      </c>
      <c r="PB54" s="17">
        <v>19.436350000000001</v>
      </c>
      <c r="PC54" s="17">
        <v>0.86365000000000003</v>
      </c>
      <c r="PD54" s="17">
        <v>9.9</v>
      </c>
      <c r="PE54" s="17">
        <v>9.9830000000000005</v>
      </c>
      <c r="PF54" s="17">
        <v>9.9830000000000005</v>
      </c>
      <c r="PG54" s="17">
        <v>-8.3000000000000004E-2</v>
      </c>
      <c r="PH54" s="17">
        <v>5.5</v>
      </c>
      <c r="PI54" s="17">
        <v>5.67</v>
      </c>
      <c r="PJ54" s="17">
        <v>5.67</v>
      </c>
      <c r="PK54" s="17">
        <v>-0.17</v>
      </c>
      <c r="PL54" s="17">
        <v>0</v>
      </c>
      <c r="PM54" s="17"/>
      <c r="PN54" s="17"/>
      <c r="PO54" s="17">
        <v>0</v>
      </c>
      <c r="PP54" s="17">
        <v>1.6</v>
      </c>
      <c r="PQ54" s="17">
        <v>1</v>
      </c>
      <c r="PR54" s="17">
        <v>1</v>
      </c>
      <c r="PS54" s="17">
        <v>0.6</v>
      </c>
      <c r="PT54" s="17">
        <v>1.8</v>
      </c>
      <c r="PU54" s="17">
        <v>1.75</v>
      </c>
      <c r="PV54" s="17">
        <v>1.75</v>
      </c>
      <c r="PW54" s="17">
        <v>0.05</v>
      </c>
      <c r="PX54" s="17">
        <v>4.7</v>
      </c>
      <c r="PY54" s="17">
        <v>5</v>
      </c>
      <c r="PZ54" s="17">
        <v>5</v>
      </c>
      <c r="QA54" s="17">
        <v>-0.3</v>
      </c>
      <c r="QB54" s="17">
        <v>20.399999999999999</v>
      </c>
      <c r="QC54" s="17">
        <v>20.274049999999999</v>
      </c>
      <c r="QD54" s="17">
        <v>20.274049999999999</v>
      </c>
      <c r="QE54" s="17">
        <v>0.12595000000000001</v>
      </c>
      <c r="QF54" s="17">
        <v>20</v>
      </c>
      <c r="QG54" s="17">
        <v>20</v>
      </c>
      <c r="QH54" s="17">
        <v>19.436350000000001</v>
      </c>
      <c r="QI54" s="17">
        <v>0.56364999999999998</v>
      </c>
      <c r="QJ54" s="17">
        <v>18.8</v>
      </c>
      <c r="QK54" s="17">
        <v>19</v>
      </c>
      <c r="QL54" s="17">
        <v>17.492709999999999</v>
      </c>
      <c r="QM54" s="17">
        <v>1.3072900000000001</v>
      </c>
      <c r="QN54" s="17">
        <v>3.2</v>
      </c>
      <c r="QO54" s="17">
        <v>3.4</v>
      </c>
      <c r="QP54" s="17">
        <v>3.4</v>
      </c>
      <c r="QQ54" s="17">
        <v>-0.2</v>
      </c>
      <c r="QR54" s="17">
        <v>18.600000000000001</v>
      </c>
      <c r="QS54" s="17">
        <v>19</v>
      </c>
      <c r="QT54" s="17">
        <v>17.881440000000001</v>
      </c>
      <c r="QU54" s="17">
        <v>0.71855999999999998</v>
      </c>
      <c r="QV54" s="17">
        <v>0</v>
      </c>
      <c r="QW54" s="17"/>
      <c r="QX54" s="17"/>
      <c r="QY54" s="17">
        <v>0</v>
      </c>
      <c r="QZ54" s="17">
        <v>0</v>
      </c>
      <c r="RA54" s="17"/>
      <c r="RB54" s="17"/>
      <c r="RC54" s="17">
        <v>0</v>
      </c>
      <c r="RD54" s="17">
        <v>9.4</v>
      </c>
      <c r="RE54" s="17">
        <v>3.3</v>
      </c>
      <c r="RF54" s="17">
        <v>4.7389999999999999</v>
      </c>
      <c r="RG54" s="17">
        <v>4.6609999999999996</v>
      </c>
      <c r="RH54" s="17">
        <v>16.600000000000001</v>
      </c>
      <c r="RI54" s="17">
        <v>7.6</v>
      </c>
      <c r="RJ54" s="17">
        <v>13.118</v>
      </c>
      <c r="RK54" s="17">
        <v>3.4820000000000002</v>
      </c>
      <c r="RL54" s="17">
        <v>0</v>
      </c>
      <c r="RM54" s="17"/>
      <c r="RN54" s="17"/>
      <c r="RO54" s="17">
        <v>0</v>
      </c>
      <c r="RP54" s="17">
        <v>3.3</v>
      </c>
      <c r="RQ54" s="17">
        <v>3</v>
      </c>
      <c r="RR54" s="17">
        <v>3</v>
      </c>
      <c r="RS54" s="17">
        <v>0.3</v>
      </c>
      <c r="RT54" s="17">
        <v>20.3</v>
      </c>
      <c r="RU54" s="17">
        <v>19.792000000000002</v>
      </c>
      <c r="RV54" s="17">
        <v>19.792000000000002</v>
      </c>
      <c r="RW54" s="17">
        <v>0.50800000000000001</v>
      </c>
      <c r="RX54" s="17">
        <v>3</v>
      </c>
      <c r="RY54" s="17">
        <v>2</v>
      </c>
      <c r="RZ54" s="17">
        <v>2</v>
      </c>
      <c r="SA54" s="17">
        <v>1</v>
      </c>
      <c r="SB54" s="17">
        <v>0</v>
      </c>
      <c r="SC54" s="17"/>
      <c r="SD54" s="17">
        <v>0.4</v>
      </c>
      <c r="SE54" s="17">
        <v>-0.4</v>
      </c>
      <c r="SF54" s="17">
        <v>0</v>
      </c>
      <c r="SG54" s="17"/>
      <c r="SH54" s="17"/>
      <c r="SI54" s="17">
        <v>0</v>
      </c>
      <c r="SJ54" s="17">
        <v>19.7</v>
      </c>
      <c r="SK54" s="17">
        <v>20</v>
      </c>
      <c r="SL54" s="17">
        <v>19.1448</v>
      </c>
      <c r="SM54" s="17">
        <v>0.55520000000000003</v>
      </c>
      <c r="SN54" s="17">
        <v>12.8</v>
      </c>
      <c r="SO54" s="17">
        <v>13</v>
      </c>
      <c r="SP54" s="17">
        <v>12.05053</v>
      </c>
      <c r="SQ54" s="17">
        <v>0.74946999999999997</v>
      </c>
      <c r="SR54" s="17">
        <v>20.2</v>
      </c>
      <c r="SS54" s="17">
        <v>20</v>
      </c>
      <c r="ST54" s="17">
        <v>19.436350000000001</v>
      </c>
      <c r="SU54" s="17">
        <v>0.76365000000000005</v>
      </c>
      <c r="SV54" s="17">
        <v>20.2</v>
      </c>
      <c r="SW54" s="17">
        <v>20</v>
      </c>
      <c r="SX54" s="17">
        <v>19.436350000000001</v>
      </c>
      <c r="SY54" s="17">
        <v>0.76365000000000005</v>
      </c>
      <c r="SZ54" s="17">
        <v>20</v>
      </c>
      <c r="TA54" s="17">
        <v>20</v>
      </c>
      <c r="TB54" s="17">
        <v>19.241980000000002</v>
      </c>
      <c r="TC54" s="17">
        <v>0.75802000000000003</v>
      </c>
      <c r="TD54" s="17">
        <v>6.2</v>
      </c>
      <c r="TE54" s="17">
        <v>9.3000000000000007</v>
      </c>
      <c r="TF54" s="17">
        <v>9.27</v>
      </c>
      <c r="TG54" s="17">
        <v>-3.07</v>
      </c>
      <c r="TH54" s="17">
        <v>13.9</v>
      </c>
      <c r="TI54" s="17">
        <v>20.117999999999999</v>
      </c>
      <c r="TJ54" s="17">
        <v>20.117999999999999</v>
      </c>
      <c r="TK54" s="17">
        <v>-6.218</v>
      </c>
      <c r="TL54" s="17">
        <v>0</v>
      </c>
      <c r="TM54" s="17"/>
      <c r="TN54" s="17"/>
      <c r="TO54" s="17">
        <v>0</v>
      </c>
      <c r="TP54" s="17">
        <v>0</v>
      </c>
      <c r="TQ54" s="17">
        <v>2.4</v>
      </c>
      <c r="TR54" s="17">
        <v>10.555</v>
      </c>
      <c r="TS54" s="17">
        <v>-10.555</v>
      </c>
      <c r="TT54" s="17">
        <v>1.5</v>
      </c>
      <c r="TU54" s="17">
        <v>5.8</v>
      </c>
      <c r="TV54" s="17">
        <v>19.038</v>
      </c>
      <c r="TW54" s="17">
        <v>-17.538</v>
      </c>
      <c r="TX54" s="17">
        <v>0</v>
      </c>
      <c r="TY54" s="17">
        <v>0.5</v>
      </c>
      <c r="TZ54" s="17">
        <v>0.32200000000000001</v>
      </c>
      <c r="UA54" s="17">
        <v>-0.32200000000000001</v>
      </c>
      <c r="UB54" s="17">
        <v>0</v>
      </c>
      <c r="UC54" s="17">
        <v>0.2</v>
      </c>
      <c r="UD54" s="17">
        <v>0.379</v>
      </c>
      <c r="UE54" s="17">
        <v>-0.379</v>
      </c>
      <c r="UF54" s="17">
        <v>0</v>
      </c>
      <c r="UG54" s="17"/>
      <c r="UH54" s="17"/>
      <c r="UI54" s="17">
        <v>0</v>
      </c>
      <c r="UJ54" s="17">
        <v>20.9</v>
      </c>
      <c r="UK54" s="17">
        <v>21</v>
      </c>
      <c r="UL54" s="17">
        <v>19.436350000000001</v>
      </c>
      <c r="UM54" s="17">
        <v>1.4636499999999999</v>
      </c>
      <c r="UN54" s="17">
        <v>8.1</v>
      </c>
      <c r="UO54" s="17">
        <v>3</v>
      </c>
      <c r="UP54" s="17">
        <v>8.1999999999999993</v>
      </c>
      <c r="UQ54" s="17">
        <v>-0.1</v>
      </c>
      <c r="UR54" s="17">
        <v>6</v>
      </c>
      <c r="US54" s="17">
        <v>5</v>
      </c>
      <c r="UT54" s="17">
        <v>6.7</v>
      </c>
      <c r="UU54" s="17">
        <v>-0.7</v>
      </c>
      <c r="UV54" s="17">
        <v>20.399999999999999</v>
      </c>
      <c r="UW54" s="17">
        <v>20</v>
      </c>
      <c r="UX54" s="17">
        <v>19.436350000000001</v>
      </c>
      <c r="UY54" s="17">
        <v>0.96365000000000001</v>
      </c>
      <c r="UZ54" s="17">
        <v>20.399999999999999</v>
      </c>
      <c r="VA54" s="17">
        <v>20</v>
      </c>
      <c r="VB54" s="17">
        <v>19.436350000000001</v>
      </c>
      <c r="VC54" s="17">
        <v>0.96365000000000001</v>
      </c>
      <c r="VD54" s="17">
        <v>20.100000000000001</v>
      </c>
      <c r="VE54" s="17">
        <v>20</v>
      </c>
      <c r="VF54" s="17">
        <v>19.436350000000001</v>
      </c>
      <c r="VG54" s="17">
        <v>0.66364999999999996</v>
      </c>
      <c r="VH54" s="17">
        <v>2.6</v>
      </c>
      <c r="VI54" s="17">
        <v>1</v>
      </c>
      <c r="VJ54" s="17">
        <v>1.637</v>
      </c>
      <c r="VK54" s="17">
        <v>0.96299999999999997</v>
      </c>
      <c r="VL54" s="17">
        <v>0</v>
      </c>
      <c r="VM54" s="17"/>
      <c r="VN54" s="17"/>
      <c r="VO54" s="17">
        <v>0</v>
      </c>
      <c r="VP54" s="17">
        <v>0</v>
      </c>
      <c r="VQ54" s="17"/>
      <c r="VR54" s="17"/>
      <c r="VS54" s="17">
        <v>0</v>
      </c>
      <c r="VT54" s="17">
        <v>0</v>
      </c>
      <c r="VU54" s="17"/>
      <c r="VV54" s="17"/>
      <c r="VW54" s="17">
        <v>0</v>
      </c>
      <c r="VX54" s="17">
        <v>0.3</v>
      </c>
      <c r="VY54" s="17">
        <v>0.6</v>
      </c>
      <c r="VZ54" s="17">
        <v>0.6</v>
      </c>
      <c r="WA54" s="17">
        <v>-0.3</v>
      </c>
      <c r="WB54" s="17">
        <v>5.2</v>
      </c>
      <c r="WC54" s="17">
        <v>11</v>
      </c>
      <c r="WD54" s="17">
        <v>45.831000000000003</v>
      </c>
      <c r="WE54" s="17">
        <v>-40.631</v>
      </c>
      <c r="WF54" s="17">
        <v>3.2</v>
      </c>
      <c r="WG54" s="17">
        <v>11</v>
      </c>
      <c r="WH54" s="17">
        <v>38.590000000000003</v>
      </c>
      <c r="WI54" s="17">
        <v>-35.39</v>
      </c>
      <c r="WJ54" s="17">
        <v>0</v>
      </c>
      <c r="WK54" s="17"/>
      <c r="WL54" s="17"/>
      <c r="WM54" s="17">
        <v>0</v>
      </c>
      <c r="WN54" s="17">
        <v>4.5</v>
      </c>
      <c r="WO54" s="17">
        <v>4.2</v>
      </c>
      <c r="WP54" s="17">
        <v>4.2</v>
      </c>
      <c r="WQ54" s="17">
        <v>0.3</v>
      </c>
      <c r="WR54" s="17">
        <v>1.1000000000000001</v>
      </c>
      <c r="WS54" s="17">
        <v>1.2</v>
      </c>
      <c r="WT54" s="17">
        <v>1.2</v>
      </c>
      <c r="WU54" s="17">
        <v>-0.1</v>
      </c>
      <c r="WV54" s="17">
        <v>2.4</v>
      </c>
      <c r="WW54" s="17">
        <v>2.4</v>
      </c>
      <c r="WX54" s="17">
        <v>2.4</v>
      </c>
      <c r="WY54" s="17">
        <v>0</v>
      </c>
      <c r="WZ54" s="17">
        <v>1.1000000000000001</v>
      </c>
      <c r="XA54" s="17">
        <v>1.4</v>
      </c>
      <c r="XB54" s="17">
        <v>1.4</v>
      </c>
      <c r="XC54" s="17">
        <v>-0.3</v>
      </c>
      <c r="XD54" s="17">
        <v>0</v>
      </c>
      <c r="XE54" s="17"/>
      <c r="XF54" s="17"/>
      <c r="XG54" s="17">
        <v>0</v>
      </c>
      <c r="XH54" s="17">
        <v>9.1</v>
      </c>
      <c r="XI54" s="17">
        <v>8.8000000000000007</v>
      </c>
      <c r="XJ54" s="17">
        <v>8.8000000000000007</v>
      </c>
      <c r="XK54" s="17">
        <v>0.3</v>
      </c>
      <c r="XL54" s="17">
        <v>20</v>
      </c>
      <c r="XM54" s="17">
        <v>20</v>
      </c>
      <c r="XN54" s="17">
        <v>19.241980000000002</v>
      </c>
      <c r="XO54" s="17">
        <v>0.75802000000000003</v>
      </c>
      <c r="XP54" s="17">
        <v>8.6</v>
      </c>
      <c r="XQ54" s="17">
        <v>8</v>
      </c>
      <c r="XR54" s="17">
        <v>10.7</v>
      </c>
      <c r="XS54" s="17">
        <v>-2.1</v>
      </c>
      <c r="XT54" s="17">
        <v>27.48</v>
      </c>
      <c r="XU54" s="17">
        <v>30</v>
      </c>
      <c r="XV54" s="17">
        <v>29</v>
      </c>
      <c r="XW54" s="17">
        <v>-1.52</v>
      </c>
      <c r="XX54" s="17">
        <v>34.409999999999997</v>
      </c>
      <c r="XY54" s="17">
        <v>30</v>
      </c>
      <c r="XZ54" s="17">
        <v>29</v>
      </c>
      <c r="YA54" s="17">
        <v>5.41</v>
      </c>
      <c r="YB54" s="17">
        <v>14.2</v>
      </c>
      <c r="YC54" s="17">
        <v>12</v>
      </c>
      <c r="YD54" s="17">
        <v>14</v>
      </c>
      <c r="YE54" s="17">
        <v>0.2</v>
      </c>
      <c r="YF54" s="17">
        <v>17.5</v>
      </c>
      <c r="YG54" s="17">
        <v>16</v>
      </c>
      <c r="YH54" s="17">
        <v>18.966000000000001</v>
      </c>
      <c r="YI54" s="17">
        <v>-1.466</v>
      </c>
      <c r="YJ54" s="17">
        <v>7.3</v>
      </c>
      <c r="YK54" s="17">
        <v>7.87</v>
      </c>
      <c r="YL54" s="17">
        <v>7.87</v>
      </c>
      <c r="YM54" s="17">
        <v>-0.56999999999999995</v>
      </c>
      <c r="YN54" s="17">
        <v>11.4</v>
      </c>
      <c r="YO54" s="17">
        <v>11</v>
      </c>
      <c r="YP54" s="17">
        <v>11</v>
      </c>
      <c r="YQ54" s="17">
        <v>0.4</v>
      </c>
      <c r="YR54" s="17">
        <v>20.5</v>
      </c>
      <c r="YS54" s="17">
        <v>19</v>
      </c>
      <c r="YT54" s="17">
        <v>22</v>
      </c>
      <c r="YU54" s="17">
        <v>-1.5</v>
      </c>
    </row>
    <row r="55" spans="1:671" ht="24" customHeight="1" x14ac:dyDescent="0.3">
      <c r="A55" s="1"/>
      <c r="B55" s="16" t="s">
        <v>69</v>
      </c>
      <c r="C55" s="16" t="s">
        <v>835</v>
      </c>
      <c r="D55" s="17">
        <v>203.6</v>
      </c>
      <c r="E55" s="17">
        <v>203.40136000000001</v>
      </c>
      <c r="F55" s="17">
        <v>203.40136000000001</v>
      </c>
      <c r="G55" s="17">
        <v>0.19864000000000001</v>
      </c>
      <c r="H55" s="17">
        <v>634.1</v>
      </c>
      <c r="I55" s="17">
        <v>631.22380999999996</v>
      </c>
      <c r="J55" s="17">
        <v>631.22380999999996</v>
      </c>
      <c r="K55" s="17">
        <v>2.8761899999999998</v>
      </c>
      <c r="L55" s="17">
        <v>216.7</v>
      </c>
      <c r="M55" s="17">
        <v>205.54789</v>
      </c>
      <c r="N55" s="17">
        <v>205.54789</v>
      </c>
      <c r="O55" s="17">
        <v>11.15211</v>
      </c>
      <c r="P55" s="17"/>
      <c r="Q55" s="17"/>
      <c r="R55" s="17"/>
      <c r="S55" s="17">
        <v>0</v>
      </c>
      <c r="T55" s="17"/>
      <c r="U55" s="17"/>
      <c r="V55" s="17"/>
      <c r="W55" s="17">
        <v>0</v>
      </c>
      <c r="X55" s="17">
        <v>90.3</v>
      </c>
      <c r="Y55" s="17">
        <v>91.867829999999998</v>
      </c>
      <c r="Z55" s="17">
        <v>91.867829999999998</v>
      </c>
      <c r="AA55" s="17">
        <v>-1.5678300000000001</v>
      </c>
      <c r="AB55" s="17">
        <v>243.6</v>
      </c>
      <c r="AC55" s="17">
        <v>242</v>
      </c>
      <c r="AD55" s="17">
        <v>242</v>
      </c>
      <c r="AE55" s="17">
        <v>1.6</v>
      </c>
      <c r="AF55" s="17"/>
      <c r="AG55" s="17"/>
      <c r="AH55" s="17"/>
      <c r="AI55" s="17">
        <v>0</v>
      </c>
      <c r="AJ55" s="17"/>
      <c r="AK55" s="17"/>
      <c r="AL55" s="17"/>
      <c r="AM55" s="17">
        <v>0</v>
      </c>
      <c r="AN55" s="17">
        <v>0</v>
      </c>
      <c r="AO55" s="17"/>
      <c r="AP55" s="17"/>
      <c r="AQ55" s="17">
        <v>0</v>
      </c>
      <c r="AR55" s="17">
        <v>105.1</v>
      </c>
      <c r="AS55" s="17"/>
      <c r="AT55" s="17"/>
      <c r="AU55" s="17">
        <v>105.1</v>
      </c>
      <c r="AV55" s="17">
        <v>200.3</v>
      </c>
      <c r="AW55" s="17">
        <v>199.47789</v>
      </c>
      <c r="AX55" s="17">
        <v>107.70667</v>
      </c>
      <c r="AY55" s="17">
        <v>92.593329999999995</v>
      </c>
      <c r="AZ55" s="17"/>
      <c r="BA55" s="17"/>
      <c r="BB55" s="17"/>
      <c r="BC55" s="17">
        <v>0</v>
      </c>
      <c r="BD55" s="17">
        <v>0</v>
      </c>
      <c r="BE55" s="17"/>
      <c r="BF55" s="17"/>
      <c r="BG55" s="17">
        <v>0</v>
      </c>
      <c r="BH55" s="17"/>
      <c r="BI55" s="17"/>
      <c r="BJ55" s="17"/>
      <c r="BK55" s="17">
        <v>0</v>
      </c>
      <c r="BL55" s="17">
        <v>542.6</v>
      </c>
      <c r="BM55" s="17">
        <v>557.29155000000003</v>
      </c>
      <c r="BN55" s="17">
        <v>557.29155000000003</v>
      </c>
      <c r="BO55" s="17">
        <v>-14.691549999999999</v>
      </c>
      <c r="BP55" s="17">
        <v>10.199999999999999</v>
      </c>
      <c r="BQ55" s="17">
        <v>9.6976200000000006</v>
      </c>
      <c r="BR55" s="17">
        <v>3.45607</v>
      </c>
      <c r="BS55" s="17">
        <v>6.7439299999999998</v>
      </c>
      <c r="BT55" s="17"/>
      <c r="BU55" s="17"/>
      <c r="BV55" s="17"/>
      <c r="BW55" s="17">
        <v>0</v>
      </c>
      <c r="BX55" s="17"/>
      <c r="BY55" s="17"/>
      <c r="BZ55" s="17"/>
      <c r="CA55" s="17">
        <v>0</v>
      </c>
      <c r="CB55" s="17"/>
      <c r="CC55" s="17"/>
      <c r="CD55" s="17"/>
      <c r="CE55" s="17">
        <v>0</v>
      </c>
      <c r="CF55" s="17"/>
      <c r="CG55" s="17"/>
      <c r="CH55" s="17"/>
      <c r="CI55" s="17">
        <v>0</v>
      </c>
      <c r="CJ55" s="17">
        <v>167.7</v>
      </c>
      <c r="CK55" s="17">
        <v>164.06706</v>
      </c>
      <c r="CL55" s="17">
        <v>164.06706</v>
      </c>
      <c r="CM55" s="17">
        <v>3.6329400000000001</v>
      </c>
      <c r="CN55" s="17">
        <v>8</v>
      </c>
      <c r="CO55" s="17">
        <v>5.1383299999999998</v>
      </c>
      <c r="CP55" s="17">
        <v>5.1383299999999998</v>
      </c>
      <c r="CQ55" s="17">
        <v>2.8616700000000002</v>
      </c>
      <c r="CR55" s="17">
        <v>5.7</v>
      </c>
      <c r="CS55" s="17">
        <v>2.8205</v>
      </c>
      <c r="CT55" s="17">
        <v>2.8205</v>
      </c>
      <c r="CU55" s="17">
        <v>2.8795000000000002</v>
      </c>
      <c r="CV55" s="17">
        <v>0</v>
      </c>
      <c r="CW55" s="17">
        <v>22.410769999999999</v>
      </c>
      <c r="CX55" s="17"/>
      <c r="CY55" s="17">
        <v>0</v>
      </c>
      <c r="CZ55" s="17">
        <v>7</v>
      </c>
      <c r="DA55" s="17">
        <v>6.8787000000000003</v>
      </c>
      <c r="DB55" s="17">
        <v>6.8787000000000003</v>
      </c>
      <c r="DC55" s="17">
        <v>0.12130000000000001</v>
      </c>
      <c r="DD55" s="17">
        <v>14.8</v>
      </c>
      <c r="DE55" s="17">
        <v>14.933920000000001</v>
      </c>
      <c r="DF55" s="17">
        <v>14.933920000000001</v>
      </c>
      <c r="DG55" s="17">
        <v>-0.13392000000000001</v>
      </c>
      <c r="DH55" s="17">
        <v>129.30000000000001</v>
      </c>
      <c r="DI55" s="17">
        <v>127.11713</v>
      </c>
      <c r="DJ55" s="17">
        <v>142.44412</v>
      </c>
      <c r="DK55" s="17">
        <v>-13.144119999999999</v>
      </c>
      <c r="DL55" s="17"/>
      <c r="DM55" s="17"/>
      <c r="DN55" s="17"/>
      <c r="DO55" s="17">
        <v>0</v>
      </c>
      <c r="DP55" s="17"/>
      <c r="DQ55" s="17"/>
      <c r="DR55" s="17"/>
      <c r="DS55" s="17">
        <v>0</v>
      </c>
      <c r="DT55" s="17"/>
      <c r="DU55" s="17"/>
      <c r="DV55" s="17"/>
      <c r="DW55" s="17">
        <v>0</v>
      </c>
      <c r="DX55" s="17"/>
      <c r="DY55" s="17"/>
      <c r="DZ55" s="17"/>
      <c r="EA55" s="17">
        <v>0</v>
      </c>
      <c r="EB55" s="17">
        <v>110.9</v>
      </c>
      <c r="EC55" s="17">
        <v>110.09343</v>
      </c>
      <c r="ED55" s="17">
        <v>112.46647</v>
      </c>
      <c r="EE55" s="17">
        <v>-1.56647</v>
      </c>
      <c r="EF55" s="17">
        <v>187.2</v>
      </c>
      <c r="EG55" s="17">
        <v>191.95729</v>
      </c>
      <c r="EH55" s="17">
        <v>192.00301999999999</v>
      </c>
      <c r="EI55" s="17">
        <v>-4.8030200000000001</v>
      </c>
      <c r="EJ55" s="17"/>
      <c r="EK55" s="17"/>
      <c r="EL55" s="17"/>
      <c r="EM55" s="17">
        <v>0</v>
      </c>
      <c r="EN55" s="17"/>
      <c r="EO55" s="17"/>
      <c r="EP55" s="17"/>
      <c r="EQ55" s="17">
        <v>0</v>
      </c>
      <c r="ER55" s="17">
        <v>0</v>
      </c>
      <c r="ES55" s="17"/>
      <c r="ET55" s="17"/>
      <c r="EU55" s="17">
        <v>0</v>
      </c>
      <c r="EV55" s="17">
        <v>6.5</v>
      </c>
      <c r="EW55" s="17">
        <v>6.39</v>
      </c>
      <c r="EX55" s="17">
        <v>6.39</v>
      </c>
      <c r="EY55" s="17">
        <v>0.11</v>
      </c>
      <c r="EZ55" s="17">
        <v>452.5</v>
      </c>
      <c r="FA55" s="17">
        <v>449.28086000000002</v>
      </c>
      <c r="FB55" s="17">
        <v>449.28086000000002</v>
      </c>
      <c r="FC55" s="17">
        <v>3.2191399999999999</v>
      </c>
      <c r="FD55" s="17">
        <v>81.5</v>
      </c>
      <c r="FE55" s="17">
        <v>81.635570000000001</v>
      </c>
      <c r="FF55" s="17">
        <v>81.635570000000001</v>
      </c>
      <c r="FG55" s="17">
        <v>-0.13557</v>
      </c>
      <c r="FH55" s="17">
        <v>137.69999999999999</v>
      </c>
      <c r="FI55" s="17">
        <v>138.15534</v>
      </c>
      <c r="FJ55" s="17">
        <v>138.15534</v>
      </c>
      <c r="FK55" s="17">
        <v>-0.45534000000000002</v>
      </c>
      <c r="FL55" s="17">
        <v>42.1</v>
      </c>
      <c r="FM55" s="17">
        <v>41.89893</v>
      </c>
      <c r="FN55" s="17">
        <v>41.89893</v>
      </c>
      <c r="FO55" s="17">
        <v>0.20107</v>
      </c>
      <c r="FP55" s="17">
        <v>18.2</v>
      </c>
      <c r="FQ55" s="17">
        <v>19.21088</v>
      </c>
      <c r="FR55" s="17">
        <v>19.21088</v>
      </c>
      <c r="FS55" s="17">
        <v>-1.01088</v>
      </c>
      <c r="FT55" s="17">
        <v>18.8</v>
      </c>
      <c r="FU55" s="17">
        <v>19</v>
      </c>
      <c r="FV55" s="17">
        <v>18.172979999999999</v>
      </c>
      <c r="FW55" s="17">
        <v>0.62702000000000002</v>
      </c>
      <c r="FX55" s="17">
        <v>89.5</v>
      </c>
      <c r="FY55" s="17">
        <v>87.773570000000007</v>
      </c>
      <c r="FZ55" s="17">
        <v>87.773570000000007</v>
      </c>
      <c r="GA55" s="17">
        <v>1.7264299999999999</v>
      </c>
      <c r="GB55" s="17">
        <v>181.3</v>
      </c>
      <c r="GC55" s="17">
        <v>185.82039</v>
      </c>
      <c r="GD55" s="17">
        <v>174.42857000000001</v>
      </c>
      <c r="GE55" s="17">
        <v>6.8714300000000001</v>
      </c>
      <c r="GF55" s="17">
        <v>182.1</v>
      </c>
      <c r="GG55" s="17">
        <v>185.82039</v>
      </c>
      <c r="GH55" s="17">
        <v>174.42857000000001</v>
      </c>
      <c r="GI55" s="17">
        <v>7.67143</v>
      </c>
      <c r="GJ55" s="17">
        <v>184.4</v>
      </c>
      <c r="GK55" s="17">
        <v>186.37841</v>
      </c>
      <c r="GL55" s="17">
        <v>174.95238000000001</v>
      </c>
      <c r="GM55" s="17">
        <v>9.4476200000000006</v>
      </c>
      <c r="GN55" s="17">
        <v>108</v>
      </c>
      <c r="GO55" s="17">
        <v>110.48202000000001</v>
      </c>
      <c r="GP55" s="17">
        <v>110.48202000000001</v>
      </c>
      <c r="GQ55" s="17">
        <v>-2.4820199999999999</v>
      </c>
      <c r="GR55" s="17">
        <v>38.4</v>
      </c>
      <c r="GS55" s="17">
        <v>37.900869999999998</v>
      </c>
      <c r="GT55" s="17">
        <v>37.900869999999998</v>
      </c>
      <c r="GU55" s="17">
        <v>0.49913000000000002</v>
      </c>
      <c r="GV55" s="17">
        <v>45.8</v>
      </c>
      <c r="GW55" s="17">
        <v>44.103009999999998</v>
      </c>
      <c r="GX55" s="17">
        <v>44.103009999999998</v>
      </c>
      <c r="GY55" s="17">
        <v>1.69699</v>
      </c>
      <c r="GZ55" s="17">
        <v>3.8</v>
      </c>
      <c r="HA55" s="17">
        <v>2.1456300000000001</v>
      </c>
      <c r="HB55" s="17">
        <v>2.1456300000000001</v>
      </c>
      <c r="HC55" s="17">
        <v>1.6543699999999999</v>
      </c>
      <c r="HD55" s="17">
        <v>32.700000000000003</v>
      </c>
      <c r="HE55" s="17">
        <v>30.332239999999999</v>
      </c>
      <c r="HF55" s="17">
        <v>30.332239999999999</v>
      </c>
      <c r="HG55" s="17">
        <v>2.3677600000000001</v>
      </c>
      <c r="HH55" s="17">
        <v>163.69999999999999</v>
      </c>
      <c r="HI55" s="17">
        <v>164.13149000000001</v>
      </c>
      <c r="HJ55" s="17">
        <v>174.55948000000001</v>
      </c>
      <c r="HK55" s="17">
        <v>-10.85948</v>
      </c>
      <c r="HL55" s="17"/>
      <c r="HM55" s="17"/>
      <c r="HN55" s="17"/>
      <c r="HO55" s="17">
        <v>0</v>
      </c>
      <c r="HP55" s="17"/>
      <c r="HQ55" s="17"/>
      <c r="HR55" s="17"/>
      <c r="HS55" s="17">
        <v>0</v>
      </c>
      <c r="HT55" s="17">
        <v>80.3</v>
      </c>
      <c r="HU55" s="17">
        <v>59.11354</v>
      </c>
      <c r="HV55" s="17">
        <v>84.503439999999998</v>
      </c>
      <c r="HW55" s="17">
        <v>-4.2034399999999996</v>
      </c>
      <c r="HX55" s="17"/>
      <c r="HY55" s="17"/>
      <c r="HZ55" s="17"/>
      <c r="IA55" s="17">
        <v>0</v>
      </c>
      <c r="IB55" s="17"/>
      <c r="IC55" s="17"/>
      <c r="ID55" s="17"/>
      <c r="IE55" s="17">
        <v>0</v>
      </c>
      <c r="IF55" s="17">
        <v>46</v>
      </c>
      <c r="IG55" s="17">
        <v>45.265309999999999</v>
      </c>
      <c r="IH55" s="17">
        <v>45.265309999999999</v>
      </c>
      <c r="II55" s="17">
        <v>0.73468999999999995</v>
      </c>
      <c r="IJ55" s="17"/>
      <c r="IK55" s="17"/>
      <c r="IL55" s="17"/>
      <c r="IM55" s="17">
        <v>0</v>
      </c>
      <c r="IN55" s="17"/>
      <c r="IO55" s="17"/>
      <c r="IP55" s="17"/>
      <c r="IQ55" s="17">
        <v>0</v>
      </c>
      <c r="IR55" s="17"/>
      <c r="IS55" s="17"/>
      <c r="IT55" s="17"/>
      <c r="IU55" s="17">
        <v>0</v>
      </c>
      <c r="IV55" s="17">
        <v>128.69999999999999</v>
      </c>
      <c r="IW55" s="17">
        <v>128.10932</v>
      </c>
      <c r="IX55" s="17">
        <v>132.83837</v>
      </c>
      <c r="IY55" s="17">
        <v>-4.1383700000000001</v>
      </c>
      <c r="IZ55" s="17">
        <v>150.4</v>
      </c>
      <c r="JA55" s="17">
        <v>169.608</v>
      </c>
      <c r="JB55" s="17">
        <v>169.608</v>
      </c>
      <c r="JC55" s="17">
        <v>-19.207999999999998</v>
      </c>
      <c r="JD55" s="17">
        <v>150</v>
      </c>
      <c r="JE55" s="17">
        <v>169.608</v>
      </c>
      <c r="JF55" s="17">
        <v>169.608</v>
      </c>
      <c r="JG55" s="17">
        <v>-19.608000000000001</v>
      </c>
      <c r="JH55" s="17">
        <v>150.30000000000001</v>
      </c>
      <c r="JI55" s="17">
        <v>169.608</v>
      </c>
      <c r="JJ55" s="17">
        <v>169.608</v>
      </c>
      <c r="JK55" s="17">
        <v>-19.308</v>
      </c>
      <c r="JL55" s="17">
        <v>244.9</v>
      </c>
      <c r="JM55" s="17">
        <v>255.17599999999999</v>
      </c>
      <c r="JN55" s="17">
        <v>255.17599999999999</v>
      </c>
      <c r="JO55" s="17">
        <v>-10.276</v>
      </c>
      <c r="JP55" s="17">
        <v>72.099999999999994</v>
      </c>
      <c r="JQ55" s="17">
        <v>73.275930000000002</v>
      </c>
      <c r="JR55" s="17">
        <v>73.275930000000002</v>
      </c>
      <c r="JS55" s="17">
        <v>-1.1759299999999999</v>
      </c>
      <c r="JT55" s="17">
        <v>34.9</v>
      </c>
      <c r="JU55" s="17">
        <v>36.747990000000001</v>
      </c>
      <c r="JV55" s="17">
        <v>36.747990000000001</v>
      </c>
      <c r="JW55" s="17">
        <v>-1.84799</v>
      </c>
      <c r="JX55" s="17"/>
      <c r="JY55" s="17"/>
      <c r="JZ55" s="17"/>
      <c r="KA55" s="17">
        <v>0</v>
      </c>
      <c r="KB55" s="17"/>
      <c r="KC55" s="17"/>
      <c r="KD55" s="17"/>
      <c r="KE55" s="17">
        <v>0</v>
      </c>
      <c r="KF55" s="17"/>
      <c r="KG55" s="17"/>
      <c r="KH55" s="17"/>
      <c r="KI55" s="17">
        <v>0</v>
      </c>
      <c r="KJ55" s="17">
        <v>0</v>
      </c>
      <c r="KK55" s="17">
        <v>16</v>
      </c>
      <c r="KL55" s="17">
        <v>16</v>
      </c>
      <c r="KM55" s="17">
        <v>-16</v>
      </c>
      <c r="KN55" s="17"/>
      <c r="KO55" s="17"/>
      <c r="KP55" s="17"/>
      <c r="KQ55" s="17">
        <v>0</v>
      </c>
      <c r="KR55" s="17"/>
      <c r="KS55" s="17"/>
      <c r="KT55" s="17"/>
      <c r="KU55" s="17">
        <v>0</v>
      </c>
      <c r="KV55" s="17">
        <v>2.1</v>
      </c>
      <c r="KW55" s="17">
        <v>1.7823899999999999</v>
      </c>
      <c r="KX55" s="17">
        <v>1.7823899999999999</v>
      </c>
      <c r="KY55" s="17">
        <v>0.31761</v>
      </c>
      <c r="KZ55" s="17">
        <v>158.1</v>
      </c>
      <c r="LA55" s="17">
        <v>181.75316000000001</v>
      </c>
      <c r="LB55" s="17">
        <v>181.75316000000001</v>
      </c>
      <c r="LC55" s="17">
        <v>-23.65316</v>
      </c>
      <c r="LD55" s="17">
        <v>136.6</v>
      </c>
      <c r="LE55" s="17">
        <v>125.8177</v>
      </c>
      <c r="LF55" s="17">
        <v>125.8177</v>
      </c>
      <c r="LG55" s="17">
        <v>10.782299999999999</v>
      </c>
      <c r="LH55" s="17">
        <v>64.5</v>
      </c>
      <c r="LI55" s="17">
        <v>67.199219999999997</v>
      </c>
      <c r="LJ55" s="17">
        <v>67.199219999999997</v>
      </c>
      <c r="LK55" s="17">
        <v>-2.69922</v>
      </c>
      <c r="LL55" s="17">
        <v>65.099999999999994</v>
      </c>
      <c r="LM55" s="17">
        <v>65.925659999999993</v>
      </c>
      <c r="LN55" s="17">
        <v>65.925659999999993</v>
      </c>
      <c r="LO55" s="17">
        <v>-0.82565999999999995</v>
      </c>
      <c r="LP55" s="17">
        <v>30.4</v>
      </c>
      <c r="LQ55" s="17">
        <v>29.980560000000001</v>
      </c>
      <c r="LR55" s="17">
        <v>29.980560000000001</v>
      </c>
      <c r="LS55" s="17">
        <v>0.41943999999999998</v>
      </c>
      <c r="LT55" s="17"/>
      <c r="LU55" s="17"/>
      <c r="LV55" s="17"/>
      <c r="LW55" s="17">
        <v>0</v>
      </c>
      <c r="LX55" s="17"/>
      <c r="LY55" s="17"/>
      <c r="LZ55" s="17"/>
      <c r="MA55" s="17">
        <v>0</v>
      </c>
      <c r="MB55" s="17"/>
      <c r="MC55" s="17"/>
      <c r="MD55" s="17">
        <v>32.955719999999999</v>
      </c>
      <c r="ME55" s="17">
        <v>-32.955719999999999</v>
      </c>
      <c r="MF55" s="17">
        <v>141.1</v>
      </c>
      <c r="MG55" s="17">
        <v>151.08886000000001</v>
      </c>
      <c r="MH55" s="17">
        <v>151.08886000000001</v>
      </c>
      <c r="MI55" s="17">
        <v>-9.9888600000000007</v>
      </c>
      <c r="MJ55" s="17">
        <v>141.5</v>
      </c>
      <c r="MK55" s="17">
        <v>151.08886000000001</v>
      </c>
      <c r="ML55" s="17">
        <v>151.08886000000001</v>
      </c>
      <c r="MM55" s="17">
        <v>-9.5888600000000004</v>
      </c>
      <c r="MN55" s="17">
        <v>146.4</v>
      </c>
      <c r="MO55" s="17">
        <v>151.54257999999999</v>
      </c>
      <c r="MP55" s="17">
        <v>151.54257999999999</v>
      </c>
      <c r="MQ55" s="17">
        <v>-5.1425799999999997</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0</v>
      </c>
      <c r="NM55" s="17"/>
      <c r="NN55" s="17"/>
      <c r="NO55" s="17">
        <v>0</v>
      </c>
      <c r="NP55" s="17"/>
      <c r="NQ55" s="17"/>
      <c r="NR55" s="17"/>
      <c r="NS55" s="17">
        <v>0</v>
      </c>
      <c r="NT55" s="17">
        <v>7.6</v>
      </c>
      <c r="NU55" s="17">
        <v>8.2552000000000003</v>
      </c>
      <c r="NV55" s="17">
        <v>5.9157599999999997</v>
      </c>
      <c r="NW55" s="17">
        <v>1.68424</v>
      </c>
      <c r="NX55" s="17">
        <v>4.2</v>
      </c>
      <c r="NY55" s="17">
        <v>3.0515099999999999</v>
      </c>
      <c r="NZ55" s="17">
        <v>6.2061900000000003</v>
      </c>
      <c r="OA55" s="17">
        <v>-2.0061900000000001</v>
      </c>
      <c r="OB55" s="17">
        <v>20.2</v>
      </c>
      <c r="OC55" s="17">
        <v>20</v>
      </c>
      <c r="OD55" s="17">
        <v>17.492709999999999</v>
      </c>
      <c r="OE55" s="17">
        <v>2.70729</v>
      </c>
      <c r="OF55" s="17">
        <v>0</v>
      </c>
      <c r="OG55" s="17"/>
      <c r="OH55" s="17"/>
      <c r="OI55" s="17">
        <v>0</v>
      </c>
      <c r="OJ55" s="17">
        <v>39.5</v>
      </c>
      <c r="OK55" s="17">
        <v>8.1999999999999993</v>
      </c>
      <c r="OL55" s="17">
        <v>23.890999999999998</v>
      </c>
      <c r="OM55" s="17">
        <v>15.609</v>
      </c>
      <c r="ON55" s="17">
        <v>0</v>
      </c>
      <c r="OO55" s="17"/>
      <c r="OP55" s="17"/>
      <c r="OQ55" s="17">
        <v>0</v>
      </c>
      <c r="OR55" s="17">
        <v>1.7</v>
      </c>
      <c r="OS55" s="17"/>
      <c r="OT55" s="17">
        <v>0.60599999999999998</v>
      </c>
      <c r="OU55" s="17">
        <v>1.0940000000000001</v>
      </c>
      <c r="OV55" s="17">
        <v>0</v>
      </c>
      <c r="OW55" s="17"/>
      <c r="OX55" s="17"/>
      <c r="OY55" s="17">
        <v>0</v>
      </c>
      <c r="OZ55" s="17">
        <v>20.2</v>
      </c>
      <c r="PA55" s="17">
        <v>19.436350000000001</v>
      </c>
      <c r="PB55" s="17">
        <v>19.436350000000001</v>
      </c>
      <c r="PC55" s="17">
        <v>0.76365000000000005</v>
      </c>
      <c r="PD55" s="17">
        <v>9.9</v>
      </c>
      <c r="PE55" s="17">
        <v>9.9830000000000005</v>
      </c>
      <c r="PF55" s="17">
        <v>9.9830000000000005</v>
      </c>
      <c r="PG55" s="17">
        <v>-8.3000000000000004E-2</v>
      </c>
      <c r="PH55" s="17">
        <v>5.5</v>
      </c>
      <c r="PI55" s="17">
        <v>5.67</v>
      </c>
      <c r="PJ55" s="17">
        <v>5.67</v>
      </c>
      <c r="PK55" s="17">
        <v>-0.17</v>
      </c>
      <c r="PL55" s="17">
        <v>0</v>
      </c>
      <c r="PM55" s="17"/>
      <c r="PN55" s="17"/>
      <c r="PO55" s="17">
        <v>0</v>
      </c>
      <c r="PP55" s="17">
        <v>1.6</v>
      </c>
      <c r="PQ55" s="17">
        <v>1</v>
      </c>
      <c r="PR55" s="17">
        <v>1</v>
      </c>
      <c r="PS55" s="17">
        <v>0.6</v>
      </c>
      <c r="PT55" s="17">
        <v>1.8</v>
      </c>
      <c r="PU55" s="17">
        <v>1.75</v>
      </c>
      <c r="PV55" s="17">
        <v>1.75</v>
      </c>
      <c r="PW55" s="17">
        <v>0.05</v>
      </c>
      <c r="PX55" s="17">
        <v>4.8</v>
      </c>
      <c r="PY55" s="17">
        <v>5</v>
      </c>
      <c r="PZ55" s="17">
        <v>5</v>
      </c>
      <c r="QA55" s="17">
        <v>-0.2</v>
      </c>
      <c r="QB55" s="17">
        <v>20.6</v>
      </c>
      <c r="QC55" s="17">
        <v>20.274049999999999</v>
      </c>
      <c r="QD55" s="17">
        <v>20.274049999999999</v>
      </c>
      <c r="QE55" s="17">
        <v>0.32595000000000002</v>
      </c>
      <c r="QF55" s="17">
        <v>20</v>
      </c>
      <c r="QG55" s="17">
        <v>20</v>
      </c>
      <c r="QH55" s="17">
        <v>19.436350000000001</v>
      </c>
      <c r="QI55" s="17">
        <v>0.56364999999999998</v>
      </c>
      <c r="QJ55" s="17">
        <v>18.8</v>
      </c>
      <c r="QK55" s="17">
        <v>19</v>
      </c>
      <c r="QL55" s="17">
        <v>17.492709999999999</v>
      </c>
      <c r="QM55" s="17">
        <v>1.3072900000000001</v>
      </c>
      <c r="QN55" s="17">
        <v>3.3</v>
      </c>
      <c r="QO55" s="17">
        <v>3.4</v>
      </c>
      <c r="QP55" s="17">
        <v>3.4</v>
      </c>
      <c r="QQ55" s="17">
        <v>-0.1</v>
      </c>
      <c r="QR55" s="17">
        <v>18.600000000000001</v>
      </c>
      <c r="QS55" s="17">
        <v>19</v>
      </c>
      <c r="QT55" s="17">
        <v>17.881440000000001</v>
      </c>
      <c r="QU55" s="17">
        <v>0.71855999999999998</v>
      </c>
      <c r="QV55" s="17">
        <v>0</v>
      </c>
      <c r="QW55" s="17"/>
      <c r="QX55" s="17"/>
      <c r="QY55" s="17">
        <v>0</v>
      </c>
      <c r="QZ55" s="17">
        <v>0</v>
      </c>
      <c r="RA55" s="17"/>
      <c r="RB55" s="17"/>
      <c r="RC55" s="17">
        <v>0</v>
      </c>
      <c r="RD55" s="17">
        <v>8.4</v>
      </c>
      <c r="RE55" s="17">
        <v>3.2</v>
      </c>
      <c r="RF55" s="17">
        <v>4.3499999999999996</v>
      </c>
      <c r="RG55" s="17">
        <v>4.05</v>
      </c>
      <c r="RH55" s="17">
        <v>14.7</v>
      </c>
      <c r="RI55" s="17">
        <v>7.1</v>
      </c>
      <c r="RJ55" s="17">
        <v>12.449</v>
      </c>
      <c r="RK55" s="17">
        <v>2.2509999999999999</v>
      </c>
      <c r="RL55" s="17">
        <v>0</v>
      </c>
      <c r="RM55" s="17"/>
      <c r="RN55" s="17"/>
      <c r="RO55" s="17">
        <v>0</v>
      </c>
      <c r="RP55" s="17">
        <v>3.3</v>
      </c>
      <c r="RQ55" s="17">
        <v>3</v>
      </c>
      <c r="RR55" s="17">
        <v>3</v>
      </c>
      <c r="RS55" s="17">
        <v>0.3</v>
      </c>
      <c r="RT55" s="17">
        <v>20.2</v>
      </c>
      <c r="RU55" s="17">
        <v>19.792000000000002</v>
      </c>
      <c r="RV55" s="17">
        <v>19.792000000000002</v>
      </c>
      <c r="RW55" s="17">
        <v>0.40799999999999997</v>
      </c>
      <c r="RX55" s="17">
        <v>3</v>
      </c>
      <c r="RY55" s="17">
        <v>2</v>
      </c>
      <c r="RZ55" s="17">
        <v>2</v>
      </c>
      <c r="SA55" s="17">
        <v>1</v>
      </c>
      <c r="SB55" s="17">
        <v>0</v>
      </c>
      <c r="SC55" s="17"/>
      <c r="SD55" s="17">
        <v>0.4</v>
      </c>
      <c r="SE55" s="17">
        <v>-0.4</v>
      </c>
      <c r="SF55" s="17">
        <v>0</v>
      </c>
      <c r="SG55" s="17"/>
      <c r="SH55" s="17"/>
      <c r="SI55" s="17">
        <v>0</v>
      </c>
      <c r="SJ55" s="17">
        <v>19.7</v>
      </c>
      <c r="SK55" s="17">
        <v>20</v>
      </c>
      <c r="SL55" s="17">
        <v>19.1448</v>
      </c>
      <c r="SM55" s="17">
        <v>0.55520000000000003</v>
      </c>
      <c r="SN55" s="17">
        <v>12.8</v>
      </c>
      <c r="SO55" s="17">
        <v>13</v>
      </c>
      <c r="SP55" s="17">
        <v>12.05053</v>
      </c>
      <c r="SQ55" s="17">
        <v>0.74946999999999997</v>
      </c>
      <c r="SR55" s="17">
        <v>20.2</v>
      </c>
      <c r="SS55" s="17">
        <v>20</v>
      </c>
      <c r="ST55" s="17">
        <v>19.436350000000001</v>
      </c>
      <c r="SU55" s="17">
        <v>0.76365000000000005</v>
      </c>
      <c r="SV55" s="17">
        <v>20.2</v>
      </c>
      <c r="SW55" s="17">
        <v>20</v>
      </c>
      <c r="SX55" s="17">
        <v>19.436350000000001</v>
      </c>
      <c r="SY55" s="17">
        <v>0.76365000000000005</v>
      </c>
      <c r="SZ55" s="17">
        <v>20</v>
      </c>
      <c r="TA55" s="17">
        <v>20</v>
      </c>
      <c r="TB55" s="17">
        <v>19.241980000000002</v>
      </c>
      <c r="TC55" s="17">
        <v>0.75802000000000003</v>
      </c>
      <c r="TD55" s="17">
        <v>6.8</v>
      </c>
      <c r="TE55" s="17">
        <v>9.6</v>
      </c>
      <c r="TF55" s="17">
        <v>8.9139999999999997</v>
      </c>
      <c r="TG55" s="17">
        <v>-2.1139999999999999</v>
      </c>
      <c r="TH55" s="17">
        <v>9.6999999999999993</v>
      </c>
      <c r="TI55" s="17">
        <v>18.905999999999999</v>
      </c>
      <c r="TJ55" s="17">
        <v>18.905999999999999</v>
      </c>
      <c r="TK55" s="17">
        <v>-9.2059999999999995</v>
      </c>
      <c r="TL55" s="17">
        <v>0</v>
      </c>
      <c r="TM55" s="17"/>
      <c r="TN55" s="17"/>
      <c r="TO55" s="17">
        <v>0</v>
      </c>
      <c r="TP55" s="17">
        <v>0</v>
      </c>
      <c r="TQ55" s="17">
        <v>2.6</v>
      </c>
      <c r="TR55" s="17">
        <v>8.6110000000000007</v>
      </c>
      <c r="TS55" s="17">
        <v>-8.6110000000000007</v>
      </c>
      <c r="TT55" s="17">
        <v>2.6</v>
      </c>
      <c r="TU55" s="17">
        <v>5.9</v>
      </c>
      <c r="TV55" s="17">
        <v>16.036000000000001</v>
      </c>
      <c r="TW55" s="17">
        <v>-13.436</v>
      </c>
      <c r="TX55" s="17">
        <v>0</v>
      </c>
      <c r="TY55" s="17">
        <v>0.4</v>
      </c>
      <c r="TZ55" s="17">
        <v>0.29099999999999998</v>
      </c>
      <c r="UA55" s="17">
        <v>-0.29099999999999998</v>
      </c>
      <c r="UB55" s="17">
        <v>0</v>
      </c>
      <c r="UC55" s="17">
        <v>0.2</v>
      </c>
      <c r="UD55" s="17">
        <v>0.33200000000000002</v>
      </c>
      <c r="UE55" s="17">
        <v>-0.33200000000000002</v>
      </c>
      <c r="UF55" s="17">
        <v>0</v>
      </c>
      <c r="UG55" s="17"/>
      <c r="UH55" s="17"/>
      <c r="UI55" s="17">
        <v>0</v>
      </c>
      <c r="UJ55" s="17">
        <v>20.9</v>
      </c>
      <c r="UK55" s="17">
        <v>21</v>
      </c>
      <c r="UL55" s="17">
        <v>19.436350000000001</v>
      </c>
      <c r="UM55" s="17">
        <v>1.4636499999999999</v>
      </c>
      <c r="UN55" s="17">
        <v>8.1</v>
      </c>
      <c r="UO55" s="17">
        <v>3</v>
      </c>
      <c r="UP55" s="17">
        <v>8.1999999999999993</v>
      </c>
      <c r="UQ55" s="17">
        <v>-0.1</v>
      </c>
      <c r="UR55" s="17">
        <v>6.1</v>
      </c>
      <c r="US55" s="17">
        <v>5</v>
      </c>
      <c r="UT55" s="17">
        <v>6.7</v>
      </c>
      <c r="UU55" s="17">
        <v>-0.6</v>
      </c>
      <c r="UV55" s="17">
        <v>20.399999999999999</v>
      </c>
      <c r="UW55" s="17">
        <v>20</v>
      </c>
      <c r="UX55" s="17">
        <v>19.436350000000001</v>
      </c>
      <c r="UY55" s="17">
        <v>0.96365000000000001</v>
      </c>
      <c r="UZ55" s="17">
        <v>20.399999999999999</v>
      </c>
      <c r="VA55" s="17">
        <v>20</v>
      </c>
      <c r="VB55" s="17">
        <v>19.436350000000001</v>
      </c>
      <c r="VC55" s="17">
        <v>0.96365000000000001</v>
      </c>
      <c r="VD55" s="17">
        <v>20.100000000000001</v>
      </c>
      <c r="VE55" s="17">
        <v>20</v>
      </c>
      <c r="VF55" s="17">
        <v>19.436350000000001</v>
      </c>
      <c r="VG55" s="17">
        <v>0.66364999999999996</v>
      </c>
      <c r="VH55" s="17">
        <v>3.6</v>
      </c>
      <c r="VI55" s="17">
        <v>1.1000000000000001</v>
      </c>
      <c r="VJ55" s="17">
        <v>1.66</v>
      </c>
      <c r="VK55" s="17">
        <v>1.94</v>
      </c>
      <c r="VL55" s="17">
        <v>0</v>
      </c>
      <c r="VM55" s="17"/>
      <c r="VN55" s="17"/>
      <c r="VO55" s="17">
        <v>0</v>
      </c>
      <c r="VP55" s="17">
        <v>0</v>
      </c>
      <c r="VQ55" s="17"/>
      <c r="VR55" s="17"/>
      <c r="VS55" s="17">
        <v>0</v>
      </c>
      <c r="VT55" s="17">
        <v>0</v>
      </c>
      <c r="VU55" s="17"/>
      <c r="VV55" s="17"/>
      <c r="VW55" s="17">
        <v>0</v>
      </c>
      <c r="VX55" s="17">
        <v>0.3</v>
      </c>
      <c r="VY55" s="17">
        <v>0.6</v>
      </c>
      <c r="VZ55" s="17">
        <v>0.6</v>
      </c>
      <c r="WA55" s="17">
        <v>-0.3</v>
      </c>
      <c r="WB55" s="17">
        <v>2</v>
      </c>
      <c r="WC55" s="17">
        <v>12</v>
      </c>
      <c r="WD55" s="17">
        <v>37.792000000000002</v>
      </c>
      <c r="WE55" s="17">
        <v>-35.792000000000002</v>
      </c>
      <c r="WF55" s="17">
        <v>3</v>
      </c>
      <c r="WG55" s="17">
        <v>12</v>
      </c>
      <c r="WH55" s="17">
        <v>32.774000000000001</v>
      </c>
      <c r="WI55" s="17">
        <v>-29.774000000000001</v>
      </c>
      <c r="WJ55" s="17">
        <v>0</v>
      </c>
      <c r="WK55" s="17"/>
      <c r="WL55" s="17"/>
      <c r="WM55" s="17">
        <v>0</v>
      </c>
      <c r="WN55" s="17">
        <v>4.5</v>
      </c>
      <c r="WO55" s="17">
        <v>4.2</v>
      </c>
      <c r="WP55" s="17">
        <v>4.2</v>
      </c>
      <c r="WQ55" s="17">
        <v>0.3</v>
      </c>
      <c r="WR55" s="17">
        <v>1.1000000000000001</v>
      </c>
      <c r="WS55" s="17">
        <v>1.2</v>
      </c>
      <c r="WT55" s="17">
        <v>1.2</v>
      </c>
      <c r="WU55" s="17">
        <v>-0.1</v>
      </c>
      <c r="WV55" s="17">
        <v>2.4</v>
      </c>
      <c r="WW55" s="17">
        <v>2.4</v>
      </c>
      <c r="WX55" s="17">
        <v>2.4</v>
      </c>
      <c r="WY55" s="17">
        <v>0</v>
      </c>
      <c r="WZ55" s="17">
        <v>1.1000000000000001</v>
      </c>
      <c r="XA55" s="17">
        <v>1.4</v>
      </c>
      <c r="XB55" s="17">
        <v>1.4</v>
      </c>
      <c r="XC55" s="17">
        <v>-0.3</v>
      </c>
      <c r="XD55" s="17">
        <v>0</v>
      </c>
      <c r="XE55" s="17"/>
      <c r="XF55" s="17"/>
      <c r="XG55" s="17">
        <v>0</v>
      </c>
      <c r="XH55" s="17">
        <v>9.1</v>
      </c>
      <c r="XI55" s="17">
        <v>8.8000000000000007</v>
      </c>
      <c r="XJ55" s="17">
        <v>8.8000000000000007</v>
      </c>
      <c r="XK55" s="17">
        <v>0.3</v>
      </c>
      <c r="XL55" s="17">
        <v>20</v>
      </c>
      <c r="XM55" s="17">
        <v>20</v>
      </c>
      <c r="XN55" s="17">
        <v>19.241980000000002</v>
      </c>
      <c r="XO55" s="17">
        <v>0.75802000000000003</v>
      </c>
      <c r="XP55" s="17">
        <v>8.6999999999999993</v>
      </c>
      <c r="XQ55" s="17">
        <v>8</v>
      </c>
      <c r="XR55" s="17">
        <v>10.7</v>
      </c>
      <c r="XS55" s="17">
        <v>-2</v>
      </c>
      <c r="XT55" s="17">
        <v>27.24</v>
      </c>
      <c r="XU55" s="17">
        <v>30</v>
      </c>
      <c r="XV55" s="17">
        <v>29</v>
      </c>
      <c r="XW55" s="17">
        <v>-1.76</v>
      </c>
      <c r="XX55" s="17">
        <v>34.14</v>
      </c>
      <c r="XY55" s="17">
        <v>30</v>
      </c>
      <c r="XZ55" s="17">
        <v>29</v>
      </c>
      <c r="YA55" s="17">
        <v>5.14</v>
      </c>
      <c r="YB55" s="17">
        <v>13.7</v>
      </c>
      <c r="YC55" s="17">
        <v>12</v>
      </c>
      <c r="YD55" s="17">
        <v>14</v>
      </c>
      <c r="YE55" s="17">
        <v>-0.3</v>
      </c>
      <c r="YF55" s="17">
        <v>16.3</v>
      </c>
      <c r="YG55" s="17">
        <v>16</v>
      </c>
      <c r="YH55" s="17">
        <v>18.966000000000001</v>
      </c>
      <c r="YI55" s="17">
        <v>-2.6659999999999999</v>
      </c>
      <c r="YJ55" s="17">
        <v>8.5</v>
      </c>
      <c r="YK55" s="17">
        <v>7.87</v>
      </c>
      <c r="YL55" s="17">
        <v>7.87</v>
      </c>
      <c r="YM55" s="17">
        <v>0.63</v>
      </c>
      <c r="YN55" s="17">
        <v>11.4</v>
      </c>
      <c r="YO55" s="17">
        <v>11</v>
      </c>
      <c r="YP55" s="17">
        <v>11</v>
      </c>
      <c r="YQ55" s="17">
        <v>0.4</v>
      </c>
      <c r="YR55" s="17">
        <v>22.8</v>
      </c>
      <c r="YS55" s="17">
        <v>19</v>
      </c>
      <c r="YT55" s="17">
        <v>22</v>
      </c>
      <c r="YU55" s="17">
        <v>0.8</v>
      </c>
    </row>
    <row r="56" spans="1:671" ht="24" customHeight="1" x14ac:dyDescent="0.3">
      <c r="A56" s="1"/>
      <c r="B56" s="18" t="s">
        <v>836</v>
      </c>
      <c r="C56" s="18" t="s">
        <v>70</v>
      </c>
      <c r="D56" s="19">
        <v>202.3</v>
      </c>
      <c r="E56" s="19">
        <v>203.40136000000001</v>
      </c>
      <c r="F56" s="19">
        <v>203.40136000000001</v>
      </c>
      <c r="G56" s="19">
        <v>-1.1013599999999999</v>
      </c>
      <c r="H56" s="19">
        <v>633.70000000000005</v>
      </c>
      <c r="I56" s="19">
        <v>631.22380999999996</v>
      </c>
      <c r="J56" s="19">
        <v>631.22380999999996</v>
      </c>
      <c r="K56" s="19">
        <v>2.4761899999999999</v>
      </c>
      <c r="L56" s="19">
        <v>215.1</v>
      </c>
      <c r="M56" s="19">
        <v>205.54789</v>
      </c>
      <c r="N56" s="19">
        <v>205.54789</v>
      </c>
      <c r="O56" s="19">
        <v>9.5521100000000008</v>
      </c>
      <c r="P56" s="19"/>
      <c r="Q56" s="19"/>
      <c r="R56" s="19"/>
      <c r="S56" s="19">
        <v>0</v>
      </c>
      <c r="T56" s="19"/>
      <c r="U56" s="19"/>
      <c r="V56" s="19"/>
      <c r="W56" s="19">
        <v>0</v>
      </c>
      <c r="X56" s="19">
        <v>90.1</v>
      </c>
      <c r="Y56" s="19">
        <v>91.867829999999998</v>
      </c>
      <c r="Z56" s="19">
        <v>91.867829999999998</v>
      </c>
      <c r="AA56" s="19">
        <v>-1.76783</v>
      </c>
      <c r="AB56" s="19">
        <v>241.4</v>
      </c>
      <c r="AC56" s="19">
        <v>242</v>
      </c>
      <c r="AD56" s="19">
        <v>242</v>
      </c>
      <c r="AE56" s="19">
        <v>-0.6</v>
      </c>
      <c r="AF56" s="19"/>
      <c r="AG56" s="19"/>
      <c r="AH56" s="19"/>
      <c r="AI56" s="19">
        <v>0</v>
      </c>
      <c r="AJ56" s="19"/>
      <c r="AK56" s="19"/>
      <c r="AL56" s="19"/>
      <c r="AM56" s="19">
        <v>0</v>
      </c>
      <c r="AN56" s="19">
        <v>0</v>
      </c>
      <c r="AO56" s="19"/>
      <c r="AP56" s="19"/>
      <c r="AQ56" s="19">
        <v>0</v>
      </c>
      <c r="AR56" s="19">
        <v>25.5</v>
      </c>
      <c r="AS56" s="19"/>
      <c r="AT56" s="19"/>
      <c r="AU56" s="19">
        <v>25.5</v>
      </c>
      <c r="AV56" s="19">
        <v>130.1</v>
      </c>
      <c r="AW56" s="19"/>
      <c r="AX56" s="19"/>
      <c r="AY56" s="19">
        <v>130.1</v>
      </c>
      <c r="AZ56" s="19"/>
      <c r="BA56" s="19"/>
      <c r="BB56" s="19"/>
      <c r="BC56" s="19">
        <v>0</v>
      </c>
      <c r="BD56" s="19">
        <v>0</v>
      </c>
      <c r="BE56" s="19"/>
      <c r="BF56" s="19"/>
      <c r="BG56" s="19">
        <v>0</v>
      </c>
      <c r="BH56" s="19"/>
      <c r="BI56" s="19"/>
      <c r="BJ56" s="19"/>
      <c r="BK56" s="19">
        <v>0</v>
      </c>
      <c r="BL56" s="19">
        <v>550.4</v>
      </c>
      <c r="BM56" s="19">
        <v>557.29155000000003</v>
      </c>
      <c r="BN56" s="19">
        <v>557.29155000000003</v>
      </c>
      <c r="BO56" s="19">
        <v>-6.8915499999999996</v>
      </c>
      <c r="BP56" s="19">
        <v>10.3</v>
      </c>
      <c r="BQ56" s="19">
        <v>9.6976200000000006</v>
      </c>
      <c r="BR56" s="19">
        <v>3.45607</v>
      </c>
      <c r="BS56" s="19">
        <v>6.8439300000000003</v>
      </c>
      <c r="BT56" s="19"/>
      <c r="BU56" s="19"/>
      <c r="BV56" s="19"/>
      <c r="BW56" s="19">
        <v>0</v>
      </c>
      <c r="BX56" s="19"/>
      <c r="BY56" s="19"/>
      <c r="BZ56" s="19"/>
      <c r="CA56" s="19">
        <v>0</v>
      </c>
      <c r="CB56" s="19"/>
      <c r="CC56" s="19"/>
      <c r="CD56" s="19"/>
      <c r="CE56" s="19">
        <v>0</v>
      </c>
      <c r="CF56" s="19"/>
      <c r="CG56" s="19"/>
      <c r="CH56" s="19"/>
      <c r="CI56" s="19">
        <v>0</v>
      </c>
      <c r="CJ56" s="19">
        <v>164.2</v>
      </c>
      <c r="CK56" s="19">
        <v>164.06706</v>
      </c>
      <c r="CL56" s="19">
        <v>164.06706</v>
      </c>
      <c r="CM56" s="19">
        <v>0.13294</v>
      </c>
      <c r="CN56" s="19">
        <v>7.1</v>
      </c>
      <c r="CO56" s="19">
        <v>5.1383299999999998</v>
      </c>
      <c r="CP56" s="19">
        <v>5.1383299999999998</v>
      </c>
      <c r="CQ56" s="19">
        <v>1.96167</v>
      </c>
      <c r="CR56" s="19">
        <v>5.3</v>
      </c>
      <c r="CS56" s="19">
        <v>2.8205</v>
      </c>
      <c r="CT56" s="19">
        <v>2.8205</v>
      </c>
      <c r="CU56" s="19">
        <v>2.4794999999999998</v>
      </c>
      <c r="CV56" s="19">
        <v>0</v>
      </c>
      <c r="CW56" s="19">
        <v>22.410769999999999</v>
      </c>
      <c r="CX56" s="19"/>
      <c r="CY56" s="19">
        <v>0</v>
      </c>
      <c r="CZ56" s="19">
        <v>7</v>
      </c>
      <c r="DA56" s="19">
        <v>6.8787000000000003</v>
      </c>
      <c r="DB56" s="19">
        <v>6.8787000000000003</v>
      </c>
      <c r="DC56" s="19">
        <v>0.12130000000000001</v>
      </c>
      <c r="DD56" s="19">
        <v>14.8</v>
      </c>
      <c r="DE56" s="19">
        <v>14.933920000000001</v>
      </c>
      <c r="DF56" s="19">
        <v>14.933920000000001</v>
      </c>
      <c r="DG56" s="19">
        <v>-0.13392000000000001</v>
      </c>
      <c r="DH56" s="19">
        <v>130.1</v>
      </c>
      <c r="DI56" s="19">
        <v>127.11713</v>
      </c>
      <c r="DJ56" s="19">
        <v>142.44412</v>
      </c>
      <c r="DK56" s="19">
        <v>-12.34412</v>
      </c>
      <c r="DL56" s="19"/>
      <c r="DM56" s="19"/>
      <c r="DN56" s="19"/>
      <c r="DO56" s="19">
        <v>0</v>
      </c>
      <c r="DP56" s="19"/>
      <c r="DQ56" s="19"/>
      <c r="DR56" s="19"/>
      <c r="DS56" s="19">
        <v>0</v>
      </c>
      <c r="DT56" s="19"/>
      <c r="DU56" s="19"/>
      <c r="DV56" s="19"/>
      <c r="DW56" s="19">
        <v>0</v>
      </c>
      <c r="DX56" s="19"/>
      <c r="DY56" s="19"/>
      <c r="DZ56" s="19"/>
      <c r="EA56" s="19">
        <v>0</v>
      </c>
      <c r="EB56" s="19">
        <v>110.9</v>
      </c>
      <c r="EC56" s="19">
        <v>110.09343</v>
      </c>
      <c r="ED56" s="19">
        <v>112.46647</v>
      </c>
      <c r="EE56" s="19">
        <v>-1.56647</v>
      </c>
      <c r="EF56" s="19">
        <v>178.7</v>
      </c>
      <c r="EG56" s="19">
        <v>190.01365000000001</v>
      </c>
      <c r="EH56" s="19">
        <v>190.05939000000001</v>
      </c>
      <c r="EI56" s="19">
        <v>-11.359389999999999</v>
      </c>
      <c r="EJ56" s="19"/>
      <c r="EK56" s="19"/>
      <c r="EL56" s="19"/>
      <c r="EM56" s="19">
        <v>0</v>
      </c>
      <c r="EN56" s="19"/>
      <c r="EO56" s="19"/>
      <c r="EP56" s="19"/>
      <c r="EQ56" s="19">
        <v>0</v>
      </c>
      <c r="ER56" s="19">
        <v>0</v>
      </c>
      <c r="ES56" s="19"/>
      <c r="ET56" s="19"/>
      <c r="EU56" s="19">
        <v>0</v>
      </c>
      <c r="EV56" s="19">
        <v>6.5</v>
      </c>
      <c r="EW56" s="19">
        <v>6.39</v>
      </c>
      <c r="EX56" s="19">
        <v>6.39</v>
      </c>
      <c r="EY56" s="19">
        <v>0.11</v>
      </c>
      <c r="EZ56" s="19">
        <v>455</v>
      </c>
      <c r="FA56" s="19">
        <v>449.28086000000002</v>
      </c>
      <c r="FB56" s="19">
        <v>449.28086000000002</v>
      </c>
      <c r="FC56" s="19">
        <v>5.7191400000000003</v>
      </c>
      <c r="FD56" s="19">
        <v>81.599999999999994</v>
      </c>
      <c r="FE56" s="19">
        <v>81.635570000000001</v>
      </c>
      <c r="FF56" s="19">
        <v>81.635570000000001</v>
      </c>
      <c r="FG56" s="19">
        <v>-3.5569999999999997E-2</v>
      </c>
      <c r="FH56" s="19">
        <v>132.80000000000001</v>
      </c>
      <c r="FI56" s="19">
        <v>140.09897000000001</v>
      </c>
      <c r="FJ56" s="19">
        <v>140.09897000000001</v>
      </c>
      <c r="FK56" s="19">
        <v>-7.2989699999999997</v>
      </c>
      <c r="FL56" s="19">
        <v>42.1</v>
      </c>
      <c r="FM56" s="19">
        <v>41.89893</v>
      </c>
      <c r="FN56" s="19">
        <v>41.89893</v>
      </c>
      <c r="FO56" s="19">
        <v>0.20107</v>
      </c>
      <c r="FP56" s="19">
        <v>18.399999999999999</v>
      </c>
      <c r="FQ56" s="19">
        <v>19.21088</v>
      </c>
      <c r="FR56" s="19">
        <v>19.21088</v>
      </c>
      <c r="FS56" s="19">
        <v>-0.81088000000000005</v>
      </c>
      <c r="FT56" s="19">
        <v>18.8</v>
      </c>
      <c r="FU56" s="19">
        <v>19</v>
      </c>
      <c r="FV56" s="19">
        <v>18.172979999999999</v>
      </c>
      <c r="FW56" s="19">
        <v>0.62702000000000002</v>
      </c>
      <c r="FX56" s="19">
        <v>90.6</v>
      </c>
      <c r="FY56" s="19">
        <v>87.773570000000007</v>
      </c>
      <c r="FZ56" s="19">
        <v>87.773570000000007</v>
      </c>
      <c r="GA56" s="19">
        <v>2.8264300000000002</v>
      </c>
      <c r="GB56" s="19">
        <v>180.9</v>
      </c>
      <c r="GC56" s="19">
        <v>185.82039</v>
      </c>
      <c r="GD56" s="19">
        <v>174.42857000000001</v>
      </c>
      <c r="GE56" s="19">
        <v>6.4714299999999998</v>
      </c>
      <c r="GF56" s="19">
        <v>180.8</v>
      </c>
      <c r="GG56" s="19">
        <v>185.82039</v>
      </c>
      <c r="GH56" s="19">
        <v>174.42857000000001</v>
      </c>
      <c r="GI56" s="19">
        <v>6.3714300000000001</v>
      </c>
      <c r="GJ56" s="19">
        <v>185.5</v>
      </c>
      <c r="GK56" s="19">
        <v>186.37841</v>
      </c>
      <c r="GL56" s="19">
        <v>174.95238000000001</v>
      </c>
      <c r="GM56" s="19">
        <v>10.54762</v>
      </c>
      <c r="GN56" s="19">
        <v>107.4</v>
      </c>
      <c r="GO56" s="19">
        <v>110.48202000000001</v>
      </c>
      <c r="GP56" s="19">
        <v>110.48202000000001</v>
      </c>
      <c r="GQ56" s="19">
        <v>-3.08202</v>
      </c>
      <c r="GR56" s="19">
        <v>38</v>
      </c>
      <c r="GS56" s="19">
        <v>37.900869999999998</v>
      </c>
      <c r="GT56" s="19">
        <v>37.900869999999998</v>
      </c>
      <c r="GU56" s="19">
        <v>9.9129999999999996E-2</v>
      </c>
      <c r="GV56" s="19">
        <v>45.5</v>
      </c>
      <c r="GW56" s="19">
        <v>44.103009999999998</v>
      </c>
      <c r="GX56" s="19">
        <v>44.103009999999998</v>
      </c>
      <c r="GY56" s="19">
        <v>1.39699</v>
      </c>
      <c r="GZ56" s="19">
        <v>3.8</v>
      </c>
      <c r="HA56" s="19">
        <v>2.1456300000000001</v>
      </c>
      <c r="HB56" s="19">
        <v>2.1456300000000001</v>
      </c>
      <c r="HC56" s="19">
        <v>1.6543699999999999</v>
      </c>
      <c r="HD56" s="19">
        <v>31.9</v>
      </c>
      <c r="HE56" s="19">
        <v>30.332239999999999</v>
      </c>
      <c r="HF56" s="19">
        <v>30.332239999999999</v>
      </c>
      <c r="HG56" s="19">
        <v>1.56776</v>
      </c>
      <c r="HH56" s="19">
        <v>162</v>
      </c>
      <c r="HI56" s="19">
        <v>164.13149000000001</v>
      </c>
      <c r="HJ56" s="19">
        <v>174.55948000000001</v>
      </c>
      <c r="HK56" s="19">
        <v>-12.559480000000001</v>
      </c>
      <c r="HL56" s="19"/>
      <c r="HM56" s="19"/>
      <c r="HN56" s="19"/>
      <c r="HO56" s="19">
        <v>0</v>
      </c>
      <c r="HP56" s="19"/>
      <c r="HQ56" s="19"/>
      <c r="HR56" s="19"/>
      <c r="HS56" s="19">
        <v>0</v>
      </c>
      <c r="HT56" s="19">
        <v>31.2</v>
      </c>
      <c r="HU56" s="19">
        <v>93.541079999999994</v>
      </c>
      <c r="HV56" s="19">
        <v>72.035489999999996</v>
      </c>
      <c r="HW56" s="19">
        <v>-40.83549</v>
      </c>
      <c r="HX56" s="19"/>
      <c r="HY56" s="19"/>
      <c r="HZ56" s="19"/>
      <c r="IA56" s="19">
        <v>0</v>
      </c>
      <c r="IB56" s="19"/>
      <c r="IC56" s="19"/>
      <c r="ID56" s="19"/>
      <c r="IE56" s="19">
        <v>0</v>
      </c>
      <c r="IF56" s="19">
        <v>45.8</v>
      </c>
      <c r="IG56" s="19">
        <v>45.265309999999999</v>
      </c>
      <c r="IH56" s="19">
        <v>45.265309999999999</v>
      </c>
      <c r="II56" s="19">
        <v>0.53469</v>
      </c>
      <c r="IJ56" s="19"/>
      <c r="IK56" s="19"/>
      <c r="IL56" s="19"/>
      <c r="IM56" s="19">
        <v>0</v>
      </c>
      <c r="IN56" s="19"/>
      <c r="IO56" s="19"/>
      <c r="IP56" s="19"/>
      <c r="IQ56" s="19">
        <v>0</v>
      </c>
      <c r="IR56" s="19"/>
      <c r="IS56" s="19"/>
      <c r="IT56" s="19"/>
      <c r="IU56" s="19">
        <v>0</v>
      </c>
      <c r="IV56" s="19">
        <v>128.1</v>
      </c>
      <c r="IW56" s="19">
        <v>128.10932</v>
      </c>
      <c r="IX56" s="19">
        <v>132.83837</v>
      </c>
      <c r="IY56" s="19">
        <v>-4.7383699999999997</v>
      </c>
      <c r="IZ56" s="19">
        <v>164.1</v>
      </c>
      <c r="JA56" s="19">
        <v>169.608</v>
      </c>
      <c r="JB56" s="19">
        <v>169.608</v>
      </c>
      <c r="JC56" s="19">
        <v>-5.508</v>
      </c>
      <c r="JD56" s="19">
        <v>164.1</v>
      </c>
      <c r="JE56" s="19">
        <v>169.608</v>
      </c>
      <c r="JF56" s="19">
        <v>169.608</v>
      </c>
      <c r="JG56" s="19">
        <v>-5.508</v>
      </c>
      <c r="JH56" s="19">
        <v>165.5</v>
      </c>
      <c r="JI56" s="19">
        <v>169.608</v>
      </c>
      <c r="JJ56" s="19">
        <v>169.608</v>
      </c>
      <c r="JK56" s="19">
        <v>-4.1079999999999997</v>
      </c>
      <c r="JL56" s="19">
        <v>243.9</v>
      </c>
      <c r="JM56" s="19">
        <v>255.17599999999999</v>
      </c>
      <c r="JN56" s="19">
        <v>255.17599999999999</v>
      </c>
      <c r="JO56" s="19">
        <v>-11.276</v>
      </c>
      <c r="JP56" s="19">
        <v>72</v>
      </c>
      <c r="JQ56" s="19">
        <v>73.275930000000002</v>
      </c>
      <c r="JR56" s="19">
        <v>73.275930000000002</v>
      </c>
      <c r="JS56" s="19">
        <v>-1.27593</v>
      </c>
      <c r="JT56" s="19">
        <v>35.1</v>
      </c>
      <c r="JU56" s="19">
        <v>36.747990000000001</v>
      </c>
      <c r="JV56" s="19">
        <v>36.747990000000001</v>
      </c>
      <c r="JW56" s="19">
        <v>-1.6479900000000001</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2.1</v>
      </c>
      <c r="KW56" s="19">
        <v>1.7823899999999999</v>
      </c>
      <c r="KX56" s="19">
        <v>1.7823899999999999</v>
      </c>
      <c r="KY56" s="19">
        <v>0.31761</v>
      </c>
      <c r="KZ56" s="19">
        <v>148</v>
      </c>
      <c r="LA56" s="19">
        <v>181.75316000000001</v>
      </c>
      <c r="LB56" s="19">
        <v>181.75316000000001</v>
      </c>
      <c r="LC56" s="19">
        <v>-33.753160000000001</v>
      </c>
      <c r="LD56" s="19">
        <v>134.69999999999999</v>
      </c>
      <c r="LE56" s="19">
        <v>125.8177</v>
      </c>
      <c r="LF56" s="19">
        <v>125.8177</v>
      </c>
      <c r="LG56" s="19">
        <v>8.8823000000000008</v>
      </c>
      <c r="LH56" s="19">
        <v>64</v>
      </c>
      <c r="LI56" s="19">
        <v>67.199219999999997</v>
      </c>
      <c r="LJ56" s="19">
        <v>67.199219999999997</v>
      </c>
      <c r="LK56" s="19">
        <v>-3.19922</v>
      </c>
      <c r="LL56" s="19">
        <v>65.099999999999994</v>
      </c>
      <c r="LM56" s="19">
        <v>65.925659999999993</v>
      </c>
      <c r="LN56" s="19">
        <v>65.925659999999993</v>
      </c>
      <c r="LO56" s="19">
        <v>-0.82565999999999995</v>
      </c>
      <c r="LP56" s="19">
        <v>30.2</v>
      </c>
      <c r="LQ56" s="19">
        <v>29.980560000000001</v>
      </c>
      <c r="LR56" s="19">
        <v>29.980560000000001</v>
      </c>
      <c r="LS56" s="19">
        <v>0.21944</v>
      </c>
      <c r="LT56" s="19"/>
      <c r="LU56" s="19"/>
      <c r="LV56" s="19"/>
      <c r="LW56" s="19">
        <v>0</v>
      </c>
      <c r="LX56" s="19"/>
      <c r="LY56" s="19"/>
      <c r="LZ56" s="19"/>
      <c r="MA56" s="19">
        <v>0</v>
      </c>
      <c r="MB56" s="19"/>
      <c r="MC56" s="19"/>
      <c r="MD56" s="19">
        <v>32.955719999999999</v>
      </c>
      <c r="ME56" s="19">
        <v>-32.955719999999999</v>
      </c>
      <c r="MF56" s="19">
        <v>141.80000000000001</v>
      </c>
      <c r="MG56" s="19">
        <v>151.08886000000001</v>
      </c>
      <c r="MH56" s="19">
        <v>151.08886000000001</v>
      </c>
      <c r="MI56" s="19">
        <v>-9.2888599999999997</v>
      </c>
      <c r="MJ56" s="19">
        <v>142.4</v>
      </c>
      <c r="MK56" s="19">
        <v>151.08886000000001</v>
      </c>
      <c r="ML56" s="19">
        <v>151.08886000000001</v>
      </c>
      <c r="MM56" s="19">
        <v>-8.68886</v>
      </c>
      <c r="MN56" s="19">
        <v>147.19999999999999</v>
      </c>
      <c r="MO56" s="19">
        <v>151.54257999999999</v>
      </c>
      <c r="MP56" s="19">
        <v>151.54257999999999</v>
      </c>
      <c r="MQ56" s="19">
        <v>-4.3425799999999999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c r="NN56" s="19"/>
      <c r="NO56" s="19">
        <v>0</v>
      </c>
      <c r="NP56" s="19"/>
      <c r="NQ56" s="19"/>
      <c r="NR56" s="19"/>
      <c r="NS56" s="19">
        <v>0</v>
      </c>
      <c r="NT56" s="19">
        <v>7.7</v>
      </c>
      <c r="NU56" s="19">
        <v>8.2552000000000003</v>
      </c>
      <c r="NV56" s="19">
        <v>5.9157599999999997</v>
      </c>
      <c r="NW56" s="19">
        <v>1.78424</v>
      </c>
      <c r="NX56" s="19">
        <v>4.2</v>
      </c>
      <c r="NY56" s="19">
        <v>3.0515099999999999</v>
      </c>
      <c r="NZ56" s="19">
        <v>6.2061900000000003</v>
      </c>
      <c r="OA56" s="19">
        <v>-2.0061900000000001</v>
      </c>
      <c r="OB56" s="19">
        <v>20.2</v>
      </c>
      <c r="OC56" s="19">
        <v>20</v>
      </c>
      <c r="OD56" s="19">
        <v>17.492709999999999</v>
      </c>
      <c r="OE56" s="19">
        <v>2.70729</v>
      </c>
      <c r="OF56" s="19">
        <v>0</v>
      </c>
      <c r="OG56" s="19"/>
      <c r="OH56" s="19"/>
      <c r="OI56" s="19">
        <v>0</v>
      </c>
      <c r="OJ56" s="19">
        <v>44.1</v>
      </c>
      <c r="OK56" s="19">
        <v>7.4</v>
      </c>
      <c r="OL56" s="19">
        <v>22.576000000000001</v>
      </c>
      <c r="OM56" s="19">
        <v>21.524000000000001</v>
      </c>
      <c r="ON56" s="19">
        <v>0</v>
      </c>
      <c r="OO56" s="19"/>
      <c r="OP56" s="19"/>
      <c r="OQ56" s="19">
        <v>0</v>
      </c>
      <c r="OR56" s="19">
        <v>0.9</v>
      </c>
      <c r="OS56" s="19"/>
      <c r="OT56" s="19">
        <v>0.61899999999999999</v>
      </c>
      <c r="OU56" s="19">
        <v>0.28100000000000003</v>
      </c>
      <c r="OV56" s="19">
        <v>0</v>
      </c>
      <c r="OW56" s="19"/>
      <c r="OX56" s="19"/>
      <c r="OY56" s="19">
        <v>0</v>
      </c>
      <c r="OZ56" s="19">
        <v>20.2</v>
      </c>
      <c r="PA56" s="19">
        <v>19.436350000000001</v>
      </c>
      <c r="PB56" s="19">
        <v>19.436350000000001</v>
      </c>
      <c r="PC56" s="19">
        <v>0.76365000000000005</v>
      </c>
      <c r="PD56" s="19">
        <v>9.9</v>
      </c>
      <c r="PE56" s="19">
        <v>9.9830000000000005</v>
      </c>
      <c r="PF56" s="19">
        <v>9.9830000000000005</v>
      </c>
      <c r="PG56" s="19">
        <v>-8.3000000000000004E-2</v>
      </c>
      <c r="PH56" s="19">
        <v>5.6</v>
      </c>
      <c r="PI56" s="19">
        <v>5.67</v>
      </c>
      <c r="PJ56" s="19">
        <v>5.67</v>
      </c>
      <c r="PK56" s="19">
        <v>-7.0000000000000007E-2</v>
      </c>
      <c r="PL56" s="19">
        <v>0</v>
      </c>
      <c r="PM56" s="19"/>
      <c r="PN56" s="19"/>
      <c r="PO56" s="19">
        <v>0</v>
      </c>
      <c r="PP56" s="19">
        <v>1.5</v>
      </c>
      <c r="PQ56" s="19">
        <v>1</v>
      </c>
      <c r="PR56" s="19">
        <v>1</v>
      </c>
      <c r="PS56" s="19">
        <v>0.5</v>
      </c>
      <c r="PT56" s="19">
        <v>1.8</v>
      </c>
      <c r="PU56" s="19">
        <v>1.75</v>
      </c>
      <c r="PV56" s="19">
        <v>1.75</v>
      </c>
      <c r="PW56" s="19">
        <v>0.05</v>
      </c>
      <c r="PX56" s="19">
        <v>4.8</v>
      </c>
      <c r="PY56" s="19">
        <v>5</v>
      </c>
      <c r="PZ56" s="19">
        <v>5</v>
      </c>
      <c r="QA56" s="19">
        <v>-0.2</v>
      </c>
      <c r="QB56" s="19">
        <v>20.2</v>
      </c>
      <c r="QC56" s="19">
        <v>20.274049999999999</v>
      </c>
      <c r="QD56" s="19">
        <v>20.274049999999999</v>
      </c>
      <c r="QE56" s="19">
        <v>-7.4050000000000005E-2</v>
      </c>
      <c r="QF56" s="19">
        <v>20</v>
      </c>
      <c r="QG56" s="19">
        <v>20</v>
      </c>
      <c r="QH56" s="19">
        <v>19.436350000000001</v>
      </c>
      <c r="QI56" s="19">
        <v>0.56364999999999998</v>
      </c>
      <c r="QJ56" s="19">
        <v>18.8</v>
      </c>
      <c r="QK56" s="19">
        <v>19</v>
      </c>
      <c r="QL56" s="19">
        <v>17.492709999999999</v>
      </c>
      <c r="QM56" s="19">
        <v>1.3072900000000001</v>
      </c>
      <c r="QN56" s="19">
        <v>3.3</v>
      </c>
      <c r="QO56" s="19">
        <v>3.4</v>
      </c>
      <c r="QP56" s="19">
        <v>3.4</v>
      </c>
      <c r="QQ56" s="19">
        <v>-0.1</v>
      </c>
      <c r="QR56" s="19">
        <v>18.600000000000001</v>
      </c>
      <c r="QS56" s="19">
        <v>19</v>
      </c>
      <c r="QT56" s="19">
        <v>17.881440000000001</v>
      </c>
      <c r="QU56" s="19">
        <v>0.71855999999999998</v>
      </c>
      <c r="QV56" s="19">
        <v>0</v>
      </c>
      <c r="QW56" s="19"/>
      <c r="QX56" s="19"/>
      <c r="QY56" s="19">
        <v>0</v>
      </c>
      <c r="QZ56" s="19">
        <v>0</v>
      </c>
      <c r="RA56" s="19"/>
      <c r="RB56" s="19"/>
      <c r="RC56" s="19">
        <v>0</v>
      </c>
      <c r="RD56" s="19">
        <v>8.3000000000000007</v>
      </c>
      <c r="RE56" s="19">
        <v>2.9</v>
      </c>
      <c r="RF56" s="19">
        <v>4.0090000000000003</v>
      </c>
      <c r="RG56" s="19">
        <v>4.2910000000000004</v>
      </c>
      <c r="RH56" s="19">
        <v>16</v>
      </c>
      <c r="RI56" s="19">
        <v>6.7</v>
      </c>
      <c r="RJ56" s="19">
        <v>12.079000000000001</v>
      </c>
      <c r="RK56" s="19">
        <v>3.9209999999999998</v>
      </c>
      <c r="RL56" s="19">
        <v>0</v>
      </c>
      <c r="RM56" s="19"/>
      <c r="RN56" s="19"/>
      <c r="RO56" s="19">
        <v>0</v>
      </c>
      <c r="RP56" s="19">
        <v>3.3</v>
      </c>
      <c r="RQ56" s="19">
        <v>3</v>
      </c>
      <c r="RR56" s="19">
        <v>3</v>
      </c>
      <c r="RS56" s="19">
        <v>0.3</v>
      </c>
      <c r="RT56" s="19">
        <v>18.899999999999999</v>
      </c>
      <c r="RU56" s="19">
        <v>19.792000000000002</v>
      </c>
      <c r="RV56" s="19">
        <v>19.792000000000002</v>
      </c>
      <c r="RW56" s="19">
        <v>-0.89200000000000002</v>
      </c>
      <c r="RX56" s="19">
        <v>3</v>
      </c>
      <c r="RY56" s="19">
        <v>2</v>
      </c>
      <c r="RZ56" s="19">
        <v>2</v>
      </c>
      <c r="SA56" s="19">
        <v>1</v>
      </c>
      <c r="SB56" s="19">
        <v>0</v>
      </c>
      <c r="SC56" s="19"/>
      <c r="SD56" s="19">
        <v>0.4</v>
      </c>
      <c r="SE56" s="19">
        <v>-0.4</v>
      </c>
      <c r="SF56" s="19">
        <v>0</v>
      </c>
      <c r="SG56" s="19"/>
      <c r="SH56" s="19"/>
      <c r="SI56" s="19">
        <v>0</v>
      </c>
      <c r="SJ56" s="19">
        <v>19.7</v>
      </c>
      <c r="SK56" s="19">
        <v>20</v>
      </c>
      <c r="SL56" s="19">
        <v>19.1448</v>
      </c>
      <c r="SM56" s="19">
        <v>0.55520000000000003</v>
      </c>
      <c r="SN56" s="19">
        <v>12.8</v>
      </c>
      <c r="SO56" s="19">
        <v>13</v>
      </c>
      <c r="SP56" s="19">
        <v>12.05053</v>
      </c>
      <c r="SQ56" s="19">
        <v>0.74946999999999997</v>
      </c>
      <c r="SR56" s="19">
        <v>20.2</v>
      </c>
      <c r="SS56" s="19">
        <v>20</v>
      </c>
      <c r="ST56" s="19">
        <v>19.436350000000001</v>
      </c>
      <c r="SU56" s="19">
        <v>0.76365000000000005</v>
      </c>
      <c r="SV56" s="19">
        <v>20.2</v>
      </c>
      <c r="SW56" s="19">
        <v>20</v>
      </c>
      <c r="SX56" s="19">
        <v>19.436350000000001</v>
      </c>
      <c r="SY56" s="19">
        <v>0.76365000000000005</v>
      </c>
      <c r="SZ56" s="19">
        <v>20</v>
      </c>
      <c r="TA56" s="19">
        <v>20</v>
      </c>
      <c r="TB56" s="19">
        <v>19.241980000000002</v>
      </c>
      <c r="TC56" s="19">
        <v>0.75802000000000003</v>
      </c>
      <c r="TD56" s="19">
        <v>7.1</v>
      </c>
      <c r="TE56" s="19">
        <v>9.9</v>
      </c>
      <c r="TF56" s="19">
        <v>8.7449999999999992</v>
      </c>
      <c r="TG56" s="19">
        <v>-1.645</v>
      </c>
      <c r="TH56" s="19">
        <v>10.3</v>
      </c>
      <c r="TI56" s="19">
        <v>17.707000000000001</v>
      </c>
      <c r="TJ56" s="19">
        <v>17.707000000000001</v>
      </c>
      <c r="TK56" s="19">
        <v>-7.407</v>
      </c>
      <c r="TL56" s="19">
        <v>0</v>
      </c>
      <c r="TM56" s="19"/>
      <c r="TN56" s="19"/>
      <c r="TO56" s="19">
        <v>0</v>
      </c>
      <c r="TP56" s="19">
        <v>0</v>
      </c>
      <c r="TQ56" s="19">
        <v>2.4</v>
      </c>
      <c r="TR56" s="19">
        <v>6.633</v>
      </c>
      <c r="TS56" s="19">
        <v>-6.633</v>
      </c>
      <c r="TT56" s="19">
        <v>1</v>
      </c>
      <c r="TU56" s="19">
        <v>5.4</v>
      </c>
      <c r="TV56" s="19">
        <v>12.984</v>
      </c>
      <c r="TW56" s="19">
        <v>-11.984</v>
      </c>
      <c r="TX56" s="19">
        <v>0</v>
      </c>
      <c r="TY56" s="19">
        <v>0.4</v>
      </c>
      <c r="TZ56" s="19">
        <v>0.26200000000000001</v>
      </c>
      <c r="UA56" s="19">
        <v>-0.26200000000000001</v>
      </c>
      <c r="UB56" s="19">
        <v>0</v>
      </c>
      <c r="UC56" s="19">
        <v>0.1</v>
      </c>
      <c r="UD56" s="19">
        <v>0.28199999999999997</v>
      </c>
      <c r="UE56" s="19">
        <v>-0.28199999999999997</v>
      </c>
      <c r="UF56" s="19">
        <v>0</v>
      </c>
      <c r="UG56" s="19"/>
      <c r="UH56" s="19"/>
      <c r="UI56" s="19">
        <v>0</v>
      </c>
      <c r="UJ56" s="19">
        <v>20.9</v>
      </c>
      <c r="UK56" s="19">
        <v>21</v>
      </c>
      <c r="UL56" s="19">
        <v>19.436350000000001</v>
      </c>
      <c r="UM56" s="19">
        <v>1.4636499999999999</v>
      </c>
      <c r="UN56" s="19">
        <v>8.1</v>
      </c>
      <c r="UO56" s="19">
        <v>3</v>
      </c>
      <c r="UP56" s="19">
        <v>8.1999999999999993</v>
      </c>
      <c r="UQ56" s="19">
        <v>-0.1</v>
      </c>
      <c r="UR56" s="19">
        <v>6.1</v>
      </c>
      <c r="US56" s="19">
        <v>5</v>
      </c>
      <c r="UT56" s="19">
        <v>6.7</v>
      </c>
      <c r="UU56" s="19">
        <v>-0.6</v>
      </c>
      <c r="UV56" s="19">
        <v>20.399999999999999</v>
      </c>
      <c r="UW56" s="19">
        <v>20</v>
      </c>
      <c r="UX56" s="19">
        <v>19.436350000000001</v>
      </c>
      <c r="UY56" s="19">
        <v>0.96365000000000001</v>
      </c>
      <c r="UZ56" s="19">
        <v>20.399999999999999</v>
      </c>
      <c r="VA56" s="19">
        <v>20</v>
      </c>
      <c r="VB56" s="19">
        <v>19.436350000000001</v>
      </c>
      <c r="VC56" s="19">
        <v>0.96365000000000001</v>
      </c>
      <c r="VD56" s="19">
        <v>20.100000000000001</v>
      </c>
      <c r="VE56" s="19">
        <v>20</v>
      </c>
      <c r="VF56" s="19">
        <v>19.436350000000001</v>
      </c>
      <c r="VG56" s="19">
        <v>0.66364999999999996</v>
      </c>
      <c r="VH56" s="19">
        <v>1.5</v>
      </c>
      <c r="VI56" s="19">
        <v>1.1000000000000001</v>
      </c>
      <c r="VJ56" s="19">
        <v>1.6759999999999999</v>
      </c>
      <c r="VK56" s="19">
        <v>-0.17599999999999999</v>
      </c>
      <c r="VL56" s="19">
        <v>0</v>
      </c>
      <c r="VM56" s="19"/>
      <c r="VN56" s="19"/>
      <c r="VO56" s="19">
        <v>0</v>
      </c>
      <c r="VP56" s="19">
        <v>0</v>
      </c>
      <c r="VQ56" s="19"/>
      <c r="VR56" s="19"/>
      <c r="VS56" s="19">
        <v>0</v>
      </c>
      <c r="VT56" s="19">
        <v>0</v>
      </c>
      <c r="VU56" s="19"/>
      <c r="VV56" s="19"/>
      <c r="VW56" s="19">
        <v>0</v>
      </c>
      <c r="VX56" s="19">
        <v>0.3</v>
      </c>
      <c r="VY56" s="19">
        <v>0.6</v>
      </c>
      <c r="VZ56" s="19">
        <v>0.6</v>
      </c>
      <c r="WA56" s="19">
        <v>-0.3</v>
      </c>
      <c r="WB56" s="19">
        <v>0</v>
      </c>
      <c r="WC56" s="19">
        <v>10</v>
      </c>
      <c r="WD56" s="19">
        <v>29.832999999999998</v>
      </c>
      <c r="WE56" s="19">
        <v>-29.832999999999998</v>
      </c>
      <c r="WF56" s="19">
        <v>1.6</v>
      </c>
      <c r="WG56" s="19">
        <v>10</v>
      </c>
      <c r="WH56" s="19">
        <v>26.896000000000001</v>
      </c>
      <c r="WI56" s="19">
        <v>-25.295999999999999</v>
      </c>
      <c r="WJ56" s="19">
        <v>0</v>
      </c>
      <c r="WK56" s="19"/>
      <c r="WL56" s="19"/>
      <c r="WM56" s="19">
        <v>0</v>
      </c>
      <c r="WN56" s="19">
        <v>4.5</v>
      </c>
      <c r="WO56" s="19">
        <v>4.2</v>
      </c>
      <c r="WP56" s="19">
        <v>4.2</v>
      </c>
      <c r="WQ56" s="19">
        <v>0.3</v>
      </c>
      <c r="WR56" s="19">
        <v>1.1000000000000001</v>
      </c>
      <c r="WS56" s="19">
        <v>1.2</v>
      </c>
      <c r="WT56" s="19">
        <v>1.2</v>
      </c>
      <c r="WU56" s="19">
        <v>-0.1</v>
      </c>
      <c r="WV56" s="19">
        <v>2.4</v>
      </c>
      <c r="WW56" s="19">
        <v>2.4</v>
      </c>
      <c r="WX56" s="19">
        <v>2.4</v>
      </c>
      <c r="WY56" s="19">
        <v>0</v>
      </c>
      <c r="WZ56" s="19">
        <v>1.1000000000000001</v>
      </c>
      <c r="XA56" s="19">
        <v>1.4</v>
      </c>
      <c r="XB56" s="19">
        <v>1.4</v>
      </c>
      <c r="XC56" s="19">
        <v>-0.3</v>
      </c>
      <c r="XD56" s="19">
        <v>0</v>
      </c>
      <c r="XE56" s="19"/>
      <c r="XF56" s="19"/>
      <c r="XG56" s="19">
        <v>0</v>
      </c>
      <c r="XH56" s="19">
        <v>9</v>
      </c>
      <c r="XI56" s="19">
        <v>8.8000000000000007</v>
      </c>
      <c r="XJ56" s="19">
        <v>8.8000000000000007</v>
      </c>
      <c r="XK56" s="19">
        <v>0.2</v>
      </c>
      <c r="XL56" s="19">
        <v>20</v>
      </c>
      <c r="XM56" s="19">
        <v>20</v>
      </c>
      <c r="XN56" s="19">
        <v>19.241980000000002</v>
      </c>
      <c r="XO56" s="19">
        <v>0.75802000000000003</v>
      </c>
      <c r="XP56" s="19">
        <v>8.6999999999999993</v>
      </c>
      <c r="XQ56" s="19">
        <v>8</v>
      </c>
      <c r="XR56" s="19">
        <v>10.7</v>
      </c>
      <c r="XS56" s="19">
        <v>-2</v>
      </c>
      <c r="XT56" s="19">
        <v>27.04</v>
      </c>
      <c r="XU56" s="19">
        <v>30</v>
      </c>
      <c r="XV56" s="19">
        <v>29</v>
      </c>
      <c r="XW56" s="19">
        <v>-1.96</v>
      </c>
      <c r="XX56" s="19">
        <v>33.94</v>
      </c>
      <c r="XY56" s="19">
        <v>30</v>
      </c>
      <c r="XZ56" s="19">
        <v>29</v>
      </c>
      <c r="YA56" s="19">
        <v>4.9400000000000004</v>
      </c>
      <c r="YB56" s="19">
        <v>13.2</v>
      </c>
      <c r="YC56" s="19">
        <v>12</v>
      </c>
      <c r="YD56" s="19">
        <v>14</v>
      </c>
      <c r="YE56" s="19">
        <v>-0.8</v>
      </c>
      <c r="YF56" s="19">
        <v>16.3</v>
      </c>
      <c r="YG56" s="19">
        <v>16</v>
      </c>
      <c r="YH56" s="19">
        <v>18.966000000000001</v>
      </c>
      <c r="YI56" s="19">
        <v>-2.6659999999999999</v>
      </c>
      <c r="YJ56" s="19">
        <v>8.6</v>
      </c>
      <c r="YK56" s="19">
        <v>7.87</v>
      </c>
      <c r="YL56" s="19">
        <v>7.87</v>
      </c>
      <c r="YM56" s="19">
        <v>0.73</v>
      </c>
      <c r="YN56" s="19">
        <v>11.5</v>
      </c>
      <c r="YO56" s="19">
        <v>11</v>
      </c>
      <c r="YP56" s="19">
        <v>11</v>
      </c>
      <c r="YQ56" s="19">
        <v>0.5</v>
      </c>
      <c r="YR56" s="19">
        <v>22.6</v>
      </c>
      <c r="YS56" s="19">
        <v>19</v>
      </c>
      <c r="YT56" s="19">
        <v>22</v>
      </c>
      <c r="YU56" s="19">
        <v>0.6</v>
      </c>
    </row>
    <row r="57" spans="1:671" ht="25.05" customHeight="1" x14ac:dyDescent="0.3">
      <c r="A57" s="1"/>
      <c r="B57" s="203" t="s">
        <v>2831</v>
      </c>
      <c r="C57" s="204"/>
      <c r="D57" s="20">
        <v>4872.5</v>
      </c>
      <c r="E57" s="20">
        <v>4881.6326399999998</v>
      </c>
      <c r="F57" s="20">
        <v>4881.6326399999998</v>
      </c>
      <c r="G57" s="20"/>
      <c r="H57" s="20">
        <v>15155.05</v>
      </c>
      <c r="I57" s="20">
        <v>15149.371440000001</v>
      </c>
      <c r="J57" s="20">
        <v>15149.371440000001</v>
      </c>
      <c r="K57" s="20"/>
      <c r="L57" s="20">
        <v>5133.8</v>
      </c>
      <c r="M57" s="20">
        <v>4933.1493600000003</v>
      </c>
      <c r="N57" s="20">
        <v>4933.1493600000003</v>
      </c>
      <c r="O57" s="20"/>
      <c r="P57" s="20">
        <v>0</v>
      </c>
      <c r="Q57" s="20">
        <v>0</v>
      </c>
      <c r="R57" s="20">
        <v>0</v>
      </c>
      <c r="S57" s="20"/>
      <c r="T57" s="20">
        <v>0</v>
      </c>
      <c r="U57" s="20">
        <v>0</v>
      </c>
      <c r="V57" s="20">
        <v>0</v>
      </c>
      <c r="W57" s="20"/>
      <c r="X57" s="20">
        <v>2164.6</v>
      </c>
      <c r="Y57" s="20">
        <v>2204.8279200000002</v>
      </c>
      <c r="Z57" s="20">
        <v>2204.8279200000002</v>
      </c>
      <c r="AA57" s="20"/>
      <c r="AB57" s="20">
        <v>5774.5</v>
      </c>
      <c r="AC57" s="20">
        <v>5808</v>
      </c>
      <c r="AD57" s="20">
        <v>5808</v>
      </c>
      <c r="AE57" s="20"/>
      <c r="AF57" s="20">
        <v>0</v>
      </c>
      <c r="AG57" s="20">
        <v>0</v>
      </c>
      <c r="AH57" s="20">
        <v>0</v>
      </c>
      <c r="AI57" s="20"/>
      <c r="AJ57" s="20">
        <v>0</v>
      </c>
      <c r="AK57" s="20">
        <v>0</v>
      </c>
      <c r="AL57" s="20">
        <v>0</v>
      </c>
      <c r="AM57" s="20"/>
      <c r="AN57" s="20">
        <v>1735.7</v>
      </c>
      <c r="AO57" s="20">
        <v>1330.8693699999999</v>
      </c>
      <c r="AP57" s="20">
        <v>0</v>
      </c>
      <c r="AQ57" s="20"/>
      <c r="AR57" s="20">
        <v>2843.6</v>
      </c>
      <c r="AS57" s="20">
        <v>2642.4327600000001</v>
      </c>
      <c r="AT57" s="20">
        <v>0</v>
      </c>
      <c r="AU57" s="20"/>
      <c r="AV57" s="20">
        <v>3252.25</v>
      </c>
      <c r="AW57" s="20">
        <v>2792.6904599999998</v>
      </c>
      <c r="AX57" s="20">
        <v>1696.46568</v>
      </c>
      <c r="AY57" s="20"/>
      <c r="AZ57" s="20">
        <v>0</v>
      </c>
      <c r="BA57" s="20">
        <v>0</v>
      </c>
      <c r="BB57" s="20">
        <v>0</v>
      </c>
      <c r="BC57" s="20"/>
      <c r="BD57" s="20">
        <v>2565.1999999999998</v>
      </c>
      <c r="BE57" s="20">
        <v>2052.1601900000001</v>
      </c>
      <c r="BF57" s="20">
        <v>1288.8483550000001</v>
      </c>
      <c r="BG57" s="20"/>
      <c r="BH57" s="20">
        <v>0</v>
      </c>
      <c r="BI57" s="20">
        <v>0</v>
      </c>
      <c r="BJ57" s="20">
        <v>0</v>
      </c>
      <c r="BK57" s="20"/>
      <c r="BL57" s="20">
        <v>13224.2</v>
      </c>
      <c r="BM57" s="20">
        <v>13401.39078</v>
      </c>
      <c r="BN57" s="20">
        <v>13401.39078</v>
      </c>
      <c r="BO57" s="20"/>
      <c r="BP57" s="20">
        <v>245.85</v>
      </c>
      <c r="BQ57" s="20">
        <v>179.689705</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3992.5</v>
      </c>
      <c r="CK57" s="20">
        <v>3937.6094400000002</v>
      </c>
      <c r="CL57" s="20">
        <v>3937.6094400000002</v>
      </c>
      <c r="CM57" s="20"/>
      <c r="CN57" s="20">
        <v>162.15</v>
      </c>
      <c r="CO57" s="20">
        <v>123.31992</v>
      </c>
      <c r="CP57" s="20">
        <v>123.31992</v>
      </c>
      <c r="CQ57" s="20"/>
      <c r="CR57" s="20">
        <v>118.4</v>
      </c>
      <c r="CS57" s="20">
        <v>67.691999999999993</v>
      </c>
      <c r="CT57" s="20">
        <v>67.691999999999993</v>
      </c>
      <c r="CU57" s="20"/>
      <c r="CV57" s="20">
        <v>171</v>
      </c>
      <c r="CW57" s="20">
        <v>291.34001000000001</v>
      </c>
      <c r="CX57" s="20">
        <v>244.24887000000001</v>
      </c>
      <c r="CY57" s="20"/>
      <c r="CZ57" s="20">
        <v>167.3</v>
      </c>
      <c r="DA57" s="20">
        <v>165.08879999999999</v>
      </c>
      <c r="DB57" s="20">
        <v>165.08879999999999</v>
      </c>
      <c r="DC57" s="20"/>
      <c r="DD57" s="20">
        <v>324.05</v>
      </c>
      <c r="DE57" s="20">
        <v>318.63008000000002</v>
      </c>
      <c r="DF57" s="20">
        <v>318.63008000000002</v>
      </c>
      <c r="DG57" s="20"/>
      <c r="DH57" s="20">
        <v>2791.35</v>
      </c>
      <c r="DI57" s="20">
        <v>2826.3362699999998</v>
      </c>
      <c r="DJ57" s="20">
        <v>3143.7925799999998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2657.85</v>
      </c>
      <c r="EC57" s="20">
        <v>2642.2423199999998</v>
      </c>
      <c r="ED57" s="20">
        <v>2699.1952799999999</v>
      </c>
      <c r="EE57" s="20"/>
      <c r="EF57" s="20">
        <v>4643.55</v>
      </c>
      <c r="EG57" s="20">
        <v>4563.7289700000001</v>
      </c>
      <c r="EH57" s="20">
        <v>4564.8267249999999</v>
      </c>
      <c r="EI57" s="20"/>
      <c r="EJ57" s="20">
        <v>0</v>
      </c>
      <c r="EK57" s="20">
        <v>0</v>
      </c>
      <c r="EL57" s="20">
        <v>0</v>
      </c>
      <c r="EM57" s="20"/>
      <c r="EN57" s="20">
        <v>0</v>
      </c>
      <c r="EO57" s="20">
        <v>0</v>
      </c>
      <c r="EP57" s="20">
        <v>0</v>
      </c>
      <c r="EQ57" s="20"/>
      <c r="ER57" s="20">
        <v>3.85</v>
      </c>
      <c r="ES57" s="20">
        <v>0</v>
      </c>
      <c r="ET57" s="20">
        <v>3.9</v>
      </c>
      <c r="EU57" s="20"/>
      <c r="EV57" s="20">
        <v>156</v>
      </c>
      <c r="EW57" s="20">
        <v>153.36000000000001</v>
      </c>
      <c r="EX57" s="20">
        <v>153.36000000000001</v>
      </c>
      <c r="EY57" s="20"/>
      <c r="EZ57" s="20">
        <v>10934.45</v>
      </c>
      <c r="FA57" s="20">
        <v>10782.74064</v>
      </c>
      <c r="FB57" s="20">
        <v>10782.74064</v>
      </c>
      <c r="FC57" s="20"/>
      <c r="FD57" s="20">
        <v>1662.55</v>
      </c>
      <c r="FE57" s="20">
        <v>1820.638085</v>
      </c>
      <c r="FF57" s="20">
        <v>1959.25368</v>
      </c>
      <c r="FG57" s="20"/>
      <c r="FH57" s="20">
        <v>3299.65</v>
      </c>
      <c r="FI57" s="20">
        <v>3316.2140250000002</v>
      </c>
      <c r="FJ57" s="20">
        <v>3316.2140250000002</v>
      </c>
      <c r="FK57" s="20"/>
      <c r="FL57" s="20">
        <v>1009.95</v>
      </c>
      <c r="FM57" s="20">
        <v>1005.5743199999999</v>
      </c>
      <c r="FN57" s="20">
        <v>1005.5743199999999</v>
      </c>
      <c r="FO57" s="20"/>
      <c r="FP57" s="20">
        <v>440.9</v>
      </c>
      <c r="FQ57" s="20">
        <v>461.06112000000002</v>
      </c>
      <c r="FR57" s="20">
        <v>461.06112000000002</v>
      </c>
      <c r="FS57" s="20"/>
      <c r="FT57" s="20">
        <v>452.4</v>
      </c>
      <c r="FU57" s="20">
        <v>448.97032999999999</v>
      </c>
      <c r="FV57" s="20">
        <v>436.15152</v>
      </c>
      <c r="FW57" s="20"/>
      <c r="FX57" s="20">
        <v>2185.35</v>
      </c>
      <c r="FY57" s="20">
        <v>2106.5656800000002</v>
      </c>
      <c r="FZ57" s="20">
        <v>2106.5656800000002</v>
      </c>
      <c r="GA57" s="20"/>
      <c r="GB57" s="20">
        <v>4178.05</v>
      </c>
      <c r="GC57" s="20">
        <v>4233.8794799999996</v>
      </c>
      <c r="GD57" s="20">
        <v>4228.1835700000001</v>
      </c>
      <c r="GE57" s="20"/>
      <c r="GF57" s="20">
        <v>4185.3999999999996</v>
      </c>
      <c r="GG57" s="20">
        <v>4233.8794799999996</v>
      </c>
      <c r="GH57" s="20">
        <v>4228.1835700000001</v>
      </c>
      <c r="GI57" s="20"/>
      <c r="GJ57" s="20">
        <v>4331.1000000000004</v>
      </c>
      <c r="GK57" s="20">
        <v>4246.5938450000003</v>
      </c>
      <c r="GL57" s="20">
        <v>4240.8808300000001</v>
      </c>
      <c r="GM57" s="20"/>
      <c r="GN57" s="20">
        <v>2582.4499999999998</v>
      </c>
      <c r="GO57" s="20">
        <v>2640.64833</v>
      </c>
      <c r="GP57" s="20">
        <v>2641.52657</v>
      </c>
      <c r="GQ57" s="20"/>
      <c r="GR57" s="20">
        <v>949.05</v>
      </c>
      <c r="GS57" s="20">
        <v>919.73213999999996</v>
      </c>
      <c r="GT57" s="20">
        <v>919.73213999999996</v>
      </c>
      <c r="GU57" s="20"/>
      <c r="GV57" s="20">
        <v>994.35</v>
      </c>
      <c r="GW57" s="20">
        <v>988.50144</v>
      </c>
      <c r="GX57" s="20">
        <v>988.50144</v>
      </c>
      <c r="GY57" s="20"/>
      <c r="GZ57" s="20">
        <v>64</v>
      </c>
      <c r="HA57" s="20">
        <v>51.49512</v>
      </c>
      <c r="HB57" s="20">
        <v>51.49512</v>
      </c>
      <c r="HC57" s="20"/>
      <c r="HD57" s="20">
        <v>782.45</v>
      </c>
      <c r="HE57" s="20">
        <v>727.97375999999997</v>
      </c>
      <c r="HF57" s="20">
        <v>727.97375999999997</v>
      </c>
      <c r="HG57" s="20"/>
      <c r="HH57" s="20">
        <v>3928.05</v>
      </c>
      <c r="HI57" s="20">
        <v>3986.0817149999998</v>
      </c>
      <c r="HJ57" s="20">
        <v>3991.2957099999999</v>
      </c>
      <c r="HK57" s="20"/>
      <c r="HL57" s="20">
        <v>0</v>
      </c>
      <c r="HM57" s="20">
        <v>0</v>
      </c>
      <c r="HN57" s="20">
        <v>0</v>
      </c>
      <c r="HO57" s="20"/>
      <c r="HP57" s="20">
        <v>0</v>
      </c>
      <c r="HQ57" s="20">
        <v>0</v>
      </c>
      <c r="HR57" s="20">
        <v>0</v>
      </c>
      <c r="HS57" s="20"/>
      <c r="HT57" s="20">
        <v>1208.5999999999999</v>
      </c>
      <c r="HU57" s="20">
        <v>1180.7534599999999</v>
      </c>
      <c r="HV57" s="20">
        <v>1345.82853</v>
      </c>
      <c r="HW57" s="20"/>
      <c r="HX57" s="20">
        <v>0</v>
      </c>
      <c r="HY57" s="20">
        <v>0</v>
      </c>
      <c r="HZ57" s="20">
        <v>0</v>
      </c>
      <c r="IA57" s="20"/>
      <c r="IB57" s="20">
        <v>0</v>
      </c>
      <c r="IC57" s="20">
        <v>0</v>
      </c>
      <c r="ID57" s="20">
        <v>0</v>
      </c>
      <c r="IE57" s="20"/>
      <c r="IF57" s="20">
        <v>759.75</v>
      </c>
      <c r="IG57" s="20">
        <v>701.61230499999999</v>
      </c>
      <c r="IH57" s="20">
        <v>588.44902999999999</v>
      </c>
      <c r="II57" s="20"/>
      <c r="IJ57" s="20">
        <v>0</v>
      </c>
      <c r="IK57" s="20">
        <v>0</v>
      </c>
      <c r="IL57" s="20">
        <v>0</v>
      </c>
      <c r="IM57" s="20"/>
      <c r="IN57" s="20">
        <v>0</v>
      </c>
      <c r="IO57" s="20">
        <v>0</v>
      </c>
      <c r="IP57" s="20">
        <v>0</v>
      </c>
      <c r="IQ57" s="20"/>
      <c r="IR57" s="20">
        <v>0</v>
      </c>
      <c r="IS57" s="20">
        <v>0</v>
      </c>
      <c r="IT57" s="20">
        <v>0</v>
      </c>
      <c r="IU57" s="20"/>
      <c r="IV57" s="20">
        <v>3073.95</v>
      </c>
      <c r="IW57" s="20">
        <v>3074.6236800000001</v>
      </c>
      <c r="IX57" s="20">
        <v>3188.1208799999999</v>
      </c>
      <c r="IY57" s="20"/>
      <c r="IZ57" s="20">
        <v>3751.7</v>
      </c>
      <c r="JA57" s="20">
        <v>3932.28143</v>
      </c>
      <c r="JB57" s="20">
        <v>3914.3090350000002</v>
      </c>
      <c r="JC57" s="20"/>
      <c r="JD57" s="20">
        <v>3728.55</v>
      </c>
      <c r="JE57" s="20">
        <v>3932.28143</v>
      </c>
      <c r="JF57" s="20">
        <v>3914.3090350000002</v>
      </c>
      <c r="JG57" s="20"/>
      <c r="JH57" s="20">
        <v>3788.3</v>
      </c>
      <c r="JI57" s="20">
        <v>3932.28143</v>
      </c>
      <c r="JJ57" s="20">
        <v>3914.3090350000002</v>
      </c>
      <c r="JK57" s="20"/>
      <c r="JL57" s="20">
        <v>5693.85</v>
      </c>
      <c r="JM57" s="20">
        <v>5916.1351699999996</v>
      </c>
      <c r="JN57" s="20">
        <v>5889.0955800000002</v>
      </c>
      <c r="JO57" s="20"/>
      <c r="JP57" s="20">
        <v>1491.8</v>
      </c>
      <c r="JQ57" s="20">
        <v>1542.4764299999999</v>
      </c>
      <c r="JR57" s="20">
        <v>1513.804895</v>
      </c>
      <c r="JS57" s="20"/>
      <c r="JT57" s="20">
        <v>783.25</v>
      </c>
      <c r="JU57" s="20">
        <v>773.55426</v>
      </c>
      <c r="JV57" s="20">
        <v>759.17543499999999</v>
      </c>
      <c r="JW57" s="20"/>
      <c r="JX57" s="20">
        <v>0</v>
      </c>
      <c r="JY57" s="20">
        <v>0</v>
      </c>
      <c r="JZ57" s="20">
        <v>0</v>
      </c>
      <c r="KA57" s="20"/>
      <c r="KB57" s="20">
        <v>0</v>
      </c>
      <c r="KC57" s="20">
        <v>0</v>
      </c>
      <c r="KD57" s="20">
        <v>0</v>
      </c>
      <c r="KE57" s="20"/>
      <c r="KF57" s="20">
        <v>0</v>
      </c>
      <c r="KG57" s="20">
        <v>0</v>
      </c>
      <c r="KH57" s="20">
        <v>0</v>
      </c>
      <c r="KI57" s="20"/>
      <c r="KJ57" s="20">
        <v>372.25</v>
      </c>
      <c r="KK57" s="20">
        <v>470</v>
      </c>
      <c r="KL57" s="20">
        <v>470</v>
      </c>
      <c r="KM57" s="20"/>
      <c r="KN57" s="20">
        <v>0</v>
      </c>
      <c r="KO57" s="20">
        <v>0</v>
      </c>
      <c r="KP57" s="20">
        <v>0</v>
      </c>
      <c r="KQ57" s="20"/>
      <c r="KR57" s="20">
        <v>0</v>
      </c>
      <c r="KS57" s="20">
        <v>0</v>
      </c>
      <c r="KT57" s="20">
        <v>0</v>
      </c>
      <c r="KU57" s="20"/>
      <c r="KV57" s="20">
        <v>49.7</v>
      </c>
      <c r="KW57" s="20">
        <v>42.777360000000002</v>
      </c>
      <c r="KX57" s="20">
        <v>42.777360000000002</v>
      </c>
      <c r="KY57" s="20"/>
      <c r="KZ57" s="20">
        <v>4300.8500000000004</v>
      </c>
      <c r="LA57" s="20">
        <v>4422.8144149999998</v>
      </c>
      <c r="LB57" s="20">
        <v>4422.8144149999998</v>
      </c>
      <c r="LC57" s="20"/>
      <c r="LD57" s="20">
        <v>2693</v>
      </c>
      <c r="LE57" s="20">
        <v>2663.9396400000001</v>
      </c>
      <c r="LF57" s="20">
        <v>2663.9396400000001</v>
      </c>
      <c r="LG57" s="20"/>
      <c r="LH57" s="20">
        <v>1527.2</v>
      </c>
      <c r="LI57" s="20">
        <v>1612.7812799999999</v>
      </c>
      <c r="LJ57" s="20">
        <v>1612.7812799999999</v>
      </c>
      <c r="LK57" s="20"/>
      <c r="LL57" s="20">
        <v>1500.1</v>
      </c>
      <c r="LM57" s="20">
        <v>1582.2158400000001</v>
      </c>
      <c r="LN57" s="20">
        <v>1582.2158400000001</v>
      </c>
      <c r="LO57" s="20"/>
      <c r="LP57" s="20">
        <v>716.35</v>
      </c>
      <c r="LQ57" s="20">
        <v>719.53344000000004</v>
      </c>
      <c r="LR57" s="20">
        <v>719.53344000000004</v>
      </c>
      <c r="LS57" s="20"/>
      <c r="LT57" s="20">
        <v>0</v>
      </c>
      <c r="LU57" s="20">
        <v>0</v>
      </c>
      <c r="LV57" s="20">
        <v>0</v>
      </c>
      <c r="LW57" s="20"/>
      <c r="LX57" s="20">
        <v>0</v>
      </c>
      <c r="LY57" s="20">
        <v>0</v>
      </c>
      <c r="LZ57" s="20">
        <v>238.85017999999999</v>
      </c>
      <c r="MA57" s="20"/>
      <c r="MB57" s="20">
        <v>0</v>
      </c>
      <c r="MC57" s="20">
        <v>0</v>
      </c>
      <c r="MD57" s="20">
        <v>129.047595</v>
      </c>
      <c r="ME57" s="20"/>
      <c r="MF57" s="20">
        <v>3162.95</v>
      </c>
      <c r="MG57" s="20">
        <v>3249.4079200000001</v>
      </c>
      <c r="MH57" s="20">
        <v>3325.3391700000002</v>
      </c>
      <c r="MI57" s="20"/>
      <c r="MJ57" s="20">
        <v>3170.15</v>
      </c>
      <c r="MK57" s="20">
        <v>3249.4079200000001</v>
      </c>
      <c r="ML57" s="20">
        <v>3325.3391700000002</v>
      </c>
      <c r="MM57" s="20"/>
      <c r="MN57" s="20">
        <v>3440.2</v>
      </c>
      <c r="MO57" s="20">
        <v>3259.1659</v>
      </c>
      <c r="MP57" s="20">
        <v>3335.3251850000001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1126.25</v>
      </c>
      <c r="NM57" s="20">
        <v>0</v>
      </c>
      <c r="NN57" s="20">
        <v>290.63651499999997</v>
      </c>
      <c r="NO57" s="20"/>
      <c r="NP57" s="20">
        <v>0</v>
      </c>
      <c r="NQ57" s="20">
        <v>0</v>
      </c>
      <c r="NR57" s="20">
        <v>0</v>
      </c>
      <c r="NS57" s="20"/>
      <c r="NT57" s="20">
        <v>121.9</v>
      </c>
      <c r="NU57" s="20">
        <v>58.229619999999997</v>
      </c>
      <c r="NV57" s="20">
        <v>141.97824</v>
      </c>
      <c r="NW57" s="20"/>
      <c r="NX57" s="20">
        <v>66.2</v>
      </c>
      <c r="NY57" s="20">
        <v>52.89284</v>
      </c>
      <c r="NZ57" s="20">
        <v>148.94855999999999</v>
      </c>
      <c r="OA57" s="20"/>
      <c r="OB57" s="20">
        <v>480.4</v>
      </c>
      <c r="OC57" s="20">
        <v>480</v>
      </c>
      <c r="OD57" s="20">
        <v>419.82504</v>
      </c>
      <c r="OE57" s="20"/>
      <c r="OF57" s="20">
        <v>8.1</v>
      </c>
      <c r="OG57" s="20">
        <v>0</v>
      </c>
      <c r="OH57" s="20">
        <v>6.101</v>
      </c>
      <c r="OI57" s="20"/>
      <c r="OJ57" s="20">
        <v>426.2</v>
      </c>
      <c r="OK57" s="20">
        <v>419.3</v>
      </c>
      <c r="OL57" s="20">
        <v>709.49249999999995</v>
      </c>
      <c r="OM57" s="20"/>
      <c r="ON57" s="20">
        <v>264.7</v>
      </c>
      <c r="OO57" s="20">
        <v>0</v>
      </c>
      <c r="OP57" s="20">
        <v>682.48649999999998</v>
      </c>
      <c r="OQ57" s="20"/>
      <c r="OR57" s="20">
        <v>30.4</v>
      </c>
      <c r="OS57" s="20">
        <v>64.811499999999995</v>
      </c>
      <c r="OT57" s="20">
        <v>69.763499999999993</v>
      </c>
      <c r="OU57" s="20"/>
      <c r="OV57" s="20">
        <v>1</v>
      </c>
      <c r="OW57" s="20">
        <v>0</v>
      </c>
      <c r="OX57" s="20">
        <v>2.1</v>
      </c>
      <c r="OY57" s="20"/>
      <c r="OZ57" s="20">
        <v>393.95</v>
      </c>
      <c r="PA57" s="20">
        <v>466.47239999999999</v>
      </c>
      <c r="PB57" s="20">
        <v>466.47239999999999</v>
      </c>
      <c r="PC57" s="20"/>
      <c r="PD57" s="20">
        <v>238.1</v>
      </c>
      <c r="PE57" s="20">
        <v>239.59200000000001</v>
      </c>
      <c r="PF57" s="20">
        <v>239.59200000000001</v>
      </c>
      <c r="PG57" s="20"/>
      <c r="PH57" s="20">
        <v>131.69999999999999</v>
      </c>
      <c r="PI57" s="20">
        <v>136.08000000000001</v>
      </c>
      <c r="PJ57" s="20">
        <v>136.08000000000001</v>
      </c>
      <c r="PK57" s="20"/>
      <c r="PL57" s="20">
        <v>696.9</v>
      </c>
      <c r="PM57" s="20">
        <v>0</v>
      </c>
      <c r="PN57" s="20">
        <v>1571.9275</v>
      </c>
      <c r="PO57" s="20"/>
      <c r="PP57" s="20">
        <v>50.25</v>
      </c>
      <c r="PQ57" s="20">
        <v>24</v>
      </c>
      <c r="PR57" s="20">
        <v>24</v>
      </c>
      <c r="PS57" s="20"/>
      <c r="PT57" s="20">
        <v>43.2</v>
      </c>
      <c r="PU57" s="20">
        <v>42</v>
      </c>
      <c r="PV57" s="20">
        <v>42</v>
      </c>
      <c r="PW57" s="20"/>
      <c r="PX57" s="20">
        <v>120.2</v>
      </c>
      <c r="PY57" s="20">
        <v>120</v>
      </c>
      <c r="PZ57" s="20">
        <v>120</v>
      </c>
      <c r="QA57" s="20"/>
      <c r="QB57" s="20">
        <v>389.65</v>
      </c>
      <c r="QC57" s="20">
        <v>486.5772</v>
      </c>
      <c r="QD57" s="20">
        <v>486.5772</v>
      </c>
      <c r="QE57" s="20"/>
      <c r="QF57" s="20">
        <v>480</v>
      </c>
      <c r="QG57" s="20">
        <v>475.20897500000001</v>
      </c>
      <c r="QH57" s="20">
        <v>466.47239999999999</v>
      </c>
      <c r="QI57" s="20"/>
      <c r="QJ57" s="20">
        <v>447.8</v>
      </c>
      <c r="QK57" s="20">
        <v>443.18803500000001</v>
      </c>
      <c r="QL57" s="20">
        <v>419.82504</v>
      </c>
      <c r="QM57" s="20"/>
      <c r="QN57" s="20">
        <v>79.55</v>
      </c>
      <c r="QO57" s="20">
        <v>81.599999999999994</v>
      </c>
      <c r="QP57" s="20">
        <v>81.599999999999994</v>
      </c>
      <c r="QQ57" s="20"/>
      <c r="QR57" s="20">
        <v>446.4</v>
      </c>
      <c r="QS57" s="20">
        <v>446.49223999999998</v>
      </c>
      <c r="QT57" s="20">
        <v>429.15456</v>
      </c>
      <c r="QU57" s="20"/>
      <c r="QV57" s="20">
        <v>62.3</v>
      </c>
      <c r="QW57" s="20">
        <v>0</v>
      </c>
      <c r="QX57" s="20">
        <v>84.480500000000006</v>
      </c>
      <c r="QY57" s="20"/>
      <c r="QZ57" s="20">
        <v>90.9</v>
      </c>
      <c r="RA57" s="20">
        <v>0</v>
      </c>
      <c r="RB57" s="20">
        <v>107.2655</v>
      </c>
      <c r="RC57" s="20"/>
      <c r="RD57" s="20">
        <v>83.95</v>
      </c>
      <c r="RE57" s="20">
        <v>104</v>
      </c>
      <c r="RF57" s="20">
        <v>128.3245</v>
      </c>
      <c r="RG57" s="20"/>
      <c r="RH57" s="20">
        <v>202.5</v>
      </c>
      <c r="RI57" s="20">
        <v>234.95</v>
      </c>
      <c r="RJ57" s="20">
        <v>412.97300000000001</v>
      </c>
      <c r="RK57" s="20"/>
      <c r="RL57" s="20">
        <v>113</v>
      </c>
      <c r="RM57" s="20">
        <v>0</v>
      </c>
      <c r="RN57" s="20">
        <v>85.171000000000006</v>
      </c>
      <c r="RO57" s="20"/>
      <c r="RP57" s="20">
        <v>78.95</v>
      </c>
      <c r="RQ57" s="20">
        <v>72</v>
      </c>
      <c r="RR57" s="20">
        <v>72</v>
      </c>
      <c r="RS57" s="20"/>
      <c r="RT57" s="20">
        <v>430.1</v>
      </c>
      <c r="RU57" s="20">
        <v>408.33731</v>
      </c>
      <c r="RV57" s="20">
        <v>405.01767999999998</v>
      </c>
      <c r="RW57" s="20"/>
      <c r="RX57" s="20">
        <v>71.349999999999994</v>
      </c>
      <c r="RY57" s="20">
        <v>48</v>
      </c>
      <c r="RZ57" s="20">
        <v>48</v>
      </c>
      <c r="SA57" s="20"/>
      <c r="SB57" s="20">
        <v>0.3</v>
      </c>
      <c r="SC57" s="20">
        <v>0</v>
      </c>
      <c r="SD57" s="20">
        <v>9.6</v>
      </c>
      <c r="SE57" s="20"/>
      <c r="SF57" s="20">
        <v>2.9</v>
      </c>
      <c r="SG57" s="20">
        <v>0</v>
      </c>
      <c r="SH57" s="20">
        <v>2.2890000000000001</v>
      </c>
      <c r="SI57" s="20"/>
      <c r="SJ57" s="20">
        <v>473.8</v>
      </c>
      <c r="SK57" s="20">
        <v>472.73079999999999</v>
      </c>
      <c r="SL57" s="20">
        <v>459.47519999999997</v>
      </c>
      <c r="SM57" s="20"/>
      <c r="SN57" s="20">
        <v>311</v>
      </c>
      <c r="SO57" s="20">
        <v>303.92950500000001</v>
      </c>
      <c r="SP57" s="20">
        <v>289.21271999999999</v>
      </c>
      <c r="SQ57" s="20"/>
      <c r="SR57" s="20">
        <v>484.85</v>
      </c>
      <c r="SS57" s="20">
        <v>475.20897500000001</v>
      </c>
      <c r="ST57" s="20">
        <v>466.47239999999999</v>
      </c>
      <c r="SU57" s="20"/>
      <c r="SV57" s="20">
        <v>484.8</v>
      </c>
      <c r="SW57" s="20">
        <v>475.20897500000001</v>
      </c>
      <c r="SX57" s="20">
        <v>466.47239999999999</v>
      </c>
      <c r="SY57" s="20"/>
      <c r="SZ57" s="20">
        <v>479.8</v>
      </c>
      <c r="TA57" s="20">
        <v>473.55682999999999</v>
      </c>
      <c r="TB57" s="20">
        <v>461.80752000000001</v>
      </c>
      <c r="TC57" s="20"/>
      <c r="TD57" s="20">
        <v>309.5</v>
      </c>
      <c r="TE57" s="20">
        <v>293.85000000000002</v>
      </c>
      <c r="TF57" s="20">
        <v>259.6755</v>
      </c>
      <c r="TG57" s="20"/>
      <c r="TH57" s="20">
        <v>687.7</v>
      </c>
      <c r="TI57" s="20">
        <v>736.77250000000004</v>
      </c>
      <c r="TJ57" s="20">
        <v>736.77250000000004</v>
      </c>
      <c r="TK57" s="20"/>
      <c r="TL57" s="20">
        <v>148.5</v>
      </c>
      <c r="TM57" s="20">
        <v>0</v>
      </c>
      <c r="TN57" s="20">
        <v>211.60749999999999</v>
      </c>
      <c r="TO57" s="20"/>
      <c r="TP57" s="20">
        <v>4.4000000000000004</v>
      </c>
      <c r="TQ57" s="20">
        <v>147.55000000000001</v>
      </c>
      <c r="TR57" s="20">
        <v>194.59100000000001</v>
      </c>
      <c r="TS57" s="20"/>
      <c r="TT57" s="20">
        <v>20.65</v>
      </c>
      <c r="TU57" s="20">
        <v>204.25</v>
      </c>
      <c r="TV57" s="20">
        <v>287.98099999999999</v>
      </c>
      <c r="TW57" s="20"/>
      <c r="TX57" s="20">
        <v>0.3</v>
      </c>
      <c r="TY57" s="20">
        <v>15.9</v>
      </c>
      <c r="TZ57" s="20">
        <v>9.3034999999999997</v>
      </c>
      <c r="UA57" s="20"/>
      <c r="UB57" s="20">
        <v>0.1</v>
      </c>
      <c r="UC57" s="20">
        <v>11.25</v>
      </c>
      <c r="UD57" s="20">
        <v>14.436500000000001</v>
      </c>
      <c r="UE57" s="20"/>
      <c r="UF57" s="20">
        <v>152.30000000000001</v>
      </c>
      <c r="UG57" s="20">
        <v>0</v>
      </c>
      <c r="UH57" s="20">
        <v>334.94499999999999</v>
      </c>
      <c r="UI57" s="20"/>
      <c r="UJ57" s="20">
        <v>410.9</v>
      </c>
      <c r="UK57" s="20">
        <v>504</v>
      </c>
      <c r="UL57" s="20">
        <v>466.47239999999999</v>
      </c>
      <c r="UM57" s="20"/>
      <c r="UN57" s="20">
        <v>134.1</v>
      </c>
      <c r="UO57" s="20">
        <v>116.2</v>
      </c>
      <c r="UP57" s="20">
        <v>196.8</v>
      </c>
      <c r="UQ57" s="20"/>
      <c r="UR57" s="20">
        <v>126.8</v>
      </c>
      <c r="US57" s="20">
        <v>134.44999999999999</v>
      </c>
      <c r="UT57" s="20">
        <v>160.80000000000001</v>
      </c>
      <c r="UU57" s="20"/>
      <c r="UV57" s="20">
        <v>489.6</v>
      </c>
      <c r="UW57" s="20">
        <v>475.20897500000001</v>
      </c>
      <c r="UX57" s="20">
        <v>466.47239999999999</v>
      </c>
      <c r="UY57" s="20"/>
      <c r="UZ57" s="20">
        <v>489.6</v>
      </c>
      <c r="VA57" s="20">
        <v>475.20897500000001</v>
      </c>
      <c r="VB57" s="20">
        <v>466.47239999999999</v>
      </c>
      <c r="VC57" s="20"/>
      <c r="VD57" s="20">
        <v>482.4</v>
      </c>
      <c r="VE57" s="20">
        <v>475.20897500000001</v>
      </c>
      <c r="VF57" s="20">
        <v>466.47239999999999</v>
      </c>
      <c r="VG57" s="20"/>
      <c r="VH57" s="20">
        <v>57.2</v>
      </c>
      <c r="VI57" s="20">
        <v>72.1785</v>
      </c>
      <c r="VJ57" s="20">
        <v>76.617000000000004</v>
      </c>
      <c r="VK57" s="20"/>
      <c r="VL57" s="20">
        <v>732.25</v>
      </c>
      <c r="VM57" s="20">
        <v>0</v>
      </c>
      <c r="VN57" s="20">
        <v>2065.2020000000002</v>
      </c>
      <c r="VO57" s="20"/>
      <c r="VP57" s="20">
        <v>83.05</v>
      </c>
      <c r="VQ57" s="20">
        <v>0</v>
      </c>
      <c r="VR57" s="20">
        <v>108.861</v>
      </c>
      <c r="VS57" s="20"/>
      <c r="VT57" s="20">
        <v>385.45</v>
      </c>
      <c r="VU57" s="20">
        <v>0</v>
      </c>
      <c r="VV57" s="20">
        <v>850.90200000000004</v>
      </c>
      <c r="VW57" s="20"/>
      <c r="VX57" s="20">
        <v>7.25</v>
      </c>
      <c r="VY57" s="20">
        <v>14.4</v>
      </c>
      <c r="VZ57" s="20">
        <v>14.4</v>
      </c>
      <c r="WA57" s="20"/>
      <c r="WB57" s="20">
        <v>375.95</v>
      </c>
      <c r="WC57" s="20">
        <v>489</v>
      </c>
      <c r="WD57" s="20">
        <v>1172.1669999999999</v>
      </c>
      <c r="WE57" s="20"/>
      <c r="WF57" s="20">
        <v>450.4</v>
      </c>
      <c r="WG57" s="20">
        <v>489</v>
      </c>
      <c r="WH57" s="20">
        <v>1136.922</v>
      </c>
      <c r="WI57" s="20"/>
      <c r="WJ57" s="20">
        <v>280.95</v>
      </c>
      <c r="WK57" s="20">
        <v>0</v>
      </c>
      <c r="WL57" s="20">
        <v>690.82050000000004</v>
      </c>
      <c r="WM57" s="20"/>
      <c r="WN57" s="20">
        <v>101.5</v>
      </c>
      <c r="WO57" s="20">
        <v>100.8</v>
      </c>
      <c r="WP57" s="20">
        <v>100.8</v>
      </c>
      <c r="WQ57" s="20"/>
      <c r="WR57" s="20">
        <v>26.4</v>
      </c>
      <c r="WS57" s="20">
        <v>28.8</v>
      </c>
      <c r="WT57" s="20">
        <v>28.8</v>
      </c>
      <c r="WU57" s="20"/>
      <c r="WV57" s="20">
        <v>57.6</v>
      </c>
      <c r="WW57" s="20">
        <v>57.6</v>
      </c>
      <c r="WX57" s="20">
        <v>57.6</v>
      </c>
      <c r="WY57" s="20"/>
      <c r="WZ57" s="20">
        <v>27.6</v>
      </c>
      <c r="XA57" s="20">
        <v>33.6</v>
      </c>
      <c r="XB57" s="20">
        <v>33.6</v>
      </c>
      <c r="XC57" s="20"/>
      <c r="XD57" s="20">
        <v>48.65</v>
      </c>
      <c r="XE57" s="20">
        <v>0</v>
      </c>
      <c r="XF57" s="20">
        <v>82.200999999999993</v>
      </c>
      <c r="XG57" s="20"/>
      <c r="XH57" s="20">
        <v>214.5</v>
      </c>
      <c r="XI57" s="20">
        <v>211.2</v>
      </c>
      <c r="XJ57" s="20">
        <v>211.2</v>
      </c>
      <c r="XK57" s="20"/>
      <c r="XL57" s="20">
        <v>480.1</v>
      </c>
      <c r="XM57" s="20">
        <v>473.55682999999999</v>
      </c>
      <c r="XN57" s="20">
        <v>461.80752000000001</v>
      </c>
      <c r="XO57" s="20"/>
      <c r="XP57" s="20">
        <v>195.8</v>
      </c>
      <c r="XQ57" s="20">
        <v>214.95</v>
      </c>
      <c r="XR57" s="20">
        <v>256.8</v>
      </c>
      <c r="XS57" s="20"/>
      <c r="XT57" s="20">
        <v>654.6</v>
      </c>
      <c r="XU57" s="20">
        <v>720</v>
      </c>
      <c r="XV57" s="20">
        <v>696</v>
      </c>
      <c r="XW57" s="20"/>
      <c r="XX57" s="20">
        <v>819.56</v>
      </c>
      <c r="XY57" s="20">
        <v>720</v>
      </c>
      <c r="XZ57" s="20">
        <v>696</v>
      </c>
      <c r="YA57" s="20"/>
      <c r="YB57" s="20">
        <v>311.60000000000002</v>
      </c>
      <c r="YC57" s="20">
        <v>305</v>
      </c>
      <c r="YD57" s="20">
        <v>336</v>
      </c>
      <c r="YE57" s="20"/>
      <c r="YF57" s="20">
        <v>407.15</v>
      </c>
      <c r="YG57" s="20">
        <v>409.21100000000001</v>
      </c>
      <c r="YH57" s="20">
        <v>455.18400000000003</v>
      </c>
      <c r="YI57" s="20"/>
      <c r="YJ57" s="20">
        <v>194.35</v>
      </c>
      <c r="YK57" s="20">
        <v>188.88</v>
      </c>
      <c r="YL57" s="20">
        <v>188.88</v>
      </c>
      <c r="YM57" s="20"/>
      <c r="YN57" s="20">
        <v>227.1</v>
      </c>
      <c r="YO57" s="20">
        <v>264</v>
      </c>
      <c r="YP57" s="20">
        <v>264</v>
      </c>
      <c r="YQ57" s="20"/>
      <c r="YR57" s="20">
        <v>486.1</v>
      </c>
      <c r="YS57" s="20">
        <v>481.5</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2832</v>
      </c>
      <c r="C6" s="1"/>
      <c r="D6" s="1"/>
      <c r="E6" s="1"/>
    </row>
    <row r="7" spans="1:7" ht="33" customHeight="1" x14ac:dyDescent="0.3">
      <c r="A7" s="1"/>
      <c r="B7" s="3" t="s">
        <v>2833</v>
      </c>
      <c r="C7" s="3" t="s">
        <v>2834</v>
      </c>
      <c r="D7" s="3" t="s">
        <v>2835</v>
      </c>
      <c r="E7" s="3" t="s">
        <v>992</v>
      </c>
    </row>
    <row r="8" spans="1:7" x14ac:dyDescent="0.3">
      <c r="A8" s="1"/>
      <c r="B8" s="147" t="s">
        <v>2836</v>
      </c>
      <c r="C8" s="53">
        <v>5073460.8197600003</v>
      </c>
      <c r="D8" s="53">
        <v>6649382.7548874002</v>
      </c>
      <c r="E8" s="178">
        <v>-0.23700274043768541</v>
      </c>
    </row>
    <row r="9" spans="1:7" x14ac:dyDescent="0.3">
      <c r="A9" s="1"/>
      <c r="B9" s="147" t="s">
        <v>2837</v>
      </c>
      <c r="C9" s="53">
        <v>4703113.4107600003</v>
      </c>
      <c r="D9" s="53">
        <v>5107144.9433994005</v>
      </c>
      <c r="E9" s="178">
        <v>-7.9111037011311044E-2</v>
      </c>
    </row>
    <row r="10" spans="1:7" x14ac:dyDescent="0.3">
      <c r="A10" s="1"/>
      <c r="B10" s="147" t="s">
        <v>2838</v>
      </c>
      <c r="C10" s="53">
        <v>5153520.9017200004</v>
      </c>
      <c r="D10" s="53">
        <v>4760613.8209277997</v>
      </c>
      <c r="E10" s="178">
        <v>8.253286142744215E-2</v>
      </c>
    </row>
    <row r="11" spans="1:7" x14ac:dyDescent="0.3">
      <c r="A11" s="1"/>
      <c r="B11" s="147" t="s">
        <v>2839</v>
      </c>
      <c r="C11" s="53">
        <v>3926139.1550199999</v>
      </c>
      <c r="D11" s="53">
        <v>4491096.0580577003</v>
      </c>
      <c r="E11" s="178">
        <v>-0.12579488297162617</v>
      </c>
    </row>
    <row r="12" spans="1:7" x14ac:dyDescent="0.3">
      <c r="A12" s="1"/>
      <c r="B12" s="147" t="s">
        <v>2840</v>
      </c>
      <c r="C12" s="53">
        <v>3288766.1065000002</v>
      </c>
      <c r="D12" s="53">
        <v>3678369.2583273998</v>
      </c>
      <c r="E12" s="178">
        <v>-0.10591735752069584</v>
      </c>
    </row>
    <row r="13" spans="1:7" x14ac:dyDescent="0.3">
      <c r="A13" s="1"/>
      <c r="B13" s="147" t="s">
        <v>2841</v>
      </c>
      <c r="C13" s="53">
        <v>5384065.3234400004</v>
      </c>
      <c r="D13" s="53">
        <v>4981044.5290515004</v>
      </c>
      <c r="E13" s="178">
        <v>8.0910899719510043E-2</v>
      </c>
    </row>
    <row r="14" spans="1:7" x14ac:dyDescent="0.3">
      <c r="A14" s="1"/>
      <c r="B14" s="147" t="s">
        <v>2842</v>
      </c>
      <c r="C14" s="53">
        <v>5748320.8776399996</v>
      </c>
      <c r="D14" s="53">
        <v>5946146.1535112001</v>
      </c>
      <c r="E14" s="178">
        <v>-3.3269494352133298E-2</v>
      </c>
    </row>
    <row r="15" spans="1:7" x14ac:dyDescent="0.3">
      <c r="A15" s="1"/>
      <c r="B15" s="147" t="s">
        <v>2843</v>
      </c>
      <c r="C15" s="53">
        <v>5636610.0633699996</v>
      </c>
      <c r="D15" s="53">
        <v>5037534.1230669003</v>
      </c>
      <c r="E15" s="178">
        <v>0.11892245802562956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2844</v>
      </c>
      <c r="C5" s="1"/>
      <c r="D5" s="1"/>
      <c r="E5" s="1"/>
      <c r="F5" s="1"/>
      <c r="G5" s="1"/>
      <c r="H5" s="1"/>
      <c r="I5" s="1"/>
      <c r="J5" s="1"/>
      <c r="K5" s="1"/>
      <c r="L5" s="1"/>
      <c r="M5" s="1"/>
      <c r="N5" s="1"/>
      <c r="O5" s="1"/>
      <c r="P5" s="1"/>
    </row>
    <row r="6" spans="1:16" ht="27.6" x14ac:dyDescent="0.3">
      <c r="A6" s="1"/>
      <c r="B6" s="3" t="s">
        <v>173</v>
      </c>
      <c r="C6" s="3" t="s">
        <v>1217</v>
      </c>
      <c r="D6" s="3" t="s">
        <v>1218</v>
      </c>
      <c r="E6" s="3" t="s">
        <v>1219</v>
      </c>
      <c r="F6" s="3" t="s">
        <v>176</v>
      </c>
      <c r="G6" s="3" t="s">
        <v>177</v>
      </c>
      <c r="H6" s="3" t="s">
        <v>1220</v>
      </c>
      <c r="I6" s="3" t="s">
        <v>1221</v>
      </c>
      <c r="J6" s="3" t="s">
        <v>1222</v>
      </c>
      <c r="K6" s="3" t="s">
        <v>1223</v>
      </c>
      <c r="L6" s="3" t="s">
        <v>1224</v>
      </c>
      <c r="M6" s="3" t="s">
        <v>1225</v>
      </c>
      <c r="N6" s="3" t="s">
        <v>1226</v>
      </c>
      <c r="O6" s="3" t="s">
        <v>1227</v>
      </c>
      <c r="P6" s="3" t="s">
        <v>1228</v>
      </c>
    </row>
    <row r="7" spans="1:16" x14ac:dyDescent="0.3">
      <c r="A7" s="1"/>
      <c r="B7" s="6" t="s">
        <v>613</v>
      </c>
      <c r="C7" s="6" t="s">
        <v>1017</v>
      </c>
      <c r="D7" s="86" t="s">
        <v>75</v>
      </c>
      <c r="E7" s="6" t="s">
        <v>1229</v>
      </c>
      <c r="F7" s="86" t="s">
        <v>34</v>
      </c>
      <c r="G7" s="86" t="s">
        <v>35</v>
      </c>
      <c r="H7" s="86" t="s">
        <v>944</v>
      </c>
      <c r="I7" s="86" t="s">
        <v>944</v>
      </c>
      <c r="J7" s="179" t="s">
        <v>1230</v>
      </c>
      <c r="K7" s="86" t="s">
        <v>944</v>
      </c>
      <c r="L7" s="86" t="s">
        <v>944</v>
      </c>
      <c r="M7" s="86" t="s">
        <v>944</v>
      </c>
      <c r="N7" s="86" t="s">
        <v>944</v>
      </c>
      <c r="O7" s="6" t="s">
        <v>1231</v>
      </c>
      <c r="P7" s="6"/>
    </row>
    <row r="8" spans="1:16" x14ac:dyDescent="0.3">
      <c r="A8" s="1"/>
      <c r="B8" s="6" t="s">
        <v>614</v>
      </c>
      <c r="C8" s="6" t="s">
        <v>1102</v>
      </c>
      <c r="D8" s="86" t="s">
        <v>75</v>
      </c>
      <c r="E8" s="6" t="s">
        <v>1232</v>
      </c>
      <c r="F8" s="86" t="s">
        <v>34</v>
      </c>
      <c r="G8" s="86" t="s">
        <v>35</v>
      </c>
      <c r="H8" s="86" t="s">
        <v>944</v>
      </c>
      <c r="I8" s="86" t="s">
        <v>944</v>
      </c>
      <c r="J8" s="179" t="s">
        <v>1230</v>
      </c>
      <c r="K8" s="86" t="s">
        <v>944</v>
      </c>
      <c r="L8" s="86" t="s">
        <v>944</v>
      </c>
      <c r="M8" s="86" t="s">
        <v>944</v>
      </c>
      <c r="N8" s="86" t="s">
        <v>944</v>
      </c>
      <c r="O8" s="6" t="s">
        <v>1231</v>
      </c>
      <c r="P8" s="6"/>
    </row>
    <row r="9" spans="1:16" x14ac:dyDescent="0.3">
      <c r="A9" s="1"/>
      <c r="B9" s="6" t="s">
        <v>615</v>
      </c>
      <c r="C9" s="6" t="s">
        <v>1103</v>
      </c>
      <c r="D9" s="86" t="s">
        <v>75</v>
      </c>
      <c r="E9" s="6" t="s">
        <v>1233</v>
      </c>
      <c r="F9" s="86" t="s">
        <v>34</v>
      </c>
      <c r="G9" s="86" t="s">
        <v>35</v>
      </c>
      <c r="H9" s="86" t="s">
        <v>944</v>
      </c>
      <c r="I9" s="86" t="s">
        <v>944</v>
      </c>
      <c r="J9" s="179" t="s">
        <v>1230</v>
      </c>
      <c r="K9" s="86" t="s">
        <v>944</v>
      </c>
      <c r="L9" s="86" t="s">
        <v>944</v>
      </c>
      <c r="M9" s="86" t="s">
        <v>944</v>
      </c>
      <c r="N9" s="86" t="s">
        <v>944</v>
      </c>
      <c r="O9" s="6" t="s">
        <v>1231</v>
      </c>
      <c r="P9" s="6"/>
    </row>
    <row r="10" spans="1:16" ht="26.4" x14ac:dyDescent="0.3">
      <c r="A10" s="1"/>
      <c r="B10" s="6" t="s">
        <v>616</v>
      </c>
      <c r="C10" s="6" t="s">
        <v>1020</v>
      </c>
      <c r="D10" s="86" t="s">
        <v>75</v>
      </c>
      <c r="E10" s="6" t="s">
        <v>1234</v>
      </c>
      <c r="F10" s="86" t="s">
        <v>34</v>
      </c>
      <c r="G10" s="86" t="s">
        <v>40</v>
      </c>
      <c r="H10" s="86" t="s">
        <v>944</v>
      </c>
      <c r="I10" s="86" t="s">
        <v>944</v>
      </c>
      <c r="J10" s="179" t="s">
        <v>1230</v>
      </c>
      <c r="K10" s="86" t="s">
        <v>944</v>
      </c>
      <c r="L10" s="86" t="s">
        <v>944</v>
      </c>
      <c r="M10" s="86" t="s">
        <v>944</v>
      </c>
      <c r="N10" s="86" t="s">
        <v>944</v>
      </c>
      <c r="O10" s="6" t="s">
        <v>1231</v>
      </c>
      <c r="P10" s="6"/>
    </row>
    <row r="11" spans="1:16" ht="26.4" x14ac:dyDescent="0.3">
      <c r="A11" s="1"/>
      <c r="B11" s="6" t="s">
        <v>616</v>
      </c>
      <c r="C11" s="6" t="s">
        <v>1020</v>
      </c>
      <c r="D11" s="86" t="s">
        <v>75</v>
      </c>
      <c r="E11" s="6" t="s">
        <v>1234</v>
      </c>
      <c r="F11" s="86" t="s">
        <v>40</v>
      </c>
      <c r="G11" s="86" t="s">
        <v>1235</v>
      </c>
      <c r="H11" s="86" t="s">
        <v>944</v>
      </c>
      <c r="I11" s="86" t="s">
        <v>944</v>
      </c>
      <c r="J11" s="179" t="s">
        <v>1230</v>
      </c>
      <c r="K11" s="86" t="s">
        <v>944</v>
      </c>
      <c r="L11" s="86" t="s">
        <v>944</v>
      </c>
      <c r="M11" s="86" t="s">
        <v>944</v>
      </c>
      <c r="N11" s="86" t="s">
        <v>944</v>
      </c>
      <c r="O11" s="6" t="s">
        <v>1231</v>
      </c>
      <c r="P11" s="6"/>
    </row>
    <row r="12" spans="1:16" ht="26.4" x14ac:dyDescent="0.3">
      <c r="A12" s="1"/>
      <c r="B12" s="6" t="s">
        <v>616</v>
      </c>
      <c r="C12" s="6" t="s">
        <v>1020</v>
      </c>
      <c r="D12" s="86" t="s">
        <v>1173</v>
      </c>
      <c r="E12" s="6" t="s">
        <v>1236</v>
      </c>
      <c r="F12" s="86" t="s">
        <v>1235</v>
      </c>
      <c r="G12" s="86" t="s">
        <v>1237</v>
      </c>
      <c r="H12" s="86" t="s">
        <v>944</v>
      </c>
      <c r="I12" s="86" t="s">
        <v>944</v>
      </c>
      <c r="J12" s="179" t="s">
        <v>1230</v>
      </c>
      <c r="K12" s="86" t="s">
        <v>944</v>
      </c>
      <c r="L12" s="86" t="s">
        <v>944</v>
      </c>
      <c r="M12" s="86" t="s">
        <v>944</v>
      </c>
      <c r="N12" s="86" t="s">
        <v>944</v>
      </c>
      <c r="O12" s="6" t="s">
        <v>1231</v>
      </c>
      <c r="P12" s="6"/>
    </row>
    <row r="13" spans="1:16" ht="26.4" x14ac:dyDescent="0.3">
      <c r="A13" s="1"/>
      <c r="B13" s="6" t="s">
        <v>616</v>
      </c>
      <c r="C13" s="6" t="s">
        <v>1020</v>
      </c>
      <c r="D13" s="86" t="s">
        <v>1173</v>
      </c>
      <c r="E13" s="6" t="s">
        <v>1236</v>
      </c>
      <c r="F13" s="86" t="s">
        <v>1237</v>
      </c>
      <c r="G13" s="86" t="s">
        <v>1238</v>
      </c>
      <c r="H13" s="86" t="s">
        <v>944</v>
      </c>
      <c r="I13" s="86" t="s">
        <v>944</v>
      </c>
      <c r="J13" s="179" t="s">
        <v>1230</v>
      </c>
      <c r="K13" s="86" t="s">
        <v>944</v>
      </c>
      <c r="L13" s="86" t="s">
        <v>944</v>
      </c>
      <c r="M13" s="86" t="s">
        <v>944</v>
      </c>
      <c r="N13" s="86" t="s">
        <v>944</v>
      </c>
      <c r="O13" s="6" t="s">
        <v>1231</v>
      </c>
      <c r="P13" s="6"/>
    </row>
    <row r="14" spans="1:16" ht="26.4" x14ac:dyDescent="0.3">
      <c r="A14" s="1"/>
      <c r="B14" s="6" t="s">
        <v>616</v>
      </c>
      <c r="C14" s="6" t="s">
        <v>1020</v>
      </c>
      <c r="D14" s="86" t="s">
        <v>75</v>
      </c>
      <c r="E14" s="6" t="s">
        <v>1234</v>
      </c>
      <c r="F14" s="86" t="s">
        <v>1238</v>
      </c>
      <c r="G14" s="86" t="s">
        <v>35</v>
      </c>
      <c r="H14" s="86" t="s">
        <v>944</v>
      </c>
      <c r="I14" s="86" t="s">
        <v>944</v>
      </c>
      <c r="J14" s="179" t="s">
        <v>1230</v>
      </c>
      <c r="K14" s="86" t="s">
        <v>944</v>
      </c>
      <c r="L14" s="86" t="s">
        <v>944</v>
      </c>
      <c r="M14" s="86" t="s">
        <v>944</v>
      </c>
      <c r="N14" s="86" t="s">
        <v>944</v>
      </c>
      <c r="O14" s="6" t="s">
        <v>1231</v>
      </c>
      <c r="P14" s="6"/>
    </row>
    <row r="15" spans="1:16" x14ac:dyDescent="0.3">
      <c r="A15" s="1"/>
      <c r="B15" s="6" t="s">
        <v>611</v>
      </c>
      <c r="C15" s="6" t="s">
        <v>1022</v>
      </c>
      <c r="D15" s="86" t="s">
        <v>1239</v>
      </c>
      <c r="E15" s="6" t="s">
        <v>1240</v>
      </c>
      <c r="F15" s="86" t="s">
        <v>34</v>
      </c>
      <c r="G15" s="86" t="s">
        <v>35</v>
      </c>
      <c r="H15" s="86" t="s">
        <v>944</v>
      </c>
      <c r="I15" s="86" t="s">
        <v>944</v>
      </c>
      <c r="J15" s="179" t="s">
        <v>1230</v>
      </c>
      <c r="K15" s="86" t="s">
        <v>944</v>
      </c>
      <c r="L15" s="86" t="s">
        <v>944</v>
      </c>
      <c r="M15" s="86" t="s">
        <v>944</v>
      </c>
      <c r="N15" s="86" t="s">
        <v>944</v>
      </c>
      <c r="O15" s="6" t="s">
        <v>1231</v>
      </c>
      <c r="P15" s="6"/>
    </row>
    <row r="16" spans="1:16" x14ac:dyDescent="0.3">
      <c r="A16" s="1"/>
      <c r="B16" s="6" t="s">
        <v>617</v>
      </c>
      <c r="C16" s="6" t="s">
        <v>1023</v>
      </c>
      <c r="D16" s="86" t="s">
        <v>1173</v>
      </c>
      <c r="E16" s="6" t="s">
        <v>1241</v>
      </c>
      <c r="F16" s="86" t="s">
        <v>34</v>
      </c>
      <c r="G16" s="86" t="s">
        <v>35</v>
      </c>
      <c r="H16" s="86" t="s">
        <v>944</v>
      </c>
      <c r="I16" s="86" t="s">
        <v>944</v>
      </c>
      <c r="J16" s="179" t="s">
        <v>1230</v>
      </c>
      <c r="K16" s="86" t="s">
        <v>944</v>
      </c>
      <c r="L16" s="86" t="s">
        <v>944</v>
      </c>
      <c r="M16" s="86" t="s">
        <v>944</v>
      </c>
      <c r="N16" s="86" t="s">
        <v>944</v>
      </c>
      <c r="O16" s="6" t="s">
        <v>1231</v>
      </c>
      <c r="P16" s="6"/>
    </row>
    <row r="17" spans="1:16" x14ac:dyDescent="0.3">
      <c r="A17" s="1"/>
      <c r="B17" s="6" t="s">
        <v>43</v>
      </c>
      <c r="C17" s="6" t="s">
        <v>1113</v>
      </c>
      <c r="D17" s="86" t="s">
        <v>75</v>
      </c>
      <c r="E17" s="6" t="s">
        <v>1242</v>
      </c>
      <c r="F17" s="86" t="s">
        <v>1243</v>
      </c>
      <c r="G17" s="86" t="s">
        <v>1244</v>
      </c>
      <c r="H17" s="86" t="s">
        <v>1245</v>
      </c>
      <c r="I17" s="86" t="s">
        <v>944</v>
      </c>
      <c r="J17" s="180" t="s">
        <v>1246</v>
      </c>
      <c r="K17" s="86" t="s">
        <v>944</v>
      </c>
      <c r="L17" s="86" t="s">
        <v>944</v>
      </c>
      <c r="M17" s="86" t="s">
        <v>944</v>
      </c>
      <c r="N17" s="86" t="s">
        <v>944</v>
      </c>
      <c r="O17" s="6" t="s">
        <v>1231</v>
      </c>
      <c r="P17" s="6"/>
    </row>
    <row r="18" spans="1:16" x14ac:dyDescent="0.3">
      <c r="A18" s="1"/>
      <c r="B18" s="6" t="s">
        <v>43</v>
      </c>
      <c r="C18" s="6" t="s">
        <v>1113</v>
      </c>
      <c r="D18" s="86" t="s">
        <v>75</v>
      </c>
      <c r="E18" s="6" t="s">
        <v>1242</v>
      </c>
      <c r="F18" s="86" t="s">
        <v>1244</v>
      </c>
      <c r="G18" s="86" t="s">
        <v>1247</v>
      </c>
      <c r="H18" s="86" t="s">
        <v>944</v>
      </c>
      <c r="I18" s="86" t="s">
        <v>944</v>
      </c>
      <c r="J18" s="181" t="s">
        <v>1248</v>
      </c>
      <c r="K18" s="86" t="s">
        <v>944</v>
      </c>
      <c r="L18" s="86" t="s">
        <v>944</v>
      </c>
      <c r="M18" s="86" t="s">
        <v>944</v>
      </c>
      <c r="N18" s="86" t="s">
        <v>944</v>
      </c>
      <c r="O18" s="6" t="s">
        <v>1231</v>
      </c>
      <c r="P18" s="6" t="s">
        <v>1249</v>
      </c>
    </row>
    <row r="19" spans="1:16" x14ac:dyDescent="0.3">
      <c r="A19" s="1"/>
      <c r="B19" s="6" t="s">
        <v>43</v>
      </c>
      <c r="C19" s="6" t="s">
        <v>1113</v>
      </c>
      <c r="D19" s="86" t="s">
        <v>75</v>
      </c>
      <c r="E19" s="6" t="s">
        <v>1242</v>
      </c>
      <c r="F19" s="86" t="s">
        <v>1247</v>
      </c>
      <c r="G19" s="86" t="s">
        <v>1250</v>
      </c>
      <c r="H19" s="86" t="s">
        <v>944</v>
      </c>
      <c r="I19" s="86" t="s">
        <v>1251</v>
      </c>
      <c r="J19" s="180" t="s">
        <v>1246</v>
      </c>
      <c r="K19" s="86" t="s">
        <v>944</v>
      </c>
      <c r="L19" s="86" t="s">
        <v>944</v>
      </c>
      <c r="M19" s="86" t="s">
        <v>944</v>
      </c>
      <c r="N19" s="86" t="s">
        <v>944</v>
      </c>
      <c r="O19" s="6" t="s">
        <v>1231</v>
      </c>
      <c r="P19" s="6"/>
    </row>
    <row r="20" spans="1:16" x14ac:dyDescent="0.3">
      <c r="A20" s="1"/>
      <c r="B20" s="6" t="s">
        <v>43</v>
      </c>
      <c r="C20" s="6" t="s">
        <v>1113</v>
      </c>
      <c r="D20" s="86" t="s">
        <v>75</v>
      </c>
      <c r="E20" s="6" t="s">
        <v>1242</v>
      </c>
      <c r="F20" s="86" t="s">
        <v>1252</v>
      </c>
      <c r="G20" s="86" t="s">
        <v>1253</v>
      </c>
      <c r="H20" s="86" t="s">
        <v>1254</v>
      </c>
      <c r="I20" s="86" t="s">
        <v>944</v>
      </c>
      <c r="J20" s="180" t="s">
        <v>1246</v>
      </c>
      <c r="K20" s="86" t="s">
        <v>944</v>
      </c>
      <c r="L20" s="86" t="s">
        <v>944</v>
      </c>
      <c r="M20" s="86" t="s">
        <v>944</v>
      </c>
      <c r="N20" s="86" t="s">
        <v>944</v>
      </c>
      <c r="O20" s="6" t="s">
        <v>1231</v>
      </c>
      <c r="P20" s="6"/>
    </row>
    <row r="21" spans="1:16" x14ac:dyDescent="0.3">
      <c r="A21" s="1"/>
      <c r="B21" s="6" t="s">
        <v>43</v>
      </c>
      <c r="C21" s="6" t="s">
        <v>1113</v>
      </c>
      <c r="D21" s="86" t="s">
        <v>75</v>
      </c>
      <c r="E21" s="6" t="s">
        <v>1242</v>
      </c>
      <c r="F21" s="86" t="s">
        <v>1253</v>
      </c>
      <c r="G21" s="86" t="s">
        <v>1255</v>
      </c>
      <c r="H21" s="86" t="s">
        <v>944</v>
      </c>
      <c r="I21" s="86" t="s">
        <v>1256</v>
      </c>
      <c r="J21" s="182" t="s">
        <v>1257</v>
      </c>
      <c r="K21" s="86" t="s">
        <v>944</v>
      </c>
      <c r="L21" s="86" t="s">
        <v>944</v>
      </c>
      <c r="M21" s="86" t="s">
        <v>944</v>
      </c>
      <c r="N21" s="86" t="s">
        <v>944</v>
      </c>
      <c r="O21" s="6" t="s">
        <v>1231</v>
      </c>
      <c r="P21" s="6"/>
    </row>
    <row r="22" spans="1:16" x14ac:dyDescent="0.3">
      <c r="A22" s="1"/>
      <c r="B22" s="6" t="s">
        <v>86</v>
      </c>
      <c r="C22" s="6" t="s">
        <v>1118</v>
      </c>
      <c r="D22" s="86" t="s">
        <v>75</v>
      </c>
      <c r="E22" s="6" t="s">
        <v>1258</v>
      </c>
      <c r="F22" s="86" t="s">
        <v>34</v>
      </c>
      <c r="G22" s="86" t="s">
        <v>1259</v>
      </c>
      <c r="H22" s="86" t="s">
        <v>944</v>
      </c>
      <c r="I22" s="86" t="s">
        <v>1260</v>
      </c>
      <c r="J22" s="180" t="s">
        <v>1246</v>
      </c>
      <c r="K22" s="86" t="s">
        <v>944</v>
      </c>
      <c r="L22" s="86" t="s">
        <v>944</v>
      </c>
      <c r="M22" s="86" t="s">
        <v>944</v>
      </c>
      <c r="N22" s="86" t="s">
        <v>944</v>
      </c>
      <c r="O22" s="6" t="s">
        <v>1231</v>
      </c>
      <c r="P22" s="6"/>
    </row>
    <row r="23" spans="1:16" x14ac:dyDescent="0.3">
      <c r="A23" s="1"/>
      <c r="B23" s="6" t="s">
        <v>86</v>
      </c>
      <c r="C23" s="6" t="s">
        <v>1118</v>
      </c>
      <c r="D23" s="86" t="s">
        <v>75</v>
      </c>
      <c r="E23" s="6" t="s">
        <v>1258</v>
      </c>
      <c r="F23" s="86" t="s">
        <v>1261</v>
      </c>
      <c r="G23" s="86" t="s">
        <v>35</v>
      </c>
      <c r="H23" s="86" t="s">
        <v>1262</v>
      </c>
      <c r="I23" s="86" t="s">
        <v>944</v>
      </c>
      <c r="J23" s="180" t="s">
        <v>1246</v>
      </c>
      <c r="K23" s="86" t="s">
        <v>944</v>
      </c>
      <c r="L23" s="86" t="s">
        <v>944</v>
      </c>
      <c r="M23" s="86" t="s">
        <v>944</v>
      </c>
      <c r="N23" s="86" t="s">
        <v>944</v>
      </c>
      <c r="O23" s="6" t="s">
        <v>1231</v>
      </c>
      <c r="P23" s="6"/>
    </row>
    <row r="24" spans="1:16" x14ac:dyDescent="0.3">
      <c r="A24" s="1"/>
      <c r="B24" s="6" t="s">
        <v>93</v>
      </c>
      <c r="C24" s="6" t="s">
        <v>98</v>
      </c>
      <c r="D24" s="86" t="s">
        <v>75</v>
      </c>
      <c r="E24" s="6" t="s">
        <v>1263</v>
      </c>
      <c r="F24" s="86" t="s">
        <v>34</v>
      </c>
      <c r="G24" s="86" t="s">
        <v>35</v>
      </c>
      <c r="H24" s="86" t="s">
        <v>944</v>
      </c>
      <c r="I24" s="86" t="s">
        <v>944</v>
      </c>
      <c r="J24" s="180" t="s">
        <v>1246</v>
      </c>
      <c r="K24" s="86" t="s">
        <v>944</v>
      </c>
      <c r="L24" s="86" t="s">
        <v>944</v>
      </c>
      <c r="M24" s="86" t="s">
        <v>944</v>
      </c>
      <c r="N24" s="86" t="s">
        <v>944</v>
      </c>
      <c r="O24" s="6" t="s">
        <v>1231</v>
      </c>
      <c r="P24" s="6"/>
    </row>
    <row r="25" spans="1:16" x14ac:dyDescent="0.3">
      <c r="A25" s="1"/>
      <c r="B25" s="6" t="s">
        <v>93</v>
      </c>
      <c r="C25" s="6" t="s">
        <v>101</v>
      </c>
      <c r="D25" s="86" t="s">
        <v>75</v>
      </c>
      <c r="E25" s="6" t="s">
        <v>1264</v>
      </c>
      <c r="F25" s="86" t="s">
        <v>34</v>
      </c>
      <c r="G25" s="86" t="s">
        <v>1265</v>
      </c>
      <c r="H25" s="86" t="s">
        <v>944</v>
      </c>
      <c r="I25" s="86" t="s">
        <v>944</v>
      </c>
      <c r="J25" s="180" t="s">
        <v>1246</v>
      </c>
      <c r="K25" s="86" t="s">
        <v>944</v>
      </c>
      <c r="L25" s="86" t="s">
        <v>944</v>
      </c>
      <c r="M25" s="86" t="s">
        <v>944</v>
      </c>
      <c r="N25" s="86" t="s">
        <v>944</v>
      </c>
      <c r="O25" s="6" t="s">
        <v>1231</v>
      </c>
      <c r="P25" s="6"/>
    </row>
    <row r="26" spans="1:16" x14ac:dyDescent="0.3">
      <c r="A26" s="1"/>
      <c r="B26" s="6" t="s">
        <v>93</v>
      </c>
      <c r="C26" s="6" t="s">
        <v>101</v>
      </c>
      <c r="D26" s="86" t="s">
        <v>75</v>
      </c>
      <c r="E26" s="6" t="s">
        <v>1264</v>
      </c>
      <c r="F26" s="86" t="s">
        <v>1265</v>
      </c>
      <c r="G26" s="86" t="s">
        <v>1266</v>
      </c>
      <c r="H26" s="86" t="s">
        <v>944</v>
      </c>
      <c r="I26" s="86" t="s">
        <v>944</v>
      </c>
      <c r="J26" s="182" t="s">
        <v>1257</v>
      </c>
      <c r="K26" s="86" t="s">
        <v>944</v>
      </c>
      <c r="L26" s="86" t="s">
        <v>944</v>
      </c>
      <c r="M26" s="86" t="s">
        <v>944</v>
      </c>
      <c r="N26" s="86" t="s">
        <v>944</v>
      </c>
      <c r="O26" s="6" t="s">
        <v>1231</v>
      </c>
      <c r="P26" s="6"/>
    </row>
    <row r="27" spans="1:16" x14ac:dyDescent="0.3">
      <c r="A27" s="1"/>
      <c r="B27" s="6" t="s">
        <v>93</v>
      </c>
      <c r="C27" s="6" t="s">
        <v>101</v>
      </c>
      <c r="D27" s="86" t="s">
        <v>75</v>
      </c>
      <c r="E27" s="6" t="s">
        <v>1264</v>
      </c>
      <c r="F27" s="86" t="s">
        <v>1266</v>
      </c>
      <c r="G27" s="86" t="s">
        <v>35</v>
      </c>
      <c r="H27" s="86" t="s">
        <v>944</v>
      </c>
      <c r="I27" s="86" t="s">
        <v>944</v>
      </c>
      <c r="J27" s="180" t="s">
        <v>1246</v>
      </c>
      <c r="K27" s="86" t="s">
        <v>944</v>
      </c>
      <c r="L27" s="86" t="s">
        <v>944</v>
      </c>
      <c r="M27" s="86" t="s">
        <v>944</v>
      </c>
      <c r="N27" s="86" t="s">
        <v>944</v>
      </c>
      <c r="O27" s="6" t="s">
        <v>1231</v>
      </c>
      <c r="P27" s="6"/>
    </row>
    <row r="28" spans="1:16" x14ac:dyDescent="0.3">
      <c r="A28" s="1"/>
      <c r="B28" s="6" t="s">
        <v>102</v>
      </c>
      <c r="C28" s="6" t="s">
        <v>103</v>
      </c>
      <c r="D28" s="86" t="s">
        <v>75</v>
      </c>
      <c r="E28" s="6" t="s">
        <v>1267</v>
      </c>
      <c r="F28" s="86" t="s">
        <v>34</v>
      </c>
      <c r="G28" s="86" t="s">
        <v>1268</v>
      </c>
      <c r="H28" s="86" t="s">
        <v>944</v>
      </c>
      <c r="I28" s="86" t="s">
        <v>944</v>
      </c>
      <c r="J28" s="180" t="s">
        <v>1246</v>
      </c>
      <c r="K28" s="86" t="s">
        <v>944</v>
      </c>
      <c r="L28" s="86" t="s">
        <v>944</v>
      </c>
      <c r="M28" s="86" t="s">
        <v>944</v>
      </c>
      <c r="N28" s="86" t="s">
        <v>944</v>
      </c>
      <c r="O28" s="6" t="s">
        <v>1231</v>
      </c>
      <c r="P28" s="6"/>
    </row>
    <row r="29" spans="1:16" x14ac:dyDescent="0.3">
      <c r="A29" s="1"/>
      <c r="B29" s="6" t="s">
        <v>102</v>
      </c>
      <c r="C29" s="6" t="s">
        <v>103</v>
      </c>
      <c r="D29" s="86" t="s">
        <v>75</v>
      </c>
      <c r="E29" s="6" t="s">
        <v>1267</v>
      </c>
      <c r="F29" s="86" t="s">
        <v>1268</v>
      </c>
      <c r="G29" s="86" t="s">
        <v>1269</v>
      </c>
      <c r="H29" s="86" t="s">
        <v>944</v>
      </c>
      <c r="I29" s="86" t="s">
        <v>944</v>
      </c>
      <c r="J29" s="181" t="s">
        <v>1248</v>
      </c>
      <c r="K29" s="86" t="s">
        <v>944</v>
      </c>
      <c r="L29" s="86" t="s">
        <v>944</v>
      </c>
      <c r="M29" s="86" t="s">
        <v>944</v>
      </c>
      <c r="N29" s="86" t="s">
        <v>944</v>
      </c>
      <c r="O29" s="6" t="s">
        <v>1231</v>
      </c>
      <c r="P29" s="6"/>
    </row>
    <row r="30" spans="1:16" x14ac:dyDescent="0.3">
      <c r="A30" s="1"/>
      <c r="B30" s="6" t="s">
        <v>102</v>
      </c>
      <c r="C30" s="6" t="s">
        <v>103</v>
      </c>
      <c r="D30" s="86" t="s">
        <v>75</v>
      </c>
      <c r="E30" s="6" t="s">
        <v>1267</v>
      </c>
      <c r="F30" s="86" t="s">
        <v>1269</v>
      </c>
      <c r="G30" s="86" t="s">
        <v>35</v>
      </c>
      <c r="H30" s="86" t="s">
        <v>944</v>
      </c>
      <c r="I30" s="86" t="s">
        <v>944</v>
      </c>
      <c r="J30" s="180" t="s">
        <v>1246</v>
      </c>
      <c r="K30" s="86" t="s">
        <v>944</v>
      </c>
      <c r="L30" s="86" t="s">
        <v>944</v>
      </c>
      <c r="M30" s="86" t="s">
        <v>944</v>
      </c>
      <c r="N30" s="86" t="s">
        <v>944</v>
      </c>
      <c r="O30" s="6" t="s">
        <v>1231</v>
      </c>
      <c r="P30" s="6"/>
    </row>
    <row r="31" spans="1:16" ht="26.4" x14ac:dyDescent="0.3">
      <c r="A31" s="1"/>
      <c r="B31" s="6" t="s">
        <v>612</v>
      </c>
      <c r="C31" s="6" t="s">
        <v>1144</v>
      </c>
      <c r="D31" s="86" t="s">
        <v>1145</v>
      </c>
      <c r="E31" s="6" t="s">
        <v>1270</v>
      </c>
      <c r="F31" s="86" t="s">
        <v>34</v>
      </c>
      <c r="G31" s="86" t="s">
        <v>35</v>
      </c>
      <c r="H31" s="86" t="s">
        <v>944</v>
      </c>
      <c r="I31" s="86" t="s">
        <v>944</v>
      </c>
      <c r="J31" s="179" t="s">
        <v>1230</v>
      </c>
      <c r="K31" s="86" t="s">
        <v>944</v>
      </c>
      <c r="L31" s="86" t="s">
        <v>944</v>
      </c>
      <c r="M31" s="86" t="s">
        <v>944</v>
      </c>
      <c r="N31" s="86" t="s">
        <v>944</v>
      </c>
      <c r="O31" s="6" t="s">
        <v>1231</v>
      </c>
      <c r="P31" s="6"/>
    </row>
    <row r="32" spans="1:16" ht="26.4" x14ac:dyDescent="0.3">
      <c r="A32" s="1"/>
      <c r="B32" s="6" t="s">
        <v>612</v>
      </c>
      <c r="C32" s="6" t="s">
        <v>1144</v>
      </c>
      <c r="D32" s="86" t="s">
        <v>1146</v>
      </c>
      <c r="E32" s="6" t="s">
        <v>1271</v>
      </c>
      <c r="F32" s="86" t="s">
        <v>34</v>
      </c>
      <c r="G32" s="86" t="s">
        <v>35</v>
      </c>
      <c r="H32" s="86" t="s">
        <v>944</v>
      </c>
      <c r="I32" s="86" t="s">
        <v>944</v>
      </c>
      <c r="J32" s="179" t="s">
        <v>1230</v>
      </c>
      <c r="K32" s="86" t="s">
        <v>944</v>
      </c>
      <c r="L32" s="86" t="s">
        <v>944</v>
      </c>
      <c r="M32" s="86" t="s">
        <v>944</v>
      </c>
      <c r="N32" s="86" t="s">
        <v>944</v>
      </c>
      <c r="O32" s="6" t="s">
        <v>1231</v>
      </c>
      <c r="P32" s="6"/>
    </row>
    <row r="33" spans="1:16" x14ac:dyDescent="0.3">
      <c r="A33" s="1"/>
      <c r="B33" s="6" t="s">
        <v>105</v>
      </c>
      <c r="C33" s="6" t="s">
        <v>114</v>
      </c>
      <c r="D33" s="86" t="s">
        <v>1132</v>
      </c>
      <c r="E33" s="6" t="s">
        <v>1272</v>
      </c>
      <c r="F33" s="86" t="s">
        <v>34</v>
      </c>
      <c r="G33" s="86" t="s">
        <v>1273</v>
      </c>
      <c r="H33" s="86" t="s">
        <v>944</v>
      </c>
      <c r="I33" s="86" t="s">
        <v>944</v>
      </c>
      <c r="J33" s="182" t="s">
        <v>1257</v>
      </c>
      <c r="K33" s="86" t="s">
        <v>944</v>
      </c>
      <c r="L33" s="86" t="s">
        <v>944</v>
      </c>
      <c r="M33" s="86" t="s">
        <v>944</v>
      </c>
      <c r="N33" s="86" t="s">
        <v>944</v>
      </c>
      <c r="O33" s="6" t="s">
        <v>1231</v>
      </c>
      <c r="P33" s="6"/>
    </row>
    <row r="34" spans="1:16" x14ac:dyDescent="0.3">
      <c r="A34" s="1"/>
      <c r="B34" s="6" t="s">
        <v>105</v>
      </c>
      <c r="C34" s="6" t="s">
        <v>114</v>
      </c>
      <c r="D34" s="86" t="s">
        <v>1132</v>
      </c>
      <c r="E34" s="6" t="s">
        <v>1272</v>
      </c>
      <c r="F34" s="86" t="s">
        <v>1274</v>
      </c>
      <c r="G34" s="86" t="s">
        <v>35</v>
      </c>
      <c r="H34" s="86" t="s">
        <v>1275</v>
      </c>
      <c r="I34" s="86" t="s">
        <v>1276</v>
      </c>
      <c r="J34" s="180" t="s">
        <v>1246</v>
      </c>
      <c r="K34" s="86" t="s">
        <v>944</v>
      </c>
      <c r="L34" s="86" t="s">
        <v>944</v>
      </c>
      <c r="M34" s="86" t="s">
        <v>944</v>
      </c>
      <c r="N34" s="86" t="s">
        <v>944</v>
      </c>
      <c r="O34" s="6" t="s">
        <v>1231</v>
      </c>
      <c r="P34" s="6"/>
    </row>
    <row r="35" spans="1:16" x14ac:dyDescent="0.3">
      <c r="A35" s="1"/>
      <c r="B35" s="6" t="s">
        <v>105</v>
      </c>
      <c r="C35" s="6" t="s">
        <v>114</v>
      </c>
      <c r="D35" s="86" t="s">
        <v>1140</v>
      </c>
      <c r="E35" s="6" t="s">
        <v>1277</v>
      </c>
      <c r="F35" s="86" t="s">
        <v>1278</v>
      </c>
      <c r="G35" s="86" t="s">
        <v>1279</v>
      </c>
      <c r="H35" s="86" t="s">
        <v>1261</v>
      </c>
      <c r="I35" s="86" t="s">
        <v>944</v>
      </c>
      <c r="J35" s="182" t="s">
        <v>1257</v>
      </c>
      <c r="K35" s="86" t="s">
        <v>944</v>
      </c>
      <c r="L35" s="86" t="s">
        <v>944</v>
      </c>
      <c r="M35" s="86" t="s">
        <v>944</v>
      </c>
      <c r="N35" s="86" t="s">
        <v>944</v>
      </c>
      <c r="O35" s="6" t="s">
        <v>1231</v>
      </c>
      <c r="P35" s="6"/>
    </row>
    <row r="36" spans="1:16" x14ac:dyDescent="0.3">
      <c r="A36" s="1"/>
      <c r="B36" s="6" t="s">
        <v>105</v>
      </c>
      <c r="C36" s="6" t="s">
        <v>114</v>
      </c>
      <c r="D36" s="86" t="s">
        <v>1140</v>
      </c>
      <c r="E36" s="6" t="s">
        <v>1277</v>
      </c>
      <c r="F36" s="86" t="s">
        <v>1279</v>
      </c>
      <c r="G36" s="86" t="s">
        <v>1280</v>
      </c>
      <c r="H36" s="86" t="s">
        <v>944</v>
      </c>
      <c r="I36" s="86" t="s">
        <v>944</v>
      </c>
      <c r="J36" s="180" t="s">
        <v>1246</v>
      </c>
      <c r="K36" s="86" t="s">
        <v>944</v>
      </c>
      <c r="L36" s="86" t="s">
        <v>944</v>
      </c>
      <c r="M36" s="86" t="s">
        <v>944</v>
      </c>
      <c r="N36" s="86" t="s">
        <v>944</v>
      </c>
      <c r="O36" s="6" t="s">
        <v>1231</v>
      </c>
      <c r="P36" s="6"/>
    </row>
    <row r="37" spans="1:16" ht="52.8" x14ac:dyDescent="0.3">
      <c r="A37" s="1"/>
      <c r="B37" s="6" t="s">
        <v>105</v>
      </c>
      <c r="C37" s="6" t="s">
        <v>114</v>
      </c>
      <c r="D37" s="86" t="s">
        <v>1139</v>
      </c>
      <c r="E37" s="6" t="s">
        <v>1281</v>
      </c>
      <c r="F37" s="86" t="s">
        <v>1282</v>
      </c>
      <c r="G37" s="86" t="s">
        <v>1283</v>
      </c>
      <c r="H37" s="86" t="s">
        <v>1284</v>
      </c>
      <c r="I37" s="86" t="s">
        <v>1285</v>
      </c>
      <c r="J37" s="180" t="s">
        <v>1246</v>
      </c>
      <c r="K37" s="86" t="s">
        <v>944</v>
      </c>
      <c r="L37" s="86" t="s">
        <v>944</v>
      </c>
      <c r="M37" s="86" t="s">
        <v>944</v>
      </c>
      <c r="N37" s="86" t="s">
        <v>944</v>
      </c>
      <c r="O37" s="6" t="s">
        <v>1231</v>
      </c>
      <c r="P37" s="6" t="s">
        <v>1286</v>
      </c>
    </row>
    <row r="38" spans="1:16" x14ac:dyDescent="0.3">
      <c r="A38" s="1"/>
      <c r="B38" s="6" t="s">
        <v>105</v>
      </c>
      <c r="C38" s="6" t="s">
        <v>114</v>
      </c>
      <c r="D38" s="86" t="s">
        <v>1140</v>
      </c>
      <c r="E38" s="6" t="s">
        <v>1277</v>
      </c>
      <c r="F38" s="86" t="s">
        <v>1280</v>
      </c>
      <c r="G38" s="86" t="s">
        <v>1287</v>
      </c>
      <c r="H38" s="86" t="s">
        <v>944</v>
      </c>
      <c r="I38" s="86" t="s">
        <v>944</v>
      </c>
      <c r="J38" s="182" t="s">
        <v>1257</v>
      </c>
      <c r="K38" s="86" t="s">
        <v>944</v>
      </c>
      <c r="L38" s="86" t="s">
        <v>944</v>
      </c>
      <c r="M38" s="86" t="s">
        <v>944</v>
      </c>
      <c r="N38" s="86" t="s">
        <v>944</v>
      </c>
      <c r="O38" s="6" t="s">
        <v>1231</v>
      </c>
      <c r="P38" s="6"/>
    </row>
    <row r="39" spans="1:16" x14ac:dyDescent="0.3">
      <c r="A39" s="1"/>
      <c r="B39" s="6" t="s">
        <v>105</v>
      </c>
      <c r="C39" s="6" t="s">
        <v>114</v>
      </c>
      <c r="D39" s="86" t="s">
        <v>1140</v>
      </c>
      <c r="E39" s="6" t="s">
        <v>1277</v>
      </c>
      <c r="F39" s="86" t="s">
        <v>1287</v>
      </c>
      <c r="G39" s="86" t="s">
        <v>1288</v>
      </c>
      <c r="H39" s="86" t="s">
        <v>944</v>
      </c>
      <c r="I39" s="86" t="s">
        <v>944</v>
      </c>
      <c r="J39" s="180" t="s">
        <v>1246</v>
      </c>
      <c r="K39" s="86" t="s">
        <v>944</v>
      </c>
      <c r="L39" s="86" t="s">
        <v>944</v>
      </c>
      <c r="M39" s="86" t="s">
        <v>944</v>
      </c>
      <c r="N39" s="86" t="s">
        <v>944</v>
      </c>
      <c r="O39" s="6" t="s">
        <v>1231</v>
      </c>
      <c r="P39" s="6"/>
    </row>
    <row r="40" spans="1:16" x14ac:dyDescent="0.3">
      <c r="A40" s="1"/>
      <c r="B40" s="6" t="s">
        <v>105</v>
      </c>
      <c r="C40" s="6" t="s">
        <v>114</v>
      </c>
      <c r="D40" s="86" t="s">
        <v>1140</v>
      </c>
      <c r="E40" s="6" t="s">
        <v>1277</v>
      </c>
      <c r="F40" s="86" t="s">
        <v>1288</v>
      </c>
      <c r="G40" s="86" t="s">
        <v>35</v>
      </c>
      <c r="H40" s="86" t="s">
        <v>944</v>
      </c>
      <c r="I40" s="86" t="s">
        <v>1289</v>
      </c>
      <c r="J40" s="182" t="s">
        <v>1257</v>
      </c>
      <c r="K40" s="86" t="s">
        <v>944</v>
      </c>
      <c r="L40" s="86" t="s">
        <v>944</v>
      </c>
      <c r="M40" s="86" t="s">
        <v>944</v>
      </c>
      <c r="N40" s="86" t="s">
        <v>944</v>
      </c>
      <c r="O40" s="6" t="s">
        <v>1231</v>
      </c>
      <c r="P40" s="6"/>
    </row>
    <row r="41" spans="1:16" ht="26.4" x14ac:dyDescent="0.3">
      <c r="A41" s="1"/>
      <c r="B41" s="6" t="s">
        <v>105</v>
      </c>
      <c r="C41" s="6" t="s">
        <v>117</v>
      </c>
      <c r="D41" s="86" t="s">
        <v>1139</v>
      </c>
      <c r="E41" s="6" t="s">
        <v>1290</v>
      </c>
      <c r="F41" s="86" t="s">
        <v>1291</v>
      </c>
      <c r="G41" s="86" t="s">
        <v>1280</v>
      </c>
      <c r="H41" s="86" t="s">
        <v>1292</v>
      </c>
      <c r="I41" s="86" t="s">
        <v>944</v>
      </c>
      <c r="J41" s="180" t="s">
        <v>1246</v>
      </c>
      <c r="K41" s="86" t="s">
        <v>944</v>
      </c>
      <c r="L41" s="86" t="s">
        <v>944</v>
      </c>
      <c r="M41" s="86" t="s">
        <v>944</v>
      </c>
      <c r="N41" s="86" t="s">
        <v>944</v>
      </c>
      <c r="O41" s="6" t="s">
        <v>1231</v>
      </c>
      <c r="P41" s="6" t="s">
        <v>1293</v>
      </c>
    </row>
    <row r="42" spans="1:16" x14ac:dyDescent="0.3">
      <c r="A42" s="1"/>
      <c r="B42" s="6" t="s">
        <v>105</v>
      </c>
      <c r="C42" s="6" t="s">
        <v>117</v>
      </c>
      <c r="D42" s="86" t="s">
        <v>1139</v>
      </c>
      <c r="E42" s="6" t="s">
        <v>1290</v>
      </c>
      <c r="F42" s="86" t="s">
        <v>1280</v>
      </c>
      <c r="G42" s="86" t="s">
        <v>1287</v>
      </c>
      <c r="H42" s="86" t="s">
        <v>944</v>
      </c>
      <c r="I42" s="86" t="s">
        <v>944</v>
      </c>
      <c r="J42" s="182" t="s">
        <v>1257</v>
      </c>
      <c r="K42" s="86" t="s">
        <v>944</v>
      </c>
      <c r="L42" s="86" t="s">
        <v>944</v>
      </c>
      <c r="M42" s="86" t="s">
        <v>944</v>
      </c>
      <c r="N42" s="86" t="s">
        <v>944</v>
      </c>
      <c r="O42" s="6" t="s">
        <v>1231</v>
      </c>
      <c r="P42" s="6"/>
    </row>
    <row r="43" spans="1:16" x14ac:dyDescent="0.3">
      <c r="A43" s="1"/>
      <c r="B43" s="6" t="s">
        <v>105</v>
      </c>
      <c r="C43" s="6" t="s">
        <v>117</v>
      </c>
      <c r="D43" s="86" t="s">
        <v>1139</v>
      </c>
      <c r="E43" s="6" t="s">
        <v>1290</v>
      </c>
      <c r="F43" s="86" t="s">
        <v>1287</v>
      </c>
      <c r="G43" s="86" t="s">
        <v>1294</v>
      </c>
      <c r="H43" s="86" t="s">
        <v>944</v>
      </c>
      <c r="I43" s="86" t="s">
        <v>944</v>
      </c>
      <c r="J43" s="180" t="s">
        <v>1246</v>
      </c>
      <c r="K43" s="86" t="s">
        <v>944</v>
      </c>
      <c r="L43" s="86" t="s">
        <v>944</v>
      </c>
      <c r="M43" s="86" t="s">
        <v>944</v>
      </c>
      <c r="N43" s="86" t="s">
        <v>944</v>
      </c>
      <c r="O43" s="6" t="s">
        <v>1231</v>
      </c>
      <c r="P43" s="6"/>
    </row>
    <row r="44" spans="1:16" x14ac:dyDescent="0.3">
      <c r="A44" s="1"/>
      <c r="B44" s="6" t="s">
        <v>105</v>
      </c>
      <c r="C44" s="6" t="s">
        <v>117</v>
      </c>
      <c r="D44" s="86" t="s">
        <v>1139</v>
      </c>
      <c r="E44" s="6" t="s">
        <v>1290</v>
      </c>
      <c r="F44" s="86" t="s">
        <v>1294</v>
      </c>
      <c r="G44" s="86" t="s">
        <v>1295</v>
      </c>
      <c r="H44" s="86" t="s">
        <v>944</v>
      </c>
      <c r="I44" s="86" t="s">
        <v>1296</v>
      </c>
      <c r="J44" s="182" t="s">
        <v>1257</v>
      </c>
      <c r="K44" s="86" t="s">
        <v>944</v>
      </c>
      <c r="L44" s="86" t="s">
        <v>944</v>
      </c>
      <c r="M44" s="86" t="s">
        <v>944</v>
      </c>
      <c r="N44" s="86" t="s">
        <v>944</v>
      </c>
      <c r="O44" s="6" t="s">
        <v>1231</v>
      </c>
      <c r="P44" s="6"/>
    </row>
    <row r="45" spans="1:16" x14ac:dyDescent="0.3">
      <c r="A45" s="1"/>
      <c r="B45" s="6" t="s">
        <v>144</v>
      </c>
      <c r="C45" s="6" t="s">
        <v>152</v>
      </c>
      <c r="D45" s="86" t="s">
        <v>75</v>
      </c>
      <c r="E45" s="6" t="s">
        <v>1297</v>
      </c>
      <c r="F45" s="86" t="s">
        <v>34</v>
      </c>
      <c r="G45" s="86" t="s">
        <v>1298</v>
      </c>
      <c r="H45" s="86" t="s">
        <v>944</v>
      </c>
      <c r="I45" s="86" t="s">
        <v>944</v>
      </c>
      <c r="J45" s="180" t="s">
        <v>1246</v>
      </c>
      <c r="K45" s="86" t="s">
        <v>944</v>
      </c>
      <c r="L45" s="86" t="s">
        <v>944</v>
      </c>
      <c r="M45" s="86" t="s">
        <v>944</v>
      </c>
      <c r="N45" s="86" t="s">
        <v>944</v>
      </c>
      <c r="O45" s="6" t="s">
        <v>1231</v>
      </c>
      <c r="P45" s="6"/>
    </row>
    <row r="46" spans="1:16" x14ac:dyDescent="0.3">
      <c r="A46" s="1"/>
      <c r="B46" s="6" t="s">
        <v>144</v>
      </c>
      <c r="C46" s="6" t="s">
        <v>152</v>
      </c>
      <c r="D46" s="86" t="s">
        <v>75</v>
      </c>
      <c r="E46" s="6" t="s">
        <v>1297</v>
      </c>
      <c r="F46" s="86" t="s">
        <v>1298</v>
      </c>
      <c r="G46" s="86" t="s">
        <v>1299</v>
      </c>
      <c r="H46" s="86" t="s">
        <v>944</v>
      </c>
      <c r="I46" s="86" t="s">
        <v>944</v>
      </c>
      <c r="J46" s="182" t="s">
        <v>1257</v>
      </c>
      <c r="K46" s="86" t="s">
        <v>944</v>
      </c>
      <c r="L46" s="86" t="s">
        <v>944</v>
      </c>
      <c r="M46" s="86" t="s">
        <v>944</v>
      </c>
      <c r="N46" s="86" t="s">
        <v>944</v>
      </c>
      <c r="O46" s="6" t="s">
        <v>1231</v>
      </c>
      <c r="P46" s="6"/>
    </row>
    <row r="47" spans="1:16" x14ac:dyDescent="0.3">
      <c r="A47" s="1"/>
      <c r="B47" s="6" t="s">
        <v>144</v>
      </c>
      <c r="C47" s="6" t="s">
        <v>152</v>
      </c>
      <c r="D47" s="86" t="s">
        <v>75</v>
      </c>
      <c r="E47" s="6" t="s">
        <v>1297</v>
      </c>
      <c r="F47" s="86" t="s">
        <v>1299</v>
      </c>
      <c r="G47" s="86" t="s">
        <v>48</v>
      </c>
      <c r="H47" s="86" t="s">
        <v>944</v>
      </c>
      <c r="I47" s="86" t="s">
        <v>944</v>
      </c>
      <c r="J47" s="180" t="s">
        <v>1246</v>
      </c>
      <c r="K47" s="86" t="s">
        <v>944</v>
      </c>
      <c r="L47" s="86" t="s">
        <v>944</v>
      </c>
      <c r="M47" s="86" t="s">
        <v>944</v>
      </c>
      <c r="N47" s="86" t="s">
        <v>944</v>
      </c>
      <c r="O47" s="6" t="s">
        <v>1231</v>
      </c>
      <c r="P47" s="6"/>
    </row>
    <row r="48" spans="1:16" ht="26.4" x14ac:dyDescent="0.3">
      <c r="A48" s="1"/>
      <c r="B48" s="6" t="s">
        <v>144</v>
      </c>
      <c r="C48" s="6" t="s">
        <v>152</v>
      </c>
      <c r="D48" s="86" t="s">
        <v>75</v>
      </c>
      <c r="E48" s="6" t="s">
        <v>1300</v>
      </c>
      <c r="F48" s="86" t="s">
        <v>48</v>
      </c>
      <c r="G48" s="86" t="s">
        <v>1301</v>
      </c>
      <c r="H48" s="86" t="s">
        <v>944</v>
      </c>
      <c r="I48" s="86" t="s">
        <v>944</v>
      </c>
      <c r="J48" s="180" t="s">
        <v>1246</v>
      </c>
      <c r="K48" s="86" t="s">
        <v>944</v>
      </c>
      <c r="L48" s="86" t="s">
        <v>944</v>
      </c>
      <c r="M48" s="86" t="s">
        <v>944</v>
      </c>
      <c r="N48" s="86" t="s">
        <v>944</v>
      </c>
      <c r="O48" s="6" t="s">
        <v>1231</v>
      </c>
      <c r="P48" s="6"/>
    </row>
    <row r="49" spans="1:16" ht="26.4" x14ac:dyDescent="0.3">
      <c r="A49" s="1"/>
      <c r="B49" s="6" t="s">
        <v>144</v>
      </c>
      <c r="C49" s="6" t="s">
        <v>152</v>
      </c>
      <c r="D49" s="86" t="s">
        <v>75</v>
      </c>
      <c r="E49" s="6" t="s">
        <v>1300</v>
      </c>
      <c r="F49" s="86" t="s">
        <v>1301</v>
      </c>
      <c r="G49" s="86" t="s">
        <v>1302</v>
      </c>
      <c r="H49" s="86" t="s">
        <v>944</v>
      </c>
      <c r="I49" s="86" t="s">
        <v>944</v>
      </c>
      <c r="J49" s="182" t="s">
        <v>1257</v>
      </c>
      <c r="K49" s="86" t="s">
        <v>944</v>
      </c>
      <c r="L49" s="86" t="s">
        <v>944</v>
      </c>
      <c r="M49" s="86" t="s">
        <v>944</v>
      </c>
      <c r="N49" s="86" t="s">
        <v>944</v>
      </c>
      <c r="O49" s="6" t="s">
        <v>1231</v>
      </c>
      <c r="P49" s="6"/>
    </row>
    <row r="50" spans="1:16" x14ac:dyDescent="0.3">
      <c r="A50" s="1"/>
      <c r="B50" s="6" t="s">
        <v>144</v>
      </c>
      <c r="C50" s="6" t="s">
        <v>152</v>
      </c>
      <c r="D50" s="86" t="s">
        <v>75</v>
      </c>
      <c r="E50" s="6" t="s">
        <v>1297</v>
      </c>
      <c r="F50" s="86" t="s">
        <v>1302</v>
      </c>
      <c r="G50" s="86" t="s">
        <v>35</v>
      </c>
      <c r="H50" s="86" t="s">
        <v>944</v>
      </c>
      <c r="I50" s="86" t="s">
        <v>944</v>
      </c>
      <c r="J50" s="180" t="s">
        <v>1246</v>
      </c>
      <c r="K50" s="86" t="s">
        <v>944</v>
      </c>
      <c r="L50" s="86" t="s">
        <v>944</v>
      </c>
      <c r="M50" s="86" t="s">
        <v>944</v>
      </c>
      <c r="N50" s="86" t="s">
        <v>944</v>
      </c>
      <c r="O50" s="6" t="s">
        <v>1231</v>
      </c>
      <c r="P50" s="6"/>
    </row>
    <row r="51" spans="1:16" x14ac:dyDescent="0.3">
      <c r="A51" s="1"/>
      <c r="B51" s="6" t="s">
        <v>371</v>
      </c>
      <c r="C51" s="6" t="s">
        <v>1061</v>
      </c>
      <c r="D51" s="86" t="s">
        <v>75</v>
      </c>
      <c r="E51" s="6" t="s">
        <v>1303</v>
      </c>
      <c r="F51" s="86" t="s">
        <v>34</v>
      </c>
      <c r="G51" s="86" t="s">
        <v>35</v>
      </c>
      <c r="H51" s="86" t="s">
        <v>944</v>
      </c>
      <c r="I51" s="86" t="s">
        <v>944</v>
      </c>
      <c r="J51" s="180" t="s">
        <v>1246</v>
      </c>
      <c r="K51" s="86" t="s">
        <v>944</v>
      </c>
      <c r="L51" s="86" t="s">
        <v>944</v>
      </c>
      <c r="M51" s="86" t="s">
        <v>944</v>
      </c>
      <c r="N51" s="86" t="s">
        <v>944</v>
      </c>
      <c r="O51" s="6" t="s">
        <v>1231</v>
      </c>
      <c r="P51" s="6"/>
    </row>
    <row r="52" spans="1:16" x14ac:dyDescent="0.3">
      <c r="A52" s="1"/>
      <c r="B52" s="6" t="s">
        <v>371</v>
      </c>
      <c r="C52" s="6" t="s">
        <v>1166</v>
      </c>
      <c r="D52" s="86" t="s">
        <v>17</v>
      </c>
      <c r="E52" s="6" t="s">
        <v>1304</v>
      </c>
      <c r="F52" s="86" t="s">
        <v>34</v>
      </c>
      <c r="G52" s="86" t="s">
        <v>35</v>
      </c>
      <c r="H52" s="86" t="s">
        <v>944</v>
      </c>
      <c r="I52" s="86" t="s">
        <v>944</v>
      </c>
      <c r="J52" s="180" t="s">
        <v>1246</v>
      </c>
      <c r="K52" s="86" t="s">
        <v>944</v>
      </c>
      <c r="L52" s="86" t="s">
        <v>944</v>
      </c>
      <c r="M52" s="86" t="s">
        <v>944</v>
      </c>
      <c r="N52" s="86" t="s">
        <v>944</v>
      </c>
      <c r="O52" s="6" t="s">
        <v>1231</v>
      </c>
      <c r="P52" s="6"/>
    </row>
    <row r="53" spans="1:16" x14ac:dyDescent="0.3">
      <c r="A53" s="1"/>
      <c r="B53" s="6" t="s">
        <v>371</v>
      </c>
      <c r="C53" s="6" t="s">
        <v>1167</v>
      </c>
      <c r="D53" s="86" t="s">
        <v>75</v>
      </c>
      <c r="E53" s="6" t="s">
        <v>1305</v>
      </c>
      <c r="F53" s="86" t="s">
        <v>34</v>
      </c>
      <c r="G53" s="86" t="s">
        <v>35</v>
      </c>
      <c r="H53" s="86" t="s">
        <v>944</v>
      </c>
      <c r="I53" s="86" t="s">
        <v>944</v>
      </c>
      <c r="J53" s="180" t="s">
        <v>1246</v>
      </c>
      <c r="K53" s="86" t="s">
        <v>944</v>
      </c>
      <c r="L53" s="86" t="s">
        <v>944</v>
      </c>
      <c r="M53" s="86" t="s">
        <v>944</v>
      </c>
      <c r="N53" s="86" t="s">
        <v>944</v>
      </c>
      <c r="O53" s="6" t="s">
        <v>1231</v>
      </c>
      <c r="P53" s="6"/>
    </row>
    <row r="54" spans="1:16" x14ac:dyDescent="0.3">
      <c r="A54" s="1"/>
      <c r="B54" s="6" t="s">
        <v>371</v>
      </c>
      <c r="C54" s="6" t="s">
        <v>1168</v>
      </c>
      <c r="D54" s="86" t="s">
        <v>1306</v>
      </c>
      <c r="E54" s="6" t="s">
        <v>1307</v>
      </c>
      <c r="F54" s="86" t="s">
        <v>34</v>
      </c>
      <c r="G54" s="86" t="s">
        <v>35</v>
      </c>
      <c r="H54" s="86" t="s">
        <v>944</v>
      </c>
      <c r="I54" s="86" t="s">
        <v>944</v>
      </c>
      <c r="J54" s="180" t="s">
        <v>1246</v>
      </c>
      <c r="K54" s="86" t="s">
        <v>944</v>
      </c>
      <c r="L54" s="86" t="s">
        <v>944</v>
      </c>
      <c r="M54" s="86" t="s">
        <v>944</v>
      </c>
      <c r="N54" s="86" t="s">
        <v>944</v>
      </c>
      <c r="O54" s="6" t="s">
        <v>1231</v>
      </c>
      <c r="P54" s="6"/>
    </row>
    <row r="55" spans="1:16" ht="26.4" x14ac:dyDescent="0.3">
      <c r="A55" s="1"/>
      <c r="B55" s="6" t="s">
        <v>377</v>
      </c>
      <c r="C55" s="6" t="s">
        <v>1169</v>
      </c>
      <c r="D55" s="86" t="s">
        <v>379</v>
      </c>
      <c r="E55" s="6" t="s">
        <v>1308</v>
      </c>
      <c r="F55" s="86" t="s">
        <v>1309</v>
      </c>
      <c r="G55" s="86" t="s">
        <v>1310</v>
      </c>
      <c r="H55" s="86" t="s">
        <v>1311</v>
      </c>
      <c r="I55" s="86" t="s">
        <v>944</v>
      </c>
      <c r="J55" s="181" t="s">
        <v>1248</v>
      </c>
      <c r="K55" s="86" t="s">
        <v>944</v>
      </c>
      <c r="L55" s="86" t="s">
        <v>944</v>
      </c>
      <c r="M55" s="86" t="s">
        <v>944</v>
      </c>
      <c r="N55" s="86" t="s">
        <v>944</v>
      </c>
      <c r="O55" s="6" t="s">
        <v>1231</v>
      </c>
      <c r="P55" s="6"/>
    </row>
    <row r="56" spans="1:16" x14ac:dyDescent="0.3">
      <c r="A56" s="1"/>
      <c r="B56" s="6" t="s">
        <v>166</v>
      </c>
      <c r="C56" s="6" t="s">
        <v>1177</v>
      </c>
      <c r="D56" s="86" t="s">
        <v>1139</v>
      </c>
      <c r="E56" s="6" t="s">
        <v>1312</v>
      </c>
      <c r="F56" s="86" t="s">
        <v>1313</v>
      </c>
      <c r="G56" s="86" t="s">
        <v>1314</v>
      </c>
      <c r="H56" s="86" t="s">
        <v>1315</v>
      </c>
      <c r="I56" s="86" t="s">
        <v>944</v>
      </c>
      <c r="J56" s="180" t="s">
        <v>1246</v>
      </c>
      <c r="K56" s="86" t="s">
        <v>944</v>
      </c>
      <c r="L56" s="86" t="s">
        <v>944</v>
      </c>
      <c r="M56" s="86" t="s">
        <v>944</v>
      </c>
      <c r="N56" s="86" t="s">
        <v>944</v>
      </c>
      <c r="O56" s="6" t="s">
        <v>1231</v>
      </c>
      <c r="P56" s="6"/>
    </row>
    <row r="57" spans="1:16" x14ac:dyDescent="0.3">
      <c r="A57" s="1"/>
      <c r="B57" s="6" t="s">
        <v>166</v>
      </c>
      <c r="C57" s="6" t="s">
        <v>1177</v>
      </c>
      <c r="D57" s="86" t="s">
        <v>1139</v>
      </c>
      <c r="E57" s="6" t="s">
        <v>1312</v>
      </c>
      <c r="F57" s="86" t="s">
        <v>1314</v>
      </c>
      <c r="G57" s="86" t="s">
        <v>1316</v>
      </c>
      <c r="H57" s="86" t="s">
        <v>944</v>
      </c>
      <c r="I57" s="86" t="s">
        <v>944</v>
      </c>
      <c r="J57" s="182" t="s">
        <v>1257</v>
      </c>
      <c r="K57" s="86" t="s">
        <v>944</v>
      </c>
      <c r="L57" s="86" t="s">
        <v>944</v>
      </c>
      <c r="M57" s="86" t="s">
        <v>944</v>
      </c>
      <c r="N57" s="86" t="s">
        <v>944</v>
      </c>
      <c r="O57" s="6" t="s">
        <v>1231</v>
      </c>
      <c r="P57" s="6"/>
    </row>
    <row r="58" spans="1:16" x14ac:dyDescent="0.3">
      <c r="A58" s="1"/>
      <c r="B58" s="6" t="s">
        <v>166</v>
      </c>
      <c r="C58" s="6" t="s">
        <v>1177</v>
      </c>
      <c r="D58" s="86" t="s">
        <v>1139</v>
      </c>
      <c r="E58" s="6" t="s">
        <v>1312</v>
      </c>
      <c r="F58" s="86" t="s">
        <v>1316</v>
      </c>
      <c r="G58" s="86" t="s">
        <v>1301</v>
      </c>
      <c r="H58" s="86" t="s">
        <v>944</v>
      </c>
      <c r="I58" s="86" t="s">
        <v>944</v>
      </c>
      <c r="J58" s="180" t="s">
        <v>1246</v>
      </c>
      <c r="K58" s="86" t="s">
        <v>944</v>
      </c>
      <c r="L58" s="86" t="s">
        <v>944</v>
      </c>
      <c r="M58" s="86" t="s">
        <v>944</v>
      </c>
      <c r="N58" s="86" t="s">
        <v>944</v>
      </c>
      <c r="O58" s="6" t="s">
        <v>1231</v>
      </c>
      <c r="P58" s="6"/>
    </row>
    <row r="59" spans="1:16" x14ac:dyDescent="0.3">
      <c r="A59" s="1"/>
      <c r="B59" s="6" t="s">
        <v>166</v>
      </c>
      <c r="C59" s="6" t="s">
        <v>1177</v>
      </c>
      <c r="D59" s="86" t="s">
        <v>1139</v>
      </c>
      <c r="E59" s="6" t="s">
        <v>1312</v>
      </c>
      <c r="F59" s="86" t="s">
        <v>1301</v>
      </c>
      <c r="G59" s="86" t="s">
        <v>1317</v>
      </c>
      <c r="H59" s="86" t="s">
        <v>944</v>
      </c>
      <c r="I59" s="86" t="s">
        <v>1318</v>
      </c>
      <c r="J59" s="182" t="s">
        <v>1257</v>
      </c>
      <c r="K59" s="86" t="s">
        <v>944</v>
      </c>
      <c r="L59" s="86" t="s">
        <v>944</v>
      </c>
      <c r="M59" s="86" t="s">
        <v>944</v>
      </c>
      <c r="N59" s="86" t="s">
        <v>944</v>
      </c>
      <c r="O59" s="6" t="s">
        <v>1231</v>
      </c>
      <c r="P5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2845</v>
      </c>
      <c r="C5" s="1"/>
      <c r="D5" s="1"/>
      <c r="E5" s="1"/>
      <c r="F5" s="1"/>
      <c r="G5" s="1"/>
      <c r="H5" s="1"/>
    </row>
    <row r="6" spans="1:8" ht="52.95" customHeight="1" x14ac:dyDescent="0.3">
      <c r="A6" s="1"/>
      <c r="B6" s="3" t="s">
        <v>4</v>
      </c>
      <c r="C6" s="3" t="s">
        <v>2846</v>
      </c>
      <c r="D6" s="3" t="s">
        <v>2847</v>
      </c>
      <c r="E6" s="3" t="s">
        <v>7</v>
      </c>
      <c r="F6" s="3" t="s">
        <v>8</v>
      </c>
      <c r="G6" s="3" t="s">
        <v>2848</v>
      </c>
      <c r="H6" s="3" t="s">
        <v>1596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2850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2851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944</v>
      </c>
      <c r="C8" s="183" t="s">
        <v>944</v>
      </c>
      <c r="D8" s="183" t="s">
        <v>944</v>
      </c>
      <c r="E8" s="183" t="s">
        <v>944</v>
      </c>
      <c r="F8" s="183" t="s">
        <v>944</v>
      </c>
      <c r="G8" s="183" t="s">
        <v>2852</v>
      </c>
      <c r="H8" s="183" t="s">
        <v>944</v>
      </c>
      <c r="I8" s="183" t="s">
        <v>944</v>
      </c>
      <c r="J8" s="183" t="s">
        <v>2853</v>
      </c>
      <c r="K8" s="183" t="s">
        <v>944</v>
      </c>
      <c r="L8" s="183" t="s">
        <v>944</v>
      </c>
      <c r="M8" s="183" t="s">
        <v>2854</v>
      </c>
      <c r="N8" s="183" t="s">
        <v>944</v>
      </c>
      <c r="O8" s="183" t="s">
        <v>944</v>
      </c>
      <c r="P8" s="183" t="s">
        <v>2855</v>
      </c>
      <c r="Q8" s="183" t="s">
        <v>944</v>
      </c>
      <c r="R8" s="183" t="s">
        <v>944</v>
      </c>
      <c r="S8" s="183" t="s">
        <v>2856</v>
      </c>
      <c r="T8" s="183" t="s">
        <v>944</v>
      </c>
      <c r="U8" s="183" t="s">
        <v>944</v>
      </c>
      <c r="V8" s="183" t="s">
        <v>2857</v>
      </c>
      <c r="W8" s="183" t="s">
        <v>944</v>
      </c>
      <c r="X8" s="183" t="s">
        <v>944</v>
      </c>
      <c r="Y8" s="183" t="s">
        <v>2858</v>
      </c>
      <c r="Z8" s="183" t="s">
        <v>944</v>
      </c>
      <c r="AA8" s="183" t="s">
        <v>944</v>
      </c>
      <c r="AB8" s="183" t="s">
        <v>2859</v>
      </c>
      <c r="AC8" s="183" t="s">
        <v>944</v>
      </c>
      <c r="AD8" s="183" t="s">
        <v>944</v>
      </c>
      <c r="AE8" s="183" t="s">
        <v>2860</v>
      </c>
      <c r="AF8" s="183" t="s">
        <v>944</v>
      </c>
      <c r="AG8" s="183" t="s">
        <v>944</v>
      </c>
      <c r="AH8" s="183" t="s">
        <v>2861</v>
      </c>
      <c r="AI8" s="183" t="s">
        <v>944</v>
      </c>
      <c r="AJ8" s="183" t="s">
        <v>944</v>
      </c>
      <c r="AK8" s="183" t="s">
        <v>2862</v>
      </c>
      <c r="AL8" s="183" t="s">
        <v>944</v>
      </c>
      <c r="AM8" s="183" t="s">
        <v>944</v>
      </c>
      <c r="AN8" s="183" t="s">
        <v>2863</v>
      </c>
      <c r="AO8" s="183" t="s">
        <v>944</v>
      </c>
      <c r="AP8" s="183" t="s">
        <v>944</v>
      </c>
      <c r="AQ8" s="183" t="s">
        <v>2864</v>
      </c>
      <c r="AR8" s="183" t="s">
        <v>944</v>
      </c>
      <c r="AS8" s="183" t="s">
        <v>944</v>
      </c>
      <c r="AT8" s="183" t="s">
        <v>2865</v>
      </c>
      <c r="AU8" s="183" t="s">
        <v>944</v>
      </c>
      <c r="AV8" s="183" t="s">
        <v>944</v>
      </c>
      <c r="AW8" s="183" t="s">
        <v>2866</v>
      </c>
      <c r="AX8" s="183" t="s">
        <v>944</v>
      </c>
      <c r="AY8" s="183" t="s">
        <v>944</v>
      </c>
      <c r="AZ8" s="183" t="s">
        <v>2867</v>
      </c>
      <c r="BA8" s="183" t="s">
        <v>944</v>
      </c>
      <c r="BB8" s="183" t="s">
        <v>944</v>
      </c>
      <c r="BC8" s="183" t="s">
        <v>2868</v>
      </c>
      <c r="BD8" s="183" t="s">
        <v>944</v>
      </c>
      <c r="BE8" s="183" t="s">
        <v>944</v>
      </c>
      <c r="BF8" s="183" t="s">
        <v>2869</v>
      </c>
      <c r="BG8" s="183" t="s">
        <v>944</v>
      </c>
      <c r="BH8" s="183" t="s">
        <v>944</v>
      </c>
      <c r="BI8" s="183" t="s">
        <v>2870</v>
      </c>
      <c r="BJ8" s="183" t="s">
        <v>944</v>
      </c>
      <c r="BK8" s="183" t="s">
        <v>944</v>
      </c>
      <c r="BL8" s="183" t="s">
        <v>2871</v>
      </c>
      <c r="BM8" s="183" t="s">
        <v>944</v>
      </c>
      <c r="BN8" s="183" t="s">
        <v>944</v>
      </c>
      <c r="BO8" s="183" t="s">
        <v>2872</v>
      </c>
      <c r="BP8" s="183" t="s">
        <v>944</v>
      </c>
      <c r="BQ8" s="183" t="s">
        <v>944</v>
      </c>
      <c r="BR8" s="183" t="s">
        <v>2873</v>
      </c>
      <c r="BS8" s="183" t="s">
        <v>944</v>
      </c>
      <c r="BT8" s="183" t="s">
        <v>944</v>
      </c>
      <c r="BU8" s="183" t="s">
        <v>2874</v>
      </c>
      <c r="BV8" s="183" t="s">
        <v>944</v>
      </c>
      <c r="BW8" s="183" t="s">
        <v>944</v>
      </c>
      <c r="BX8" s="183" t="s">
        <v>2875</v>
      </c>
      <c r="BY8" s="183" t="s">
        <v>944</v>
      </c>
      <c r="BZ8" s="183" t="s">
        <v>944</v>
      </c>
      <c r="CA8" s="183" t="s">
        <v>2876</v>
      </c>
      <c r="CB8" s="183" t="s">
        <v>944</v>
      </c>
      <c r="CC8" s="183" t="s">
        <v>944</v>
      </c>
      <c r="CD8" s="183" t="s">
        <v>2877</v>
      </c>
      <c r="CE8" s="183" t="s">
        <v>944</v>
      </c>
      <c r="CF8" s="183" t="s">
        <v>944</v>
      </c>
      <c r="CG8" s="183" t="s">
        <v>2878</v>
      </c>
      <c r="CH8" s="183" t="s">
        <v>944</v>
      </c>
      <c r="CI8" s="183" t="s">
        <v>944</v>
      </c>
      <c r="CJ8" s="183" t="s">
        <v>2879</v>
      </c>
      <c r="CK8" s="183" t="s">
        <v>944</v>
      </c>
      <c r="CL8" s="183" t="s">
        <v>944</v>
      </c>
      <c r="CM8" s="183" t="s">
        <v>2880</v>
      </c>
      <c r="CN8" s="183" t="s">
        <v>944</v>
      </c>
      <c r="CO8" s="183" t="s">
        <v>944</v>
      </c>
      <c r="CP8" s="183" t="s">
        <v>2881</v>
      </c>
      <c r="CQ8" s="183" t="s">
        <v>944</v>
      </c>
      <c r="CR8" s="183" t="s">
        <v>944</v>
      </c>
      <c r="CS8" s="183" t="s">
        <v>2882</v>
      </c>
      <c r="CT8" s="183" t="s">
        <v>944</v>
      </c>
      <c r="CU8" s="183" t="s">
        <v>944</v>
      </c>
      <c r="CV8" s="183" t="s">
        <v>2883</v>
      </c>
      <c r="CW8" s="183" t="s">
        <v>944</v>
      </c>
      <c r="CX8" s="183" t="s">
        <v>944</v>
      </c>
      <c r="CY8" s="183" t="s">
        <v>2884</v>
      </c>
      <c r="CZ8" s="183" t="s">
        <v>944</v>
      </c>
      <c r="DA8" s="183" t="s">
        <v>944</v>
      </c>
      <c r="DB8" s="183" t="s">
        <v>2885</v>
      </c>
      <c r="DC8" s="183" t="s">
        <v>944</v>
      </c>
      <c r="DD8" s="183" t="s">
        <v>944</v>
      </c>
      <c r="DE8" s="183" t="s">
        <v>2886</v>
      </c>
      <c r="DF8" s="183" t="s">
        <v>944</v>
      </c>
      <c r="DG8" s="183" t="s">
        <v>944</v>
      </c>
      <c r="DH8" s="183" t="s">
        <v>2887</v>
      </c>
      <c r="DI8" s="183" t="s">
        <v>944</v>
      </c>
      <c r="DJ8" s="183" t="s">
        <v>944</v>
      </c>
      <c r="DK8" s="183" t="s">
        <v>2888</v>
      </c>
      <c r="DL8" s="183" t="s">
        <v>944</v>
      </c>
      <c r="DM8" s="183" t="s">
        <v>944</v>
      </c>
      <c r="DN8" s="183" t="s">
        <v>2889</v>
      </c>
      <c r="DO8" s="183" t="s">
        <v>944</v>
      </c>
      <c r="DP8" s="183" t="s">
        <v>944</v>
      </c>
      <c r="DQ8" s="183" t="s">
        <v>2890</v>
      </c>
      <c r="DR8" s="183" t="s">
        <v>944</v>
      </c>
      <c r="DS8" s="183" t="s">
        <v>944</v>
      </c>
      <c r="DT8" s="183" t="s">
        <v>2891</v>
      </c>
      <c r="DU8" s="183" t="s">
        <v>944</v>
      </c>
      <c r="DV8" s="183" t="s">
        <v>944</v>
      </c>
      <c r="DW8" s="183" t="s">
        <v>2892</v>
      </c>
      <c r="DX8" s="183" t="s">
        <v>944</v>
      </c>
      <c r="DY8" s="183" t="s">
        <v>944</v>
      </c>
      <c r="DZ8" s="183" t="s">
        <v>2893</v>
      </c>
      <c r="EA8" s="183" t="s">
        <v>944</v>
      </c>
      <c r="EB8" s="183" t="s">
        <v>944</v>
      </c>
      <c r="EC8" s="183" t="s">
        <v>2894</v>
      </c>
      <c r="ED8" s="183" t="s">
        <v>944</v>
      </c>
      <c r="EE8" s="183" t="s">
        <v>944</v>
      </c>
      <c r="EF8" s="183" t="s">
        <v>2895</v>
      </c>
      <c r="EG8" s="183" t="s">
        <v>944</v>
      </c>
      <c r="EH8" s="183" t="s">
        <v>944</v>
      </c>
      <c r="EI8" s="183" t="s">
        <v>2896</v>
      </c>
      <c r="EJ8" s="183" t="s">
        <v>944</v>
      </c>
      <c r="EK8" s="183" t="s">
        <v>944</v>
      </c>
      <c r="EL8" s="183" t="s">
        <v>2897</v>
      </c>
      <c r="EM8" s="183" t="s">
        <v>944</v>
      </c>
      <c r="EN8" s="183" t="s">
        <v>944</v>
      </c>
      <c r="EO8" s="183" t="s">
        <v>2898</v>
      </c>
      <c r="EP8" s="183" t="s">
        <v>944</v>
      </c>
      <c r="EQ8" s="183" t="s">
        <v>944</v>
      </c>
      <c r="ER8" s="183" t="s">
        <v>2899</v>
      </c>
      <c r="ES8" s="183" t="s">
        <v>944</v>
      </c>
      <c r="ET8" s="183" t="s">
        <v>944</v>
      </c>
    </row>
    <row r="9" spans="1:150" x14ac:dyDescent="0.3">
      <c r="A9" s="1"/>
      <c r="B9" s="183" t="s">
        <v>2900</v>
      </c>
      <c r="C9" s="183" t="s">
        <v>3</v>
      </c>
      <c r="D9" s="183" t="s">
        <v>75</v>
      </c>
      <c r="E9" s="183" t="s">
        <v>2901</v>
      </c>
      <c r="F9" s="183" t="s">
        <v>2902</v>
      </c>
      <c r="G9" s="183" t="s">
        <v>2903</v>
      </c>
      <c r="H9" s="183" t="s">
        <v>2904</v>
      </c>
      <c r="I9" s="183" t="s">
        <v>2905</v>
      </c>
      <c r="J9" s="183" t="s">
        <v>2903</v>
      </c>
      <c r="K9" s="183" t="s">
        <v>2904</v>
      </c>
      <c r="L9" s="183" t="s">
        <v>2905</v>
      </c>
      <c r="M9" s="183" t="s">
        <v>2903</v>
      </c>
      <c r="N9" s="183" t="s">
        <v>2904</v>
      </c>
      <c r="O9" s="183" t="s">
        <v>2905</v>
      </c>
      <c r="P9" s="183" t="s">
        <v>2903</v>
      </c>
      <c r="Q9" s="183" t="s">
        <v>2904</v>
      </c>
      <c r="R9" s="183" t="s">
        <v>2905</v>
      </c>
      <c r="S9" s="183" t="s">
        <v>2903</v>
      </c>
      <c r="T9" s="183" t="s">
        <v>2904</v>
      </c>
      <c r="U9" s="183" t="s">
        <v>2905</v>
      </c>
      <c r="V9" s="183" t="s">
        <v>2903</v>
      </c>
      <c r="W9" s="183" t="s">
        <v>2904</v>
      </c>
      <c r="X9" s="183" t="s">
        <v>2905</v>
      </c>
      <c r="Y9" s="183" t="s">
        <v>2903</v>
      </c>
      <c r="Z9" s="183" t="s">
        <v>2904</v>
      </c>
      <c r="AA9" s="183" t="s">
        <v>2905</v>
      </c>
      <c r="AB9" s="183" t="s">
        <v>2903</v>
      </c>
      <c r="AC9" s="183" t="s">
        <v>2904</v>
      </c>
      <c r="AD9" s="183" t="s">
        <v>2905</v>
      </c>
      <c r="AE9" s="183" t="s">
        <v>2903</v>
      </c>
      <c r="AF9" s="183" t="s">
        <v>2904</v>
      </c>
      <c r="AG9" s="183" t="s">
        <v>2905</v>
      </c>
      <c r="AH9" s="183" t="s">
        <v>2903</v>
      </c>
      <c r="AI9" s="183" t="s">
        <v>2904</v>
      </c>
      <c r="AJ9" s="183" t="s">
        <v>2905</v>
      </c>
      <c r="AK9" s="183" t="s">
        <v>2903</v>
      </c>
      <c r="AL9" s="183" t="s">
        <v>2904</v>
      </c>
      <c r="AM9" s="183" t="s">
        <v>2905</v>
      </c>
      <c r="AN9" s="183" t="s">
        <v>2903</v>
      </c>
      <c r="AO9" s="183" t="s">
        <v>2904</v>
      </c>
      <c r="AP9" s="183" t="s">
        <v>2905</v>
      </c>
      <c r="AQ9" s="183" t="s">
        <v>2903</v>
      </c>
      <c r="AR9" s="183" t="s">
        <v>2904</v>
      </c>
      <c r="AS9" s="183" t="s">
        <v>2905</v>
      </c>
      <c r="AT9" s="183" t="s">
        <v>2903</v>
      </c>
      <c r="AU9" s="183" t="s">
        <v>2904</v>
      </c>
      <c r="AV9" s="183" t="s">
        <v>2905</v>
      </c>
      <c r="AW9" s="183" t="s">
        <v>2903</v>
      </c>
      <c r="AX9" s="183" t="s">
        <v>2904</v>
      </c>
      <c r="AY9" s="183" t="s">
        <v>2905</v>
      </c>
      <c r="AZ9" s="183" t="s">
        <v>2903</v>
      </c>
      <c r="BA9" s="183" t="s">
        <v>2904</v>
      </c>
      <c r="BB9" s="183" t="s">
        <v>2905</v>
      </c>
      <c r="BC9" s="183" t="s">
        <v>2903</v>
      </c>
      <c r="BD9" s="183" t="s">
        <v>2904</v>
      </c>
      <c r="BE9" s="183" t="s">
        <v>2905</v>
      </c>
      <c r="BF9" s="183" t="s">
        <v>2903</v>
      </c>
      <c r="BG9" s="183" t="s">
        <v>2904</v>
      </c>
      <c r="BH9" s="183" t="s">
        <v>2905</v>
      </c>
      <c r="BI9" s="183" t="s">
        <v>2903</v>
      </c>
      <c r="BJ9" s="183" t="s">
        <v>2904</v>
      </c>
      <c r="BK9" s="183" t="s">
        <v>2905</v>
      </c>
      <c r="BL9" s="183" t="s">
        <v>2903</v>
      </c>
      <c r="BM9" s="183" t="s">
        <v>2904</v>
      </c>
      <c r="BN9" s="183" t="s">
        <v>2905</v>
      </c>
      <c r="BO9" s="183" t="s">
        <v>2903</v>
      </c>
      <c r="BP9" s="183" t="s">
        <v>2904</v>
      </c>
      <c r="BQ9" s="183" t="s">
        <v>2905</v>
      </c>
      <c r="BR9" s="183" t="s">
        <v>2903</v>
      </c>
      <c r="BS9" s="183" t="s">
        <v>2904</v>
      </c>
      <c r="BT9" s="183" t="s">
        <v>2905</v>
      </c>
      <c r="BU9" s="183" t="s">
        <v>2903</v>
      </c>
      <c r="BV9" s="183" t="s">
        <v>2904</v>
      </c>
      <c r="BW9" s="183" t="s">
        <v>2905</v>
      </c>
      <c r="BX9" s="183" t="s">
        <v>2903</v>
      </c>
      <c r="BY9" s="183" t="s">
        <v>2904</v>
      </c>
      <c r="BZ9" s="183" t="s">
        <v>2905</v>
      </c>
      <c r="CA9" s="183" t="s">
        <v>2903</v>
      </c>
      <c r="CB9" s="183" t="s">
        <v>2904</v>
      </c>
      <c r="CC9" s="183" t="s">
        <v>2905</v>
      </c>
      <c r="CD9" s="183" t="s">
        <v>2903</v>
      </c>
      <c r="CE9" s="183" t="s">
        <v>2904</v>
      </c>
      <c r="CF9" s="183" t="s">
        <v>2905</v>
      </c>
      <c r="CG9" s="183" t="s">
        <v>2903</v>
      </c>
      <c r="CH9" s="183" t="s">
        <v>2904</v>
      </c>
      <c r="CI9" s="183" t="s">
        <v>2905</v>
      </c>
      <c r="CJ9" s="183" t="s">
        <v>2903</v>
      </c>
      <c r="CK9" s="183" t="s">
        <v>2904</v>
      </c>
      <c r="CL9" s="183" t="s">
        <v>2905</v>
      </c>
      <c r="CM9" s="183" t="s">
        <v>2903</v>
      </c>
      <c r="CN9" s="183" t="s">
        <v>2904</v>
      </c>
      <c r="CO9" s="183" t="s">
        <v>2905</v>
      </c>
      <c r="CP9" s="183" t="s">
        <v>2903</v>
      </c>
      <c r="CQ9" s="183" t="s">
        <v>2904</v>
      </c>
      <c r="CR9" s="183" t="s">
        <v>2905</v>
      </c>
      <c r="CS9" s="183" t="s">
        <v>2903</v>
      </c>
      <c r="CT9" s="183" t="s">
        <v>2904</v>
      </c>
      <c r="CU9" s="183" t="s">
        <v>2905</v>
      </c>
      <c r="CV9" s="183" t="s">
        <v>2903</v>
      </c>
      <c r="CW9" s="183" t="s">
        <v>2904</v>
      </c>
      <c r="CX9" s="183" t="s">
        <v>2905</v>
      </c>
      <c r="CY9" s="183" t="s">
        <v>2903</v>
      </c>
      <c r="CZ9" s="183" t="s">
        <v>2904</v>
      </c>
      <c r="DA9" s="183" t="s">
        <v>2905</v>
      </c>
      <c r="DB9" s="183" t="s">
        <v>2903</v>
      </c>
      <c r="DC9" s="183" t="s">
        <v>2904</v>
      </c>
      <c r="DD9" s="183" t="s">
        <v>2905</v>
      </c>
      <c r="DE9" s="183" t="s">
        <v>2903</v>
      </c>
      <c r="DF9" s="183" t="s">
        <v>2904</v>
      </c>
      <c r="DG9" s="183" t="s">
        <v>2905</v>
      </c>
      <c r="DH9" s="183" t="s">
        <v>2903</v>
      </c>
      <c r="DI9" s="183" t="s">
        <v>2904</v>
      </c>
      <c r="DJ9" s="183" t="s">
        <v>2905</v>
      </c>
      <c r="DK9" s="183" t="s">
        <v>2903</v>
      </c>
      <c r="DL9" s="183" t="s">
        <v>2904</v>
      </c>
      <c r="DM9" s="183" t="s">
        <v>2905</v>
      </c>
      <c r="DN9" s="183" t="s">
        <v>2903</v>
      </c>
      <c r="DO9" s="183" t="s">
        <v>2904</v>
      </c>
      <c r="DP9" s="183" t="s">
        <v>2905</v>
      </c>
      <c r="DQ9" s="183" t="s">
        <v>2903</v>
      </c>
      <c r="DR9" s="183" t="s">
        <v>2904</v>
      </c>
      <c r="DS9" s="183" t="s">
        <v>2905</v>
      </c>
      <c r="DT9" s="183" t="s">
        <v>2903</v>
      </c>
      <c r="DU9" s="183" t="s">
        <v>2904</v>
      </c>
      <c r="DV9" s="183" t="s">
        <v>2905</v>
      </c>
      <c r="DW9" s="183" t="s">
        <v>2903</v>
      </c>
      <c r="DX9" s="183" t="s">
        <v>2904</v>
      </c>
      <c r="DY9" s="183" t="s">
        <v>2905</v>
      </c>
      <c r="DZ9" s="183" t="s">
        <v>2903</v>
      </c>
      <c r="EA9" s="183" t="s">
        <v>2904</v>
      </c>
      <c r="EB9" s="183" t="s">
        <v>2905</v>
      </c>
      <c r="EC9" s="183" t="s">
        <v>2903</v>
      </c>
      <c r="ED9" s="183" t="s">
        <v>2904</v>
      </c>
      <c r="EE9" s="183" t="s">
        <v>2905</v>
      </c>
      <c r="EF9" s="183" t="s">
        <v>2903</v>
      </c>
      <c r="EG9" s="183" t="s">
        <v>2904</v>
      </c>
      <c r="EH9" s="183" t="s">
        <v>2905</v>
      </c>
      <c r="EI9" s="183" t="s">
        <v>2903</v>
      </c>
      <c r="EJ9" s="183" t="s">
        <v>2904</v>
      </c>
      <c r="EK9" s="183" t="s">
        <v>2905</v>
      </c>
      <c r="EL9" s="183" t="s">
        <v>2903</v>
      </c>
      <c r="EM9" s="183" t="s">
        <v>2904</v>
      </c>
      <c r="EN9" s="183" t="s">
        <v>2905</v>
      </c>
      <c r="EO9" s="183" t="s">
        <v>2903</v>
      </c>
      <c r="EP9" s="183" t="s">
        <v>2904</v>
      </c>
      <c r="EQ9" s="183" t="s">
        <v>2905</v>
      </c>
      <c r="ER9" s="183" t="s">
        <v>2903</v>
      </c>
      <c r="ES9" s="183" t="s">
        <v>2904</v>
      </c>
      <c r="ET9" s="183" t="s">
        <v>2905</v>
      </c>
    </row>
    <row r="10" spans="1:150" x14ac:dyDescent="0.3">
      <c r="A10" s="1"/>
      <c r="B10" s="184" t="s">
        <v>2906</v>
      </c>
      <c r="C10" s="184" t="s">
        <v>105</v>
      </c>
      <c r="D10" s="184" t="s">
        <v>114</v>
      </c>
      <c r="E10" s="184" t="s">
        <v>2907</v>
      </c>
      <c r="F10" s="184" t="s">
        <v>2908</v>
      </c>
      <c r="G10" s="184" t="s">
        <v>2909</v>
      </c>
      <c r="H10" s="184" t="s">
        <v>2798</v>
      </c>
      <c r="I10" s="184" t="s">
        <v>2798</v>
      </c>
      <c r="J10" s="184" t="s">
        <v>2909</v>
      </c>
      <c r="K10" s="184" t="s">
        <v>2798</v>
      </c>
      <c r="L10" s="184" t="s">
        <v>2798</v>
      </c>
      <c r="M10" s="184" t="s">
        <v>2909</v>
      </c>
      <c r="N10" s="184" t="s">
        <v>2798</v>
      </c>
      <c r="O10" s="184" t="s">
        <v>2798</v>
      </c>
      <c r="P10" s="184" t="s">
        <v>2909</v>
      </c>
      <c r="Q10" s="184" t="s">
        <v>2798</v>
      </c>
      <c r="R10" s="184" t="s">
        <v>2798</v>
      </c>
      <c r="S10" s="184" t="s">
        <v>2909</v>
      </c>
      <c r="T10" s="184" t="s">
        <v>2798</v>
      </c>
      <c r="U10" s="184" t="s">
        <v>2798</v>
      </c>
      <c r="V10" s="184" t="s">
        <v>2909</v>
      </c>
      <c r="W10" s="184" t="s">
        <v>2798</v>
      </c>
      <c r="X10" s="184" t="s">
        <v>2798</v>
      </c>
      <c r="Y10" s="184" t="s">
        <v>2909</v>
      </c>
      <c r="Z10" s="184" t="s">
        <v>2798</v>
      </c>
      <c r="AA10" s="184" t="s">
        <v>2798</v>
      </c>
      <c r="AB10" s="184" t="s">
        <v>2909</v>
      </c>
      <c r="AC10" s="184" t="s">
        <v>2798</v>
      </c>
      <c r="AD10" s="184" t="s">
        <v>2798</v>
      </c>
      <c r="AE10" s="184" t="s">
        <v>2909</v>
      </c>
      <c r="AF10" s="184" t="s">
        <v>2798</v>
      </c>
      <c r="AG10" s="184" t="s">
        <v>2798</v>
      </c>
      <c r="AH10" s="184" t="s">
        <v>2909</v>
      </c>
      <c r="AI10" s="184" t="s">
        <v>2798</v>
      </c>
      <c r="AJ10" s="184" t="s">
        <v>2798</v>
      </c>
      <c r="AK10" s="184" t="s">
        <v>2909</v>
      </c>
      <c r="AL10" s="184" t="s">
        <v>2798</v>
      </c>
      <c r="AM10" s="184" t="s">
        <v>2798</v>
      </c>
      <c r="AN10" s="184" t="s">
        <v>2909</v>
      </c>
      <c r="AO10" s="184" t="s">
        <v>2798</v>
      </c>
      <c r="AP10" s="184" t="s">
        <v>2798</v>
      </c>
      <c r="AQ10" s="184" t="s">
        <v>2909</v>
      </c>
      <c r="AR10" s="184" t="s">
        <v>2798</v>
      </c>
      <c r="AS10" s="184" t="s">
        <v>2798</v>
      </c>
      <c r="AT10" s="184" t="s">
        <v>2909</v>
      </c>
      <c r="AU10" s="184" t="s">
        <v>2798</v>
      </c>
      <c r="AV10" s="184" t="s">
        <v>2798</v>
      </c>
      <c r="AW10" s="184" t="s">
        <v>2909</v>
      </c>
      <c r="AX10" s="184" t="s">
        <v>2798</v>
      </c>
      <c r="AY10" s="184" t="s">
        <v>2798</v>
      </c>
      <c r="AZ10" s="184" t="s">
        <v>2909</v>
      </c>
      <c r="BA10" s="184" t="s">
        <v>2798</v>
      </c>
      <c r="BB10" s="184" t="s">
        <v>2798</v>
      </c>
      <c r="BC10" s="184" t="s">
        <v>2909</v>
      </c>
      <c r="BD10" s="184" t="s">
        <v>2798</v>
      </c>
      <c r="BE10" s="184" t="s">
        <v>2798</v>
      </c>
      <c r="BF10" s="184" t="s">
        <v>2909</v>
      </c>
      <c r="BG10" s="184" t="s">
        <v>2798</v>
      </c>
      <c r="BH10" s="184" t="s">
        <v>2798</v>
      </c>
      <c r="BI10" s="184" t="s">
        <v>2909</v>
      </c>
      <c r="BJ10" s="184" t="s">
        <v>2798</v>
      </c>
      <c r="BK10" s="184" t="s">
        <v>2798</v>
      </c>
      <c r="BL10" s="184" t="s">
        <v>2909</v>
      </c>
      <c r="BM10" s="184" t="s">
        <v>2798</v>
      </c>
      <c r="BN10" s="184" t="s">
        <v>2798</v>
      </c>
      <c r="BO10" s="184" t="s">
        <v>2909</v>
      </c>
      <c r="BP10" s="184" t="s">
        <v>2798</v>
      </c>
      <c r="BQ10" s="184" t="s">
        <v>2798</v>
      </c>
      <c r="BR10" s="184" t="s">
        <v>2909</v>
      </c>
      <c r="BS10" s="184" t="s">
        <v>2798</v>
      </c>
      <c r="BT10" s="184" t="s">
        <v>2798</v>
      </c>
      <c r="BU10" s="184" t="s">
        <v>2909</v>
      </c>
      <c r="BV10" s="184" t="s">
        <v>2798</v>
      </c>
      <c r="BW10" s="184" t="s">
        <v>2798</v>
      </c>
      <c r="BX10" s="184" t="s">
        <v>2909</v>
      </c>
      <c r="BY10" s="184" t="s">
        <v>2798</v>
      </c>
      <c r="BZ10" s="184" t="s">
        <v>2798</v>
      </c>
      <c r="CA10" s="184" t="s">
        <v>2909</v>
      </c>
      <c r="CB10" s="184" t="s">
        <v>2798</v>
      </c>
      <c r="CC10" s="184" t="s">
        <v>2798</v>
      </c>
      <c r="CD10" s="184" t="s">
        <v>2909</v>
      </c>
      <c r="CE10" s="184" t="s">
        <v>2798</v>
      </c>
      <c r="CF10" s="184" t="s">
        <v>2798</v>
      </c>
      <c r="CG10" s="184" t="s">
        <v>2909</v>
      </c>
      <c r="CH10" s="184" t="s">
        <v>2798</v>
      </c>
      <c r="CI10" s="184" t="s">
        <v>2798</v>
      </c>
      <c r="CJ10" s="184" t="s">
        <v>2909</v>
      </c>
      <c r="CK10" s="184" t="s">
        <v>2798</v>
      </c>
      <c r="CL10" s="184" t="s">
        <v>2798</v>
      </c>
      <c r="CM10" s="184" t="s">
        <v>2909</v>
      </c>
      <c r="CN10" s="184" t="s">
        <v>2798</v>
      </c>
      <c r="CO10" s="184" t="s">
        <v>2798</v>
      </c>
      <c r="CP10" s="184" t="s">
        <v>2909</v>
      </c>
      <c r="CQ10" s="184" t="s">
        <v>2798</v>
      </c>
      <c r="CR10" s="184" t="s">
        <v>2798</v>
      </c>
      <c r="CS10" s="184" t="s">
        <v>2909</v>
      </c>
      <c r="CT10" s="184" t="s">
        <v>2798</v>
      </c>
      <c r="CU10" s="184" t="s">
        <v>2798</v>
      </c>
      <c r="CV10" s="184" t="s">
        <v>2909</v>
      </c>
      <c r="CW10" s="184" t="s">
        <v>2798</v>
      </c>
      <c r="CX10" s="184" t="s">
        <v>2798</v>
      </c>
      <c r="CY10" s="184" t="s">
        <v>2909</v>
      </c>
      <c r="CZ10" s="184" t="s">
        <v>2798</v>
      </c>
      <c r="DA10" s="184" t="s">
        <v>2798</v>
      </c>
      <c r="DB10" s="184" t="s">
        <v>2909</v>
      </c>
      <c r="DC10" s="184" t="s">
        <v>2798</v>
      </c>
      <c r="DD10" s="184" t="s">
        <v>2798</v>
      </c>
      <c r="DE10" s="184" t="s">
        <v>2909</v>
      </c>
      <c r="DF10" s="184" t="s">
        <v>2798</v>
      </c>
      <c r="DG10" s="184" t="s">
        <v>2798</v>
      </c>
      <c r="DH10" s="184" t="s">
        <v>2909</v>
      </c>
      <c r="DI10" s="184" t="s">
        <v>2798</v>
      </c>
      <c r="DJ10" s="184" t="s">
        <v>2798</v>
      </c>
      <c r="DK10" s="184" t="s">
        <v>2909</v>
      </c>
      <c r="DL10" s="184" t="s">
        <v>2798</v>
      </c>
      <c r="DM10" s="184" t="s">
        <v>2798</v>
      </c>
      <c r="DN10" s="184" t="s">
        <v>2909</v>
      </c>
      <c r="DO10" s="184" t="s">
        <v>2798</v>
      </c>
      <c r="DP10" s="184" t="s">
        <v>2798</v>
      </c>
      <c r="DQ10" s="184" t="s">
        <v>2909</v>
      </c>
      <c r="DR10" s="184" t="s">
        <v>2798</v>
      </c>
      <c r="DS10" s="184" t="s">
        <v>2798</v>
      </c>
      <c r="DT10" s="184" t="s">
        <v>2909</v>
      </c>
      <c r="DU10" s="184" t="s">
        <v>2798</v>
      </c>
      <c r="DV10" s="184" t="s">
        <v>2798</v>
      </c>
      <c r="DW10" s="184" t="s">
        <v>2909</v>
      </c>
      <c r="DX10" s="184" t="s">
        <v>2798</v>
      </c>
      <c r="DY10" s="184" t="s">
        <v>2798</v>
      </c>
      <c r="DZ10" s="184" t="s">
        <v>2909</v>
      </c>
      <c r="EA10" s="184" t="s">
        <v>2798</v>
      </c>
      <c r="EB10" s="184" t="s">
        <v>2798</v>
      </c>
      <c r="EC10" s="184" t="s">
        <v>2909</v>
      </c>
      <c r="ED10" s="184" t="s">
        <v>2798</v>
      </c>
      <c r="EE10" s="184" t="s">
        <v>2798</v>
      </c>
      <c r="EF10" s="184" t="s">
        <v>2909</v>
      </c>
      <c r="EG10" s="184" t="s">
        <v>2798</v>
      </c>
      <c r="EH10" s="184" t="s">
        <v>2798</v>
      </c>
      <c r="EI10" s="184" t="s">
        <v>2909</v>
      </c>
      <c r="EJ10" s="184" t="s">
        <v>2798</v>
      </c>
      <c r="EK10" s="184" t="s">
        <v>2798</v>
      </c>
      <c r="EL10" s="184" t="s">
        <v>2909</v>
      </c>
      <c r="EM10" s="184" t="s">
        <v>2798</v>
      </c>
      <c r="EN10" s="184" t="s">
        <v>2798</v>
      </c>
      <c r="EO10" s="184" t="s">
        <v>2909</v>
      </c>
      <c r="EP10" s="184" t="s">
        <v>2798</v>
      </c>
      <c r="EQ10" s="184" t="s">
        <v>2798</v>
      </c>
      <c r="ER10" s="184" t="s">
        <v>2909</v>
      </c>
      <c r="ES10" s="184" t="s">
        <v>2798</v>
      </c>
      <c r="ET10" s="184" t="s">
        <v>2798</v>
      </c>
    </row>
    <row r="11" spans="1:150" x14ac:dyDescent="0.3">
      <c r="A11" s="1"/>
      <c r="B11" s="185" t="s">
        <v>2910</v>
      </c>
      <c r="C11" s="185" t="s">
        <v>105</v>
      </c>
      <c r="D11" s="185" t="s">
        <v>114</v>
      </c>
      <c r="E11" s="185" t="s">
        <v>2911</v>
      </c>
      <c r="F11" s="185" t="s">
        <v>2912</v>
      </c>
      <c r="G11" s="186" t="s">
        <v>2909</v>
      </c>
      <c r="H11" s="186" t="s">
        <v>944</v>
      </c>
      <c r="I11" s="186" t="s">
        <v>944</v>
      </c>
      <c r="J11" s="186" t="s">
        <v>2909</v>
      </c>
      <c r="K11" s="186" t="s">
        <v>944</v>
      </c>
      <c r="L11" s="186" t="s">
        <v>944</v>
      </c>
      <c r="M11" s="186" t="s">
        <v>2909</v>
      </c>
      <c r="N11" s="186" t="s">
        <v>944</v>
      </c>
      <c r="O11" s="186" t="s">
        <v>944</v>
      </c>
      <c r="P11" s="186" t="s">
        <v>2909</v>
      </c>
      <c r="Q11" s="186" t="s">
        <v>944</v>
      </c>
      <c r="R11" s="186" t="s">
        <v>944</v>
      </c>
      <c r="S11" s="186" t="s">
        <v>2909</v>
      </c>
      <c r="T11" s="186" t="s">
        <v>944</v>
      </c>
      <c r="U11" s="186" t="s">
        <v>944</v>
      </c>
      <c r="V11" s="186" t="s">
        <v>2909</v>
      </c>
      <c r="W11" s="186" t="s">
        <v>944</v>
      </c>
      <c r="X11" s="186" t="s">
        <v>944</v>
      </c>
      <c r="Y11" s="186" t="s">
        <v>2909</v>
      </c>
      <c r="Z11" s="186" t="s">
        <v>944</v>
      </c>
      <c r="AA11" s="186" t="s">
        <v>944</v>
      </c>
      <c r="AB11" s="186" t="s">
        <v>2909</v>
      </c>
      <c r="AC11" s="186" t="s">
        <v>944</v>
      </c>
      <c r="AD11" s="186" t="s">
        <v>944</v>
      </c>
      <c r="AE11" s="186" t="s">
        <v>2909</v>
      </c>
      <c r="AF11" s="186" t="s">
        <v>944</v>
      </c>
      <c r="AG11" s="186" t="s">
        <v>944</v>
      </c>
      <c r="AH11" s="186" t="s">
        <v>2909</v>
      </c>
      <c r="AI11" s="186" t="s">
        <v>944</v>
      </c>
      <c r="AJ11" s="186" t="s">
        <v>944</v>
      </c>
      <c r="AK11" s="186" t="s">
        <v>2909</v>
      </c>
      <c r="AL11" s="186" t="s">
        <v>944</v>
      </c>
      <c r="AM11" s="186" t="s">
        <v>944</v>
      </c>
      <c r="AN11" s="186" t="s">
        <v>2909</v>
      </c>
      <c r="AO11" s="186" t="s">
        <v>944</v>
      </c>
      <c r="AP11" s="186" t="s">
        <v>944</v>
      </c>
      <c r="AQ11" s="186" t="s">
        <v>2909</v>
      </c>
      <c r="AR11" s="186" t="s">
        <v>944</v>
      </c>
      <c r="AS11" s="186" t="s">
        <v>944</v>
      </c>
      <c r="AT11" s="186" t="s">
        <v>2909</v>
      </c>
      <c r="AU11" s="186" t="s">
        <v>944</v>
      </c>
      <c r="AV11" s="186" t="s">
        <v>944</v>
      </c>
      <c r="AW11" s="186" t="s">
        <v>2909</v>
      </c>
      <c r="AX11" s="186" t="s">
        <v>944</v>
      </c>
      <c r="AY11" s="186" t="s">
        <v>944</v>
      </c>
      <c r="AZ11" s="186" t="s">
        <v>2909</v>
      </c>
      <c r="BA11" s="186" t="s">
        <v>944</v>
      </c>
      <c r="BB11" s="186" t="s">
        <v>944</v>
      </c>
      <c r="BC11" s="186" t="s">
        <v>2909</v>
      </c>
      <c r="BD11" s="186" t="s">
        <v>944</v>
      </c>
      <c r="BE11" s="186" t="s">
        <v>944</v>
      </c>
      <c r="BF11" s="186" t="s">
        <v>2909</v>
      </c>
      <c r="BG11" s="186" t="s">
        <v>944</v>
      </c>
      <c r="BH11" s="186" t="s">
        <v>944</v>
      </c>
      <c r="BI11" s="186" t="s">
        <v>2909</v>
      </c>
      <c r="BJ11" s="186" t="s">
        <v>944</v>
      </c>
      <c r="BK11" s="186" t="s">
        <v>944</v>
      </c>
      <c r="BL11" s="186" t="s">
        <v>2909</v>
      </c>
      <c r="BM11" s="186" t="s">
        <v>944</v>
      </c>
      <c r="BN11" s="186" t="s">
        <v>944</v>
      </c>
      <c r="BO11" s="186" t="s">
        <v>2909</v>
      </c>
      <c r="BP11" s="186" t="s">
        <v>944</v>
      </c>
      <c r="BQ11" s="186" t="s">
        <v>944</v>
      </c>
      <c r="BR11" s="186" t="s">
        <v>2909</v>
      </c>
      <c r="BS11" s="186" t="s">
        <v>944</v>
      </c>
      <c r="BT11" s="186" t="s">
        <v>944</v>
      </c>
      <c r="BU11" s="186" t="s">
        <v>2909</v>
      </c>
      <c r="BV11" s="186" t="s">
        <v>944</v>
      </c>
      <c r="BW11" s="186" t="s">
        <v>944</v>
      </c>
      <c r="BX11" s="186" t="s">
        <v>2909</v>
      </c>
      <c r="BY11" s="186" t="s">
        <v>944</v>
      </c>
      <c r="BZ11" s="186" t="s">
        <v>944</v>
      </c>
      <c r="CA11" s="186" t="s">
        <v>2909</v>
      </c>
      <c r="CB11" s="186" t="s">
        <v>944</v>
      </c>
      <c r="CC11" s="186" t="s">
        <v>944</v>
      </c>
      <c r="CD11" s="186" t="s">
        <v>2909</v>
      </c>
      <c r="CE11" s="186" t="s">
        <v>944</v>
      </c>
      <c r="CF11" s="186" t="s">
        <v>944</v>
      </c>
      <c r="CG11" s="186" t="s">
        <v>2909</v>
      </c>
      <c r="CH11" s="186" t="s">
        <v>944</v>
      </c>
      <c r="CI11" s="186" t="s">
        <v>944</v>
      </c>
      <c r="CJ11" s="186" t="s">
        <v>2909</v>
      </c>
      <c r="CK11" s="186" t="s">
        <v>944</v>
      </c>
      <c r="CL11" s="186" t="s">
        <v>944</v>
      </c>
      <c r="CM11" s="186" t="s">
        <v>2909</v>
      </c>
      <c r="CN11" s="186" t="s">
        <v>944</v>
      </c>
      <c r="CO11" s="186" t="s">
        <v>944</v>
      </c>
      <c r="CP11" s="186" t="s">
        <v>2909</v>
      </c>
      <c r="CQ11" s="186" t="s">
        <v>944</v>
      </c>
      <c r="CR11" s="186" t="s">
        <v>944</v>
      </c>
      <c r="CS11" s="186" t="s">
        <v>2909</v>
      </c>
      <c r="CT11" s="186" t="s">
        <v>944</v>
      </c>
      <c r="CU11" s="186" t="s">
        <v>944</v>
      </c>
      <c r="CV11" s="186" t="s">
        <v>2909</v>
      </c>
      <c r="CW11" s="186" t="s">
        <v>944</v>
      </c>
      <c r="CX11" s="186" t="s">
        <v>944</v>
      </c>
      <c r="CY11" s="186" t="s">
        <v>2909</v>
      </c>
      <c r="CZ11" s="186" t="s">
        <v>944</v>
      </c>
      <c r="DA11" s="186" t="s">
        <v>944</v>
      </c>
      <c r="DB11" s="186" t="s">
        <v>2909</v>
      </c>
      <c r="DC11" s="186" t="s">
        <v>944</v>
      </c>
      <c r="DD11" s="186" t="s">
        <v>944</v>
      </c>
      <c r="DE11" s="186" t="s">
        <v>2909</v>
      </c>
      <c r="DF11" s="186" t="s">
        <v>944</v>
      </c>
      <c r="DG11" s="186" t="s">
        <v>944</v>
      </c>
      <c r="DH11" s="186" t="s">
        <v>2909</v>
      </c>
      <c r="DI11" s="186" t="s">
        <v>944</v>
      </c>
      <c r="DJ11" s="186" t="s">
        <v>944</v>
      </c>
      <c r="DK11" s="186" t="s">
        <v>2909</v>
      </c>
      <c r="DL11" s="186" t="s">
        <v>944</v>
      </c>
      <c r="DM11" s="186" t="s">
        <v>944</v>
      </c>
      <c r="DN11" s="186" t="s">
        <v>2909</v>
      </c>
      <c r="DO11" s="186" t="s">
        <v>944</v>
      </c>
      <c r="DP11" s="186" t="s">
        <v>944</v>
      </c>
      <c r="DQ11" s="186" t="s">
        <v>2909</v>
      </c>
      <c r="DR11" s="186" t="s">
        <v>944</v>
      </c>
      <c r="DS11" s="186" t="s">
        <v>944</v>
      </c>
      <c r="DT11" s="186" t="s">
        <v>2909</v>
      </c>
      <c r="DU11" s="186" t="s">
        <v>944</v>
      </c>
      <c r="DV11" s="186" t="s">
        <v>944</v>
      </c>
      <c r="DW11" s="186" t="s">
        <v>2909</v>
      </c>
      <c r="DX11" s="186" t="s">
        <v>944</v>
      </c>
      <c r="DY11" s="186" t="s">
        <v>944</v>
      </c>
      <c r="DZ11" s="186" t="s">
        <v>2909</v>
      </c>
      <c r="EA11" s="186" t="s">
        <v>944</v>
      </c>
      <c r="EB11" s="186" t="s">
        <v>944</v>
      </c>
      <c r="EC11" s="186" t="s">
        <v>2909</v>
      </c>
      <c r="ED11" s="186" t="s">
        <v>944</v>
      </c>
      <c r="EE11" s="186" t="s">
        <v>944</v>
      </c>
      <c r="EF11" s="186" t="s">
        <v>2909</v>
      </c>
      <c r="EG11" s="186" t="s">
        <v>944</v>
      </c>
      <c r="EH11" s="186" t="s">
        <v>944</v>
      </c>
      <c r="EI11" s="186" t="s">
        <v>2909</v>
      </c>
      <c r="EJ11" s="186" t="s">
        <v>944</v>
      </c>
      <c r="EK11" s="186" t="s">
        <v>944</v>
      </c>
      <c r="EL11" s="186" t="s">
        <v>2909</v>
      </c>
      <c r="EM11" s="186" t="s">
        <v>944</v>
      </c>
      <c r="EN11" s="186" t="s">
        <v>944</v>
      </c>
      <c r="EO11" s="186" t="s">
        <v>2909</v>
      </c>
      <c r="EP11" s="186" t="s">
        <v>944</v>
      </c>
      <c r="EQ11" s="186" t="s">
        <v>944</v>
      </c>
      <c r="ER11" s="186" t="s">
        <v>2909</v>
      </c>
      <c r="ES11" s="186" t="s">
        <v>944</v>
      </c>
      <c r="ET11" s="186" t="s">
        <v>944</v>
      </c>
    </row>
    <row r="12" spans="1:150" x14ac:dyDescent="0.3">
      <c r="A12" s="1"/>
      <c r="B12" s="185" t="s">
        <v>2913</v>
      </c>
      <c r="C12" s="185" t="s">
        <v>105</v>
      </c>
      <c r="D12" s="185" t="s">
        <v>114</v>
      </c>
      <c r="E12" s="185" t="s">
        <v>2914</v>
      </c>
      <c r="F12" s="185" t="s">
        <v>2915</v>
      </c>
      <c r="G12" s="186" t="s">
        <v>2909</v>
      </c>
      <c r="H12" s="186" t="s">
        <v>944</v>
      </c>
      <c r="I12" s="186" t="s">
        <v>944</v>
      </c>
      <c r="J12" s="186" t="s">
        <v>2909</v>
      </c>
      <c r="K12" s="186" t="s">
        <v>944</v>
      </c>
      <c r="L12" s="186" t="s">
        <v>944</v>
      </c>
      <c r="M12" s="186" t="s">
        <v>2909</v>
      </c>
      <c r="N12" s="186" t="s">
        <v>944</v>
      </c>
      <c r="O12" s="186" t="s">
        <v>944</v>
      </c>
      <c r="P12" s="186" t="s">
        <v>2909</v>
      </c>
      <c r="Q12" s="186" t="s">
        <v>944</v>
      </c>
      <c r="R12" s="186" t="s">
        <v>944</v>
      </c>
      <c r="S12" s="186" t="s">
        <v>2909</v>
      </c>
      <c r="T12" s="186" t="s">
        <v>944</v>
      </c>
      <c r="U12" s="186" t="s">
        <v>944</v>
      </c>
      <c r="V12" s="186" t="s">
        <v>2909</v>
      </c>
      <c r="W12" s="186" t="s">
        <v>944</v>
      </c>
      <c r="X12" s="186" t="s">
        <v>944</v>
      </c>
      <c r="Y12" s="186" t="s">
        <v>2909</v>
      </c>
      <c r="Z12" s="186" t="s">
        <v>944</v>
      </c>
      <c r="AA12" s="186" t="s">
        <v>944</v>
      </c>
      <c r="AB12" s="186" t="s">
        <v>2909</v>
      </c>
      <c r="AC12" s="186" t="s">
        <v>944</v>
      </c>
      <c r="AD12" s="186" t="s">
        <v>944</v>
      </c>
      <c r="AE12" s="186" t="s">
        <v>2909</v>
      </c>
      <c r="AF12" s="186" t="s">
        <v>944</v>
      </c>
      <c r="AG12" s="186" t="s">
        <v>944</v>
      </c>
      <c r="AH12" s="186" t="s">
        <v>2909</v>
      </c>
      <c r="AI12" s="186" t="s">
        <v>944</v>
      </c>
      <c r="AJ12" s="186" t="s">
        <v>944</v>
      </c>
      <c r="AK12" s="186" t="s">
        <v>2909</v>
      </c>
      <c r="AL12" s="186" t="s">
        <v>944</v>
      </c>
      <c r="AM12" s="186" t="s">
        <v>944</v>
      </c>
      <c r="AN12" s="186" t="s">
        <v>2909</v>
      </c>
      <c r="AO12" s="186" t="s">
        <v>944</v>
      </c>
      <c r="AP12" s="186" t="s">
        <v>944</v>
      </c>
      <c r="AQ12" s="186" t="s">
        <v>2909</v>
      </c>
      <c r="AR12" s="186" t="s">
        <v>944</v>
      </c>
      <c r="AS12" s="186" t="s">
        <v>944</v>
      </c>
      <c r="AT12" s="186" t="s">
        <v>2909</v>
      </c>
      <c r="AU12" s="186" t="s">
        <v>944</v>
      </c>
      <c r="AV12" s="186" t="s">
        <v>944</v>
      </c>
      <c r="AW12" s="186" t="s">
        <v>2909</v>
      </c>
      <c r="AX12" s="186" t="s">
        <v>944</v>
      </c>
      <c r="AY12" s="186" t="s">
        <v>944</v>
      </c>
      <c r="AZ12" s="186" t="s">
        <v>2909</v>
      </c>
      <c r="BA12" s="186" t="s">
        <v>944</v>
      </c>
      <c r="BB12" s="186" t="s">
        <v>944</v>
      </c>
      <c r="BC12" s="186" t="s">
        <v>2909</v>
      </c>
      <c r="BD12" s="186" t="s">
        <v>944</v>
      </c>
      <c r="BE12" s="186" t="s">
        <v>944</v>
      </c>
      <c r="BF12" s="186" t="s">
        <v>2909</v>
      </c>
      <c r="BG12" s="186" t="s">
        <v>944</v>
      </c>
      <c r="BH12" s="186" t="s">
        <v>944</v>
      </c>
      <c r="BI12" s="186" t="s">
        <v>2909</v>
      </c>
      <c r="BJ12" s="186" t="s">
        <v>944</v>
      </c>
      <c r="BK12" s="186" t="s">
        <v>944</v>
      </c>
      <c r="BL12" s="186" t="s">
        <v>2909</v>
      </c>
      <c r="BM12" s="186" t="s">
        <v>944</v>
      </c>
      <c r="BN12" s="186" t="s">
        <v>944</v>
      </c>
      <c r="BO12" s="186" t="s">
        <v>2909</v>
      </c>
      <c r="BP12" s="186" t="s">
        <v>944</v>
      </c>
      <c r="BQ12" s="186" t="s">
        <v>944</v>
      </c>
      <c r="BR12" s="186" t="s">
        <v>2909</v>
      </c>
      <c r="BS12" s="186" t="s">
        <v>944</v>
      </c>
      <c r="BT12" s="186" t="s">
        <v>944</v>
      </c>
      <c r="BU12" s="186" t="s">
        <v>2909</v>
      </c>
      <c r="BV12" s="186" t="s">
        <v>944</v>
      </c>
      <c r="BW12" s="186" t="s">
        <v>944</v>
      </c>
      <c r="BX12" s="186" t="s">
        <v>2909</v>
      </c>
      <c r="BY12" s="186" t="s">
        <v>944</v>
      </c>
      <c r="BZ12" s="186" t="s">
        <v>944</v>
      </c>
      <c r="CA12" s="186" t="s">
        <v>2909</v>
      </c>
      <c r="CB12" s="186" t="s">
        <v>944</v>
      </c>
      <c r="CC12" s="186" t="s">
        <v>944</v>
      </c>
      <c r="CD12" s="186" t="s">
        <v>2909</v>
      </c>
      <c r="CE12" s="186" t="s">
        <v>944</v>
      </c>
      <c r="CF12" s="186" t="s">
        <v>944</v>
      </c>
      <c r="CG12" s="186" t="s">
        <v>2909</v>
      </c>
      <c r="CH12" s="186" t="s">
        <v>944</v>
      </c>
      <c r="CI12" s="186" t="s">
        <v>944</v>
      </c>
      <c r="CJ12" s="186" t="s">
        <v>2909</v>
      </c>
      <c r="CK12" s="186" t="s">
        <v>944</v>
      </c>
      <c r="CL12" s="186" t="s">
        <v>944</v>
      </c>
      <c r="CM12" s="186" t="s">
        <v>2909</v>
      </c>
      <c r="CN12" s="186" t="s">
        <v>944</v>
      </c>
      <c r="CO12" s="186" t="s">
        <v>944</v>
      </c>
      <c r="CP12" s="186" t="s">
        <v>2909</v>
      </c>
      <c r="CQ12" s="186" t="s">
        <v>944</v>
      </c>
      <c r="CR12" s="186" t="s">
        <v>944</v>
      </c>
      <c r="CS12" s="186" t="s">
        <v>2909</v>
      </c>
      <c r="CT12" s="186" t="s">
        <v>944</v>
      </c>
      <c r="CU12" s="186" t="s">
        <v>944</v>
      </c>
      <c r="CV12" s="186" t="s">
        <v>2909</v>
      </c>
      <c r="CW12" s="186" t="s">
        <v>944</v>
      </c>
      <c r="CX12" s="186" t="s">
        <v>944</v>
      </c>
      <c r="CY12" s="186" t="s">
        <v>2909</v>
      </c>
      <c r="CZ12" s="186" t="s">
        <v>944</v>
      </c>
      <c r="DA12" s="186" t="s">
        <v>944</v>
      </c>
      <c r="DB12" s="186" t="s">
        <v>2909</v>
      </c>
      <c r="DC12" s="186" t="s">
        <v>944</v>
      </c>
      <c r="DD12" s="186" t="s">
        <v>944</v>
      </c>
      <c r="DE12" s="186" t="s">
        <v>2909</v>
      </c>
      <c r="DF12" s="186" t="s">
        <v>944</v>
      </c>
      <c r="DG12" s="186" t="s">
        <v>944</v>
      </c>
      <c r="DH12" s="186" t="s">
        <v>2909</v>
      </c>
      <c r="DI12" s="186" t="s">
        <v>944</v>
      </c>
      <c r="DJ12" s="186" t="s">
        <v>944</v>
      </c>
      <c r="DK12" s="186" t="s">
        <v>2909</v>
      </c>
      <c r="DL12" s="186" t="s">
        <v>944</v>
      </c>
      <c r="DM12" s="186" t="s">
        <v>944</v>
      </c>
      <c r="DN12" s="186" t="s">
        <v>2909</v>
      </c>
      <c r="DO12" s="186" t="s">
        <v>944</v>
      </c>
      <c r="DP12" s="186" t="s">
        <v>944</v>
      </c>
      <c r="DQ12" s="186" t="s">
        <v>2909</v>
      </c>
      <c r="DR12" s="186" t="s">
        <v>944</v>
      </c>
      <c r="DS12" s="186" t="s">
        <v>944</v>
      </c>
      <c r="DT12" s="186" t="s">
        <v>2909</v>
      </c>
      <c r="DU12" s="186" t="s">
        <v>944</v>
      </c>
      <c r="DV12" s="186" t="s">
        <v>944</v>
      </c>
      <c r="DW12" s="186" t="s">
        <v>2909</v>
      </c>
      <c r="DX12" s="186" t="s">
        <v>944</v>
      </c>
      <c r="DY12" s="186" t="s">
        <v>944</v>
      </c>
      <c r="DZ12" s="186" t="s">
        <v>2909</v>
      </c>
      <c r="EA12" s="186" t="s">
        <v>944</v>
      </c>
      <c r="EB12" s="186" t="s">
        <v>944</v>
      </c>
      <c r="EC12" s="186" t="s">
        <v>2909</v>
      </c>
      <c r="ED12" s="186" t="s">
        <v>944</v>
      </c>
      <c r="EE12" s="186" t="s">
        <v>944</v>
      </c>
      <c r="EF12" s="186" t="s">
        <v>2909</v>
      </c>
      <c r="EG12" s="186" t="s">
        <v>944</v>
      </c>
      <c r="EH12" s="186" t="s">
        <v>944</v>
      </c>
      <c r="EI12" s="186" t="s">
        <v>2909</v>
      </c>
      <c r="EJ12" s="186" t="s">
        <v>944</v>
      </c>
      <c r="EK12" s="186" t="s">
        <v>944</v>
      </c>
      <c r="EL12" s="186" t="s">
        <v>2909</v>
      </c>
      <c r="EM12" s="186" t="s">
        <v>944</v>
      </c>
      <c r="EN12" s="186" t="s">
        <v>944</v>
      </c>
      <c r="EO12" s="186" t="s">
        <v>2909</v>
      </c>
      <c r="EP12" s="186" t="s">
        <v>944</v>
      </c>
      <c r="EQ12" s="186" t="s">
        <v>944</v>
      </c>
      <c r="ER12" s="186" t="s">
        <v>2909</v>
      </c>
      <c r="ES12" s="186" t="s">
        <v>944</v>
      </c>
      <c r="ET12" s="186" t="s">
        <v>944</v>
      </c>
    </row>
    <row r="13" spans="1:150" x14ac:dyDescent="0.3">
      <c r="A13" s="1"/>
      <c r="B13" s="185" t="s">
        <v>2916</v>
      </c>
      <c r="C13" s="185" t="s">
        <v>105</v>
      </c>
      <c r="D13" s="185" t="s">
        <v>114</v>
      </c>
      <c r="E13" s="185" t="s">
        <v>2917</v>
      </c>
      <c r="F13" s="185" t="s">
        <v>2918</v>
      </c>
      <c r="G13" s="186" t="s">
        <v>2909</v>
      </c>
      <c r="H13" s="186" t="s">
        <v>944</v>
      </c>
      <c r="I13" s="186" t="s">
        <v>944</v>
      </c>
      <c r="J13" s="186" t="s">
        <v>2909</v>
      </c>
      <c r="K13" s="186" t="s">
        <v>944</v>
      </c>
      <c r="L13" s="186" t="s">
        <v>944</v>
      </c>
      <c r="M13" s="186" t="s">
        <v>2909</v>
      </c>
      <c r="N13" s="186" t="s">
        <v>944</v>
      </c>
      <c r="O13" s="186" t="s">
        <v>944</v>
      </c>
      <c r="P13" s="186" t="s">
        <v>2909</v>
      </c>
      <c r="Q13" s="186" t="s">
        <v>944</v>
      </c>
      <c r="R13" s="186" t="s">
        <v>944</v>
      </c>
      <c r="S13" s="186" t="s">
        <v>2909</v>
      </c>
      <c r="T13" s="186" t="s">
        <v>944</v>
      </c>
      <c r="U13" s="186" t="s">
        <v>944</v>
      </c>
      <c r="V13" s="186" t="s">
        <v>2909</v>
      </c>
      <c r="W13" s="186" t="s">
        <v>944</v>
      </c>
      <c r="X13" s="186" t="s">
        <v>944</v>
      </c>
      <c r="Y13" s="186" t="s">
        <v>2909</v>
      </c>
      <c r="Z13" s="186" t="s">
        <v>944</v>
      </c>
      <c r="AA13" s="186" t="s">
        <v>944</v>
      </c>
      <c r="AB13" s="186" t="s">
        <v>2909</v>
      </c>
      <c r="AC13" s="186" t="s">
        <v>944</v>
      </c>
      <c r="AD13" s="186" t="s">
        <v>944</v>
      </c>
      <c r="AE13" s="186" t="s">
        <v>2909</v>
      </c>
      <c r="AF13" s="186" t="s">
        <v>944</v>
      </c>
      <c r="AG13" s="186" t="s">
        <v>944</v>
      </c>
      <c r="AH13" s="186" t="s">
        <v>2909</v>
      </c>
      <c r="AI13" s="186" t="s">
        <v>944</v>
      </c>
      <c r="AJ13" s="186" t="s">
        <v>944</v>
      </c>
      <c r="AK13" s="186" t="s">
        <v>2909</v>
      </c>
      <c r="AL13" s="186" t="s">
        <v>944</v>
      </c>
      <c r="AM13" s="186" t="s">
        <v>944</v>
      </c>
      <c r="AN13" s="186" t="s">
        <v>2909</v>
      </c>
      <c r="AO13" s="186" t="s">
        <v>944</v>
      </c>
      <c r="AP13" s="186" t="s">
        <v>944</v>
      </c>
      <c r="AQ13" s="186" t="s">
        <v>2909</v>
      </c>
      <c r="AR13" s="186" t="s">
        <v>944</v>
      </c>
      <c r="AS13" s="186" t="s">
        <v>944</v>
      </c>
      <c r="AT13" s="186" t="s">
        <v>2909</v>
      </c>
      <c r="AU13" s="186" t="s">
        <v>944</v>
      </c>
      <c r="AV13" s="186" t="s">
        <v>944</v>
      </c>
      <c r="AW13" s="186" t="s">
        <v>2909</v>
      </c>
      <c r="AX13" s="186" t="s">
        <v>944</v>
      </c>
      <c r="AY13" s="186" t="s">
        <v>944</v>
      </c>
      <c r="AZ13" s="186" t="s">
        <v>2909</v>
      </c>
      <c r="BA13" s="186" t="s">
        <v>944</v>
      </c>
      <c r="BB13" s="186" t="s">
        <v>944</v>
      </c>
      <c r="BC13" s="186" t="s">
        <v>2909</v>
      </c>
      <c r="BD13" s="186" t="s">
        <v>944</v>
      </c>
      <c r="BE13" s="186" t="s">
        <v>944</v>
      </c>
      <c r="BF13" s="186" t="s">
        <v>2909</v>
      </c>
      <c r="BG13" s="186" t="s">
        <v>944</v>
      </c>
      <c r="BH13" s="186" t="s">
        <v>944</v>
      </c>
      <c r="BI13" s="186" t="s">
        <v>2909</v>
      </c>
      <c r="BJ13" s="186" t="s">
        <v>944</v>
      </c>
      <c r="BK13" s="186" t="s">
        <v>944</v>
      </c>
      <c r="BL13" s="186" t="s">
        <v>2909</v>
      </c>
      <c r="BM13" s="186" t="s">
        <v>944</v>
      </c>
      <c r="BN13" s="186" t="s">
        <v>944</v>
      </c>
      <c r="BO13" s="186" t="s">
        <v>2909</v>
      </c>
      <c r="BP13" s="186" t="s">
        <v>944</v>
      </c>
      <c r="BQ13" s="186" t="s">
        <v>944</v>
      </c>
      <c r="BR13" s="186" t="s">
        <v>2909</v>
      </c>
      <c r="BS13" s="186" t="s">
        <v>944</v>
      </c>
      <c r="BT13" s="186" t="s">
        <v>944</v>
      </c>
      <c r="BU13" s="186" t="s">
        <v>2909</v>
      </c>
      <c r="BV13" s="186" t="s">
        <v>944</v>
      </c>
      <c r="BW13" s="186" t="s">
        <v>944</v>
      </c>
      <c r="BX13" s="186" t="s">
        <v>2909</v>
      </c>
      <c r="BY13" s="186" t="s">
        <v>944</v>
      </c>
      <c r="BZ13" s="186" t="s">
        <v>944</v>
      </c>
      <c r="CA13" s="186" t="s">
        <v>2909</v>
      </c>
      <c r="CB13" s="186" t="s">
        <v>944</v>
      </c>
      <c r="CC13" s="186" t="s">
        <v>944</v>
      </c>
      <c r="CD13" s="186" t="s">
        <v>2909</v>
      </c>
      <c r="CE13" s="186" t="s">
        <v>944</v>
      </c>
      <c r="CF13" s="186" t="s">
        <v>944</v>
      </c>
      <c r="CG13" s="186" t="s">
        <v>2909</v>
      </c>
      <c r="CH13" s="186" t="s">
        <v>944</v>
      </c>
      <c r="CI13" s="186" t="s">
        <v>944</v>
      </c>
      <c r="CJ13" s="186" t="s">
        <v>2909</v>
      </c>
      <c r="CK13" s="186" t="s">
        <v>944</v>
      </c>
      <c r="CL13" s="186" t="s">
        <v>944</v>
      </c>
      <c r="CM13" s="186" t="s">
        <v>2909</v>
      </c>
      <c r="CN13" s="186" t="s">
        <v>944</v>
      </c>
      <c r="CO13" s="186" t="s">
        <v>944</v>
      </c>
      <c r="CP13" s="186" t="s">
        <v>2909</v>
      </c>
      <c r="CQ13" s="186" t="s">
        <v>944</v>
      </c>
      <c r="CR13" s="186" t="s">
        <v>944</v>
      </c>
      <c r="CS13" s="186" t="s">
        <v>2909</v>
      </c>
      <c r="CT13" s="186" t="s">
        <v>944</v>
      </c>
      <c r="CU13" s="186" t="s">
        <v>944</v>
      </c>
      <c r="CV13" s="186" t="s">
        <v>2909</v>
      </c>
      <c r="CW13" s="186" t="s">
        <v>944</v>
      </c>
      <c r="CX13" s="186" t="s">
        <v>944</v>
      </c>
      <c r="CY13" s="186" t="s">
        <v>2909</v>
      </c>
      <c r="CZ13" s="186" t="s">
        <v>944</v>
      </c>
      <c r="DA13" s="186" t="s">
        <v>944</v>
      </c>
      <c r="DB13" s="186" t="s">
        <v>2909</v>
      </c>
      <c r="DC13" s="186" t="s">
        <v>944</v>
      </c>
      <c r="DD13" s="186" t="s">
        <v>944</v>
      </c>
      <c r="DE13" s="186" t="s">
        <v>2909</v>
      </c>
      <c r="DF13" s="186" t="s">
        <v>944</v>
      </c>
      <c r="DG13" s="186" t="s">
        <v>944</v>
      </c>
      <c r="DH13" s="186" t="s">
        <v>2909</v>
      </c>
      <c r="DI13" s="186" t="s">
        <v>944</v>
      </c>
      <c r="DJ13" s="186" t="s">
        <v>944</v>
      </c>
      <c r="DK13" s="186" t="s">
        <v>2909</v>
      </c>
      <c r="DL13" s="186" t="s">
        <v>944</v>
      </c>
      <c r="DM13" s="186" t="s">
        <v>944</v>
      </c>
      <c r="DN13" s="186" t="s">
        <v>2909</v>
      </c>
      <c r="DO13" s="186" t="s">
        <v>944</v>
      </c>
      <c r="DP13" s="186" t="s">
        <v>944</v>
      </c>
      <c r="DQ13" s="186" t="s">
        <v>2909</v>
      </c>
      <c r="DR13" s="186" t="s">
        <v>944</v>
      </c>
      <c r="DS13" s="186" t="s">
        <v>944</v>
      </c>
      <c r="DT13" s="186" t="s">
        <v>2909</v>
      </c>
      <c r="DU13" s="186" t="s">
        <v>944</v>
      </c>
      <c r="DV13" s="186" t="s">
        <v>944</v>
      </c>
      <c r="DW13" s="186" t="s">
        <v>2909</v>
      </c>
      <c r="DX13" s="186" t="s">
        <v>944</v>
      </c>
      <c r="DY13" s="186" t="s">
        <v>944</v>
      </c>
      <c r="DZ13" s="186" t="s">
        <v>2909</v>
      </c>
      <c r="EA13" s="186" t="s">
        <v>944</v>
      </c>
      <c r="EB13" s="186" t="s">
        <v>944</v>
      </c>
      <c r="EC13" s="186" t="s">
        <v>2909</v>
      </c>
      <c r="ED13" s="186" t="s">
        <v>944</v>
      </c>
      <c r="EE13" s="186" t="s">
        <v>944</v>
      </c>
      <c r="EF13" s="186" t="s">
        <v>2909</v>
      </c>
      <c r="EG13" s="186" t="s">
        <v>944</v>
      </c>
      <c r="EH13" s="186" t="s">
        <v>944</v>
      </c>
      <c r="EI13" s="186" t="s">
        <v>2909</v>
      </c>
      <c r="EJ13" s="186" t="s">
        <v>944</v>
      </c>
      <c r="EK13" s="186" t="s">
        <v>944</v>
      </c>
      <c r="EL13" s="186" t="s">
        <v>2909</v>
      </c>
      <c r="EM13" s="186" t="s">
        <v>944</v>
      </c>
      <c r="EN13" s="186" t="s">
        <v>944</v>
      </c>
      <c r="EO13" s="186" t="s">
        <v>2909</v>
      </c>
      <c r="EP13" s="186" t="s">
        <v>944</v>
      </c>
      <c r="EQ13" s="186" t="s">
        <v>944</v>
      </c>
      <c r="ER13" s="186" t="s">
        <v>2909</v>
      </c>
      <c r="ES13" s="186" t="s">
        <v>944</v>
      </c>
      <c r="ET13" s="186" t="s">
        <v>944</v>
      </c>
    </row>
    <row r="14" spans="1:150" x14ac:dyDescent="0.3">
      <c r="A14" s="1"/>
      <c r="B14" s="185" t="s">
        <v>2919</v>
      </c>
      <c r="C14" s="185" t="s">
        <v>105</v>
      </c>
      <c r="D14" s="185" t="s">
        <v>114</v>
      </c>
      <c r="E14" s="185" t="s">
        <v>2920</v>
      </c>
      <c r="F14" s="185" t="s">
        <v>2921</v>
      </c>
      <c r="G14" s="186" t="s">
        <v>2909</v>
      </c>
      <c r="H14" s="186" t="s">
        <v>2798</v>
      </c>
      <c r="I14" s="186" t="s">
        <v>2798</v>
      </c>
      <c r="J14" s="186" t="s">
        <v>2909</v>
      </c>
      <c r="K14" s="186" t="s">
        <v>2798</v>
      </c>
      <c r="L14" s="186" t="s">
        <v>2798</v>
      </c>
      <c r="M14" s="186" t="s">
        <v>2909</v>
      </c>
      <c r="N14" s="186" t="s">
        <v>2798</v>
      </c>
      <c r="O14" s="186" t="s">
        <v>2798</v>
      </c>
      <c r="P14" s="186" t="s">
        <v>2909</v>
      </c>
      <c r="Q14" s="186" t="s">
        <v>2798</v>
      </c>
      <c r="R14" s="186" t="s">
        <v>2798</v>
      </c>
      <c r="S14" s="186" t="s">
        <v>2909</v>
      </c>
      <c r="T14" s="186" t="s">
        <v>2798</v>
      </c>
      <c r="U14" s="186" t="s">
        <v>2798</v>
      </c>
      <c r="V14" s="186" t="s">
        <v>2909</v>
      </c>
      <c r="W14" s="186" t="s">
        <v>2798</v>
      </c>
      <c r="X14" s="186" t="s">
        <v>2798</v>
      </c>
      <c r="Y14" s="186" t="s">
        <v>2909</v>
      </c>
      <c r="Z14" s="186" t="s">
        <v>2798</v>
      </c>
      <c r="AA14" s="186" t="s">
        <v>2798</v>
      </c>
      <c r="AB14" s="186" t="s">
        <v>2909</v>
      </c>
      <c r="AC14" s="186" t="s">
        <v>2798</v>
      </c>
      <c r="AD14" s="186" t="s">
        <v>2798</v>
      </c>
      <c r="AE14" s="186" t="s">
        <v>2909</v>
      </c>
      <c r="AF14" s="186" t="s">
        <v>2798</v>
      </c>
      <c r="AG14" s="186" t="s">
        <v>2798</v>
      </c>
      <c r="AH14" s="186" t="s">
        <v>2909</v>
      </c>
      <c r="AI14" s="186" t="s">
        <v>2798</v>
      </c>
      <c r="AJ14" s="186" t="s">
        <v>2798</v>
      </c>
      <c r="AK14" s="186" t="s">
        <v>2909</v>
      </c>
      <c r="AL14" s="186" t="s">
        <v>2798</v>
      </c>
      <c r="AM14" s="186" t="s">
        <v>2798</v>
      </c>
      <c r="AN14" s="186" t="s">
        <v>2909</v>
      </c>
      <c r="AO14" s="186" t="s">
        <v>2798</v>
      </c>
      <c r="AP14" s="186" t="s">
        <v>2798</v>
      </c>
      <c r="AQ14" s="186" t="s">
        <v>2909</v>
      </c>
      <c r="AR14" s="186" t="s">
        <v>2798</v>
      </c>
      <c r="AS14" s="186" t="s">
        <v>2798</v>
      </c>
      <c r="AT14" s="186" t="s">
        <v>2909</v>
      </c>
      <c r="AU14" s="186" t="s">
        <v>2798</v>
      </c>
      <c r="AV14" s="186" t="s">
        <v>2798</v>
      </c>
      <c r="AW14" s="186" t="s">
        <v>2909</v>
      </c>
      <c r="AX14" s="186" t="s">
        <v>2798</v>
      </c>
      <c r="AY14" s="186" t="s">
        <v>2798</v>
      </c>
      <c r="AZ14" s="186" t="s">
        <v>2909</v>
      </c>
      <c r="BA14" s="186" t="s">
        <v>2798</v>
      </c>
      <c r="BB14" s="186" t="s">
        <v>2798</v>
      </c>
      <c r="BC14" s="186" t="s">
        <v>2909</v>
      </c>
      <c r="BD14" s="186" t="s">
        <v>2798</v>
      </c>
      <c r="BE14" s="186" t="s">
        <v>2798</v>
      </c>
      <c r="BF14" s="186" t="s">
        <v>2909</v>
      </c>
      <c r="BG14" s="186" t="s">
        <v>2798</v>
      </c>
      <c r="BH14" s="186" t="s">
        <v>2798</v>
      </c>
      <c r="BI14" s="186" t="s">
        <v>2909</v>
      </c>
      <c r="BJ14" s="186" t="s">
        <v>2798</v>
      </c>
      <c r="BK14" s="186" t="s">
        <v>2798</v>
      </c>
      <c r="BL14" s="186" t="s">
        <v>2909</v>
      </c>
      <c r="BM14" s="186" t="s">
        <v>2798</v>
      </c>
      <c r="BN14" s="186" t="s">
        <v>2798</v>
      </c>
      <c r="BO14" s="186" t="s">
        <v>2909</v>
      </c>
      <c r="BP14" s="186" t="s">
        <v>2798</v>
      </c>
      <c r="BQ14" s="186" t="s">
        <v>2798</v>
      </c>
      <c r="BR14" s="186" t="s">
        <v>2909</v>
      </c>
      <c r="BS14" s="186" t="s">
        <v>2798</v>
      </c>
      <c r="BT14" s="186" t="s">
        <v>2798</v>
      </c>
      <c r="BU14" s="186" t="s">
        <v>2909</v>
      </c>
      <c r="BV14" s="186" t="s">
        <v>2798</v>
      </c>
      <c r="BW14" s="186" t="s">
        <v>2798</v>
      </c>
      <c r="BX14" s="186" t="s">
        <v>2909</v>
      </c>
      <c r="BY14" s="186" t="s">
        <v>2798</v>
      </c>
      <c r="BZ14" s="186" t="s">
        <v>2798</v>
      </c>
      <c r="CA14" s="186" t="s">
        <v>2909</v>
      </c>
      <c r="CB14" s="186" t="s">
        <v>2798</v>
      </c>
      <c r="CC14" s="186" t="s">
        <v>2798</v>
      </c>
      <c r="CD14" s="186" t="s">
        <v>2909</v>
      </c>
      <c r="CE14" s="186" t="s">
        <v>2798</v>
      </c>
      <c r="CF14" s="186" t="s">
        <v>2798</v>
      </c>
      <c r="CG14" s="186" t="s">
        <v>2909</v>
      </c>
      <c r="CH14" s="186" t="s">
        <v>2798</v>
      </c>
      <c r="CI14" s="186" t="s">
        <v>2798</v>
      </c>
      <c r="CJ14" s="186" t="s">
        <v>2909</v>
      </c>
      <c r="CK14" s="186" t="s">
        <v>2798</v>
      </c>
      <c r="CL14" s="186" t="s">
        <v>2798</v>
      </c>
      <c r="CM14" s="186" t="s">
        <v>2909</v>
      </c>
      <c r="CN14" s="186" t="s">
        <v>2798</v>
      </c>
      <c r="CO14" s="186" t="s">
        <v>2798</v>
      </c>
      <c r="CP14" s="186" t="s">
        <v>2909</v>
      </c>
      <c r="CQ14" s="186" t="s">
        <v>2798</v>
      </c>
      <c r="CR14" s="186" t="s">
        <v>2798</v>
      </c>
      <c r="CS14" s="186" t="s">
        <v>2909</v>
      </c>
      <c r="CT14" s="186" t="s">
        <v>2798</v>
      </c>
      <c r="CU14" s="186" t="s">
        <v>2798</v>
      </c>
      <c r="CV14" s="186" t="s">
        <v>2909</v>
      </c>
      <c r="CW14" s="186" t="s">
        <v>2798</v>
      </c>
      <c r="CX14" s="186" t="s">
        <v>2798</v>
      </c>
      <c r="CY14" s="186" t="s">
        <v>2909</v>
      </c>
      <c r="CZ14" s="186" t="s">
        <v>2798</v>
      </c>
      <c r="DA14" s="186" t="s">
        <v>2798</v>
      </c>
      <c r="DB14" s="186" t="s">
        <v>2909</v>
      </c>
      <c r="DC14" s="186" t="s">
        <v>2798</v>
      </c>
      <c r="DD14" s="186" t="s">
        <v>2798</v>
      </c>
      <c r="DE14" s="186" t="s">
        <v>2909</v>
      </c>
      <c r="DF14" s="186" t="s">
        <v>2798</v>
      </c>
      <c r="DG14" s="186" t="s">
        <v>2798</v>
      </c>
      <c r="DH14" s="186" t="s">
        <v>2909</v>
      </c>
      <c r="DI14" s="186" t="s">
        <v>2798</v>
      </c>
      <c r="DJ14" s="186" t="s">
        <v>2798</v>
      </c>
      <c r="DK14" s="186" t="s">
        <v>2909</v>
      </c>
      <c r="DL14" s="186" t="s">
        <v>2798</v>
      </c>
      <c r="DM14" s="186" t="s">
        <v>2798</v>
      </c>
      <c r="DN14" s="186" t="s">
        <v>2909</v>
      </c>
      <c r="DO14" s="186" t="s">
        <v>2798</v>
      </c>
      <c r="DP14" s="186" t="s">
        <v>2798</v>
      </c>
      <c r="DQ14" s="186" t="s">
        <v>2909</v>
      </c>
      <c r="DR14" s="186" t="s">
        <v>2798</v>
      </c>
      <c r="DS14" s="186" t="s">
        <v>2798</v>
      </c>
      <c r="DT14" s="186" t="s">
        <v>2909</v>
      </c>
      <c r="DU14" s="186" t="s">
        <v>2798</v>
      </c>
      <c r="DV14" s="186" t="s">
        <v>2798</v>
      </c>
      <c r="DW14" s="186" t="s">
        <v>2909</v>
      </c>
      <c r="DX14" s="186" t="s">
        <v>2798</v>
      </c>
      <c r="DY14" s="186" t="s">
        <v>2798</v>
      </c>
      <c r="DZ14" s="186" t="s">
        <v>2909</v>
      </c>
      <c r="EA14" s="186" t="s">
        <v>2798</v>
      </c>
      <c r="EB14" s="186" t="s">
        <v>2798</v>
      </c>
      <c r="EC14" s="186" t="s">
        <v>2909</v>
      </c>
      <c r="ED14" s="186" t="s">
        <v>2798</v>
      </c>
      <c r="EE14" s="186" t="s">
        <v>2798</v>
      </c>
      <c r="EF14" s="186" t="s">
        <v>2909</v>
      </c>
      <c r="EG14" s="186" t="s">
        <v>2798</v>
      </c>
      <c r="EH14" s="186" t="s">
        <v>2798</v>
      </c>
      <c r="EI14" s="186" t="s">
        <v>2909</v>
      </c>
      <c r="EJ14" s="186" t="s">
        <v>2798</v>
      </c>
      <c r="EK14" s="186" t="s">
        <v>2798</v>
      </c>
      <c r="EL14" s="186" t="s">
        <v>2909</v>
      </c>
      <c r="EM14" s="186" t="s">
        <v>2798</v>
      </c>
      <c r="EN14" s="186" t="s">
        <v>2798</v>
      </c>
      <c r="EO14" s="186" t="s">
        <v>2909</v>
      </c>
      <c r="EP14" s="186" t="s">
        <v>2798</v>
      </c>
      <c r="EQ14" s="186" t="s">
        <v>2798</v>
      </c>
      <c r="ER14" s="186" t="s">
        <v>2909</v>
      </c>
      <c r="ES14" s="186" t="s">
        <v>2798</v>
      </c>
      <c r="ET14" s="186" t="s">
        <v>2798</v>
      </c>
    </row>
    <row r="15" spans="1:150" x14ac:dyDescent="0.3">
      <c r="A15" s="1"/>
      <c r="B15" s="184" t="s">
        <v>2922</v>
      </c>
      <c r="C15" s="184" t="s">
        <v>105</v>
      </c>
      <c r="D15" s="184" t="s">
        <v>117</v>
      </c>
      <c r="E15" s="184" t="s">
        <v>2923</v>
      </c>
      <c r="F15" s="184" t="s">
        <v>2924</v>
      </c>
      <c r="G15" s="184" t="s">
        <v>2909</v>
      </c>
      <c r="H15" s="184" t="s">
        <v>2798</v>
      </c>
      <c r="I15" s="184" t="s">
        <v>2798</v>
      </c>
      <c r="J15" s="184" t="s">
        <v>2909</v>
      </c>
      <c r="K15" s="184" t="s">
        <v>2798</v>
      </c>
      <c r="L15" s="184" t="s">
        <v>2798</v>
      </c>
      <c r="M15" s="184" t="s">
        <v>2909</v>
      </c>
      <c r="N15" s="184" t="s">
        <v>2798</v>
      </c>
      <c r="O15" s="184" t="s">
        <v>2798</v>
      </c>
      <c r="P15" s="184" t="s">
        <v>2909</v>
      </c>
      <c r="Q15" s="184" t="s">
        <v>2798</v>
      </c>
      <c r="R15" s="184" t="s">
        <v>2798</v>
      </c>
      <c r="S15" s="184" t="s">
        <v>2909</v>
      </c>
      <c r="T15" s="184" t="s">
        <v>2798</v>
      </c>
      <c r="U15" s="184" t="s">
        <v>2798</v>
      </c>
      <c r="V15" s="184" t="s">
        <v>2909</v>
      </c>
      <c r="W15" s="184" t="s">
        <v>2798</v>
      </c>
      <c r="X15" s="184" t="s">
        <v>2798</v>
      </c>
      <c r="Y15" s="184" t="s">
        <v>2909</v>
      </c>
      <c r="Z15" s="184" t="s">
        <v>2798</v>
      </c>
      <c r="AA15" s="184" t="s">
        <v>2798</v>
      </c>
      <c r="AB15" s="184" t="s">
        <v>2909</v>
      </c>
      <c r="AC15" s="184" t="s">
        <v>2798</v>
      </c>
      <c r="AD15" s="184" t="s">
        <v>2798</v>
      </c>
      <c r="AE15" s="184" t="s">
        <v>2909</v>
      </c>
      <c r="AF15" s="184" t="s">
        <v>2798</v>
      </c>
      <c r="AG15" s="184" t="s">
        <v>2798</v>
      </c>
      <c r="AH15" s="184" t="s">
        <v>2909</v>
      </c>
      <c r="AI15" s="184" t="s">
        <v>2798</v>
      </c>
      <c r="AJ15" s="184" t="s">
        <v>2798</v>
      </c>
      <c r="AK15" s="184" t="s">
        <v>2909</v>
      </c>
      <c r="AL15" s="184" t="s">
        <v>2798</v>
      </c>
      <c r="AM15" s="184" t="s">
        <v>2798</v>
      </c>
      <c r="AN15" s="184" t="s">
        <v>2909</v>
      </c>
      <c r="AO15" s="184" t="s">
        <v>2798</v>
      </c>
      <c r="AP15" s="184" t="s">
        <v>2798</v>
      </c>
      <c r="AQ15" s="184" t="s">
        <v>2909</v>
      </c>
      <c r="AR15" s="184" t="s">
        <v>2798</v>
      </c>
      <c r="AS15" s="184" t="s">
        <v>2798</v>
      </c>
      <c r="AT15" s="184" t="s">
        <v>2909</v>
      </c>
      <c r="AU15" s="184" t="s">
        <v>2798</v>
      </c>
      <c r="AV15" s="184" t="s">
        <v>2798</v>
      </c>
      <c r="AW15" s="184" t="s">
        <v>2909</v>
      </c>
      <c r="AX15" s="184" t="s">
        <v>2798</v>
      </c>
      <c r="AY15" s="184" t="s">
        <v>2798</v>
      </c>
      <c r="AZ15" s="184" t="s">
        <v>2909</v>
      </c>
      <c r="BA15" s="184" t="s">
        <v>2798</v>
      </c>
      <c r="BB15" s="184" t="s">
        <v>2798</v>
      </c>
      <c r="BC15" s="184" t="s">
        <v>2909</v>
      </c>
      <c r="BD15" s="184" t="s">
        <v>2798</v>
      </c>
      <c r="BE15" s="184" t="s">
        <v>2798</v>
      </c>
      <c r="BF15" s="184" t="s">
        <v>2909</v>
      </c>
      <c r="BG15" s="184" t="s">
        <v>2798</v>
      </c>
      <c r="BH15" s="184" t="s">
        <v>2798</v>
      </c>
      <c r="BI15" s="184" t="s">
        <v>2909</v>
      </c>
      <c r="BJ15" s="184" t="s">
        <v>2798</v>
      </c>
      <c r="BK15" s="184" t="s">
        <v>2798</v>
      </c>
      <c r="BL15" s="184" t="s">
        <v>2909</v>
      </c>
      <c r="BM15" s="184" t="s">
        <v>2798</v>
      </c>
      <c r="BN15" s="184" t="s">
        <v>2798</v>
      </c>
      <c r="BO15" s="184" t="s">
        <v>2909</v>
      </c>
      <c r="BP15" s="184" t="s">
        <v>2798</v>
      </c>
      <c r="BQ15" s="184" t="s">
        <v>2798</v>
      </c>
      <c r="BR15" s="184" t="s">
        <v>2909</v>
      </c>
      <c r="BS15" s="184" t="s">
        <v>2798</v>
      </c>
      <c r="BT15" s="184" t="s">
        <v>2798</v>
      </c>
      <c r="BU15" s="184" t="s">
        <v>2909</v>
      </c>
      <c r="BV15" s="184" t="s">
        <v>2798</v>
      </c>
      <c r="BW15" s="184" t="s">
        <v>2798</v>
      </c>
      <c r="BX15" s="184" t="s">
        <v>2909</v>
      </c>
      <c r="BY15" s="184" t="s">
        <v>2798</v>
      </c>
      <c r="BZ15" s="184" t="s">
        <v>2798</v>
      </c>
      <c r="CA15" s="184" t="s">
        <v>2909</v>
      </c>
      <c r="CB15" s="184" t="s">
        <v>2798</v>
      </c>
      <c r="CC15" s="184" t="s">
        <v>2798</v>
      </c>
      <c r="CD15" s="184" t="s">
        <v>2909</v>
      </c>
      <c r="CE15" s="184" t="s">
        <v>2798</v>
      </c>
      <c r="CF15" s="184" t="s">
        <v>2798</v>
      </c>
      <c r="CG15" s="184" t="s">
        <v>2909</v>
      </c>
      <c r="CH15" s="184" t="s">
        <v>2798</v>
      </c>
      <c r="CI15" s="184" t="s">
        <v>2798</v>
      </c>
      <c r="CJ15" s="184" t="s">
        <v>2909</v>
      </c>
      <c r="CK15" s="184" t="s">
        <v>2798</v>
      </c>
      <c r="CL15" s="184" t="s">
        <v>2798</v>
      </c>
      <c r="CM15" s="184" t="s">
        <v>2909</v>
      </c>
      <c r="CN15" s="184" t="s">
        <v>2798</v>
      </c>
      <c r="CO15" s="184" t="s">
        <v>2798</v>
      </c>
      <c r="CP15" s="184" t="s">
        <v>2909</v>
      </c>
      <c r="CQ15" s="184" t="s">
        <v>2798</v>
      </c>
      <c r="CR15" s="184" t="s">
        <v>2798</v>
      </c>
      <c r="CS15" s="184" t="s">
        <v>2909</v>
      </c>
      <c r="CT15" s="184" t="s">
        <v>2798</v>
      </c>
      <c r="CU15" s="184" t="s">
        <v>2798</v>
      </c>
      <c r="CV15" s="184" t="s">
        <v>2909</v>
      </c>
      <c r="CW15" s="184" t="s">
        <v>2798</v>
      </c>
      <c r="CX15" s="184" t="s">
        <v>2798</v>
      </c>
      <c r="CY15" s="184" t="s">
        <v>2909</v>
      </c>
      <c r="CZ15" s="184" t="s">
        <v>2798</v>
      </c>
      <c r="DA15" s="184" t="s">
        <v>2798</v>
      </c>
      <c r="DB15" s="184" t="s">
        <v>2909</v>
      </c>
      <c r="DC15" s="184" t="s">
        <v>2798</v>
      </c>
      <c r="DD15" s="184" t="s">
        <v>2798</v>
      </c>
      <c r="DE15" s="184" t="s">
        <v>2909</v>
      </c>
      <c r="DF15" s="184" t="s">
        <v>2798</v>
      </c>
      <c r="DG15" s="184" t="s">
        <v>2798</v>
      </c>
      <c r="DH15" s="184" t="s">
        <v>2909</v>
      </c>
      <c r="DI15" s="184" t="s">
        <v>2798</v>
      </c>
      <c r="DJ15" s="184" t="s">
        <v>2798</v>
      </c>
      <c r="DK15" s="184" t="s">
        <v>2909</v>
      </c>
      <c r="DL15" s="184" t="s">
        <v>2798</v>
      </c>
      <c r="DM15" s="184" t="s">
        <v>2798</v>
      </c>
      <c r="DN15" s="184" t="s">
        <v>2909</v>
      </c>
      <c r="DO15" s="184" t="s">
        <v>2798</v>
      </c>
      <c r="DP15" s="184" t="s">
        <v>2798</v>
      </c>
      <c r="DQ15" s="184" t="s">
        <v>2909</v>
      </c>
      <c r="DR15" s="184" t="s">
        <v>2798</v>
      </c>
      <c r="DS15" s="184" t="s">
        <v>2798</v>
      </c>
      <c r="DT15" s="184" t="s">
        <v>2909</v>
      </c>
      <c r="DU15" s="184" t="s">
        <v>2798</v>
      </c>
      <c r="DV15" s="184" t="s">
        <v>2798</v>
      </c>
      <c r="DW15" s="184" t="s">
        <v>2909</v>
      </c>
      <c r="DX15" s="184" t="s">
        <v>2798</v>
      </c>
      <c r="DY15" s="184" t="s">
        <v>2798</v>
      </c>
      <c r="DZ15" s="184" t="s">
        <v>2909</v>
      </c>
      <c r="EA15" s="184" t="s">
        <v>2798</v>
      </c>
      <c r="EB15" s="184" t="s">
        <v>2798</v>
      </c>
      <c r="EC15" s="184" t="s">
        <v>2909</v>
      </c>
      <c r="ED15" s="184" t="s">
        <v>2798</v>
      </c>
      <c r="EE15" s="184" t="s">
        <v>2798</v>
      </c>
      <c r="EF15" s="184" t="s">
        <v>2909</v>
      </c>
      <c r="EG15" s="184" t="s">
        <v>2798</v>
      </c>
      <c r="EH15" s="184" t="s">
        <v>2798</v>
      </c>
      <c r="EI15" s="184" t="s">
        <v>2909</v>
      </c>
      <c r="EJ15" s="184" t="s">
        <v>2798</v>
      </c>
      <c r="EK15" s="184" t="s">
        <v>2798</v>
      </c>
      <c r="EL15" s="184" t="s">
        <v>2909</v>
      </c>
      <c r="EM15" s="184" t="s">
        <v>2798</v>
      </c>
      <c r="EN15" s="184" t="s">
        <v>2798</v>
      </c>
      <c r="EO15" s="184" t="s">
        <v>2909</v>
      </c>
      <c r="EP15" s="184" t="s">
        <v>2798</v>
      </c>
      <c r="EQ15" s="184" t="s">
        <v>2798</v>
      </c>
      <c r="ER15" s="184" t="s">
        <v>2909</v>
      </c>
      <c r="ES15" s="184" t="s">
        <v>2798</v>
      </c>
      <c r="ET15" s="184" t="s">
        <v>2798</v>
      </c>
    </row>
    <row r="16" spans="1:150" x14ac:dyDescent="0.3">
      <c r="A16" s="1"/>
      <c r="B16" s="185" t="s">
        <v>2925</v>
      </c>
      <c r="C16" s="185" t="s">
        <v>105</v>
      </c>
      <c r="D16" s="185" t="s">
        <v>117</v>
      </c>
      <c r="E16" s="185" t="s">
        <v>2926</v>
      </c>
      <c r="F16" s="185" t="s">
        <v>2927</v>
      </c>
      <c r="G16" s="186" t="s">
        <v>2909</v>
      </c>
      <c r="H16" s="186" t="s">
        <v>2798</v>
      </c>
      <c r="I16" s="186" t="s">
        <v>2798</v>
      </c>
      <c r="J16" s="186" t="s">
        <v>2909</v>
      </c>
      <c r="K16" s="186" t="s">
        <v>2798</v>
      </c>
      <c r="L16" s="186" t="s">
        <v>2798</v>
      </c>
      <c r="M16" s="186" t="s">
        <v>2909</v>
      </c>
      <c r="N16" s="186" t="s">
        <v>2798</v>
      </c>
      <c r="O16" s="186" t="s">
        <v>2798</v>
      </c>
      <c r="P16" s="186" t="s">
        <v>2909</v>
      </c>
      <c r="Q16" s="186" t="s">
        <v>2798</v>
      </c>
      <c r="R16" s="186" t="s">
        <v>2798</v>
      </c>
      <c r="S16" s="186" t="s">
        <v>2909</v>
      </c>
      <c r="T16" s="186" t="s">
        <v>2798</v>
      </c>
      <c r="U16" s="186" t="s">
        <v>2798</v>
      </c>
      <c r="V16" s="186" t="s">
        <v>2909</v>
      </c>
      <c r="W16" s="186" t="s">
        <v>2798</v>
      </c>
      <c r="X16" s="186" t="s">
        <v>2798</v>
      </c>
      <c r="Y16" s="186" t="s">
        <v>2909</v>
      </c>
      <c r="Z16" s="186" t="s">
        <v>2798</v>
      </c>
      <c r="AA16" s="186" t="s">
        <v>2798</v>
      </c>
      <c r="AB16" s="186" t="s">
        <v>2909</v>
      </c>
      <c r="AC16" s="186" t="s">
        <v>2798</v>
      </c>
      <c r="AD16" s="186" t="s">
        <v>2798</v>
      </c>
      <c r="AE16" s="186" t="s">
        <v>2909</v>
      </c>
      <c r="AF16" s="186" t="s">
        <v>2798</v>
      </c>
      <c r="AG16" s="186" t="s">
        <v>2798</v>
      </c>
      <c r="AH16" s="186" t="s">
        <v>2909</v>
      </c>
      <c r="AI16" s="186" t="s">
        <v>2798</v>
      </c>
      <c r="AJ16" s="186" t="s">
        <v>2798</v>
      </c>
      <c r="AK16" s="186" t="s">
        <v>2909</v>
      </c>
      <c r="AL16" s="186" t="s">
        <v>2798</v>
      </c>
      <c r="AM16" s="186" t="s">
        <v>2798</v>
      </c>
      <c r="AN16" s="186" t="s">
        <v>2909</v>
      </c>
      <c r="AO16" s="186" t="s">
        <v>2798</v>
      </c>
      <c r="AP16" s="186" t="s">
        <v>2798</v>
      </c>
      <c r="AQ16" s="186" t="s">
        <v>2909</v>
      </c>
      <c r="AR16" s="186" t="s">
        <v>2798</v>
      </c>
      <c r="AS16" s="186" t="s">
        <v>2798</v>
      </c>
      <c r="AT16" s="186" t="s">
        <v>2909</v>
      </c>
      <c r="AU16" s="186" t="s">
        <v>2798</v>
      </c>
      <c r="AV16" s="186" t="s">
        <v>2798</v>
      </c>
      <c r="AW16" s="186" t="s">
        <v>2909</v>
      </c>
      <c r="AX16" s="186" t="s">
        <v>2798</v>
      </c>
      <c r="AY16" s="186" t="s">
        <v>2798</v>
      </c>
      <c r="AZ16" s="186" t="s">
        <v>2909</v>
      </c>
      <c r="BA16" s="186" t="s">
        <v>2798</v>
      </c>
      <c r="BB16" s="186" t="s">
        <v>2798</v>
      </c>
      <c r="BC16" s="186" t="s">
        <v>2909</v>
      </c>
      <c r="BD16" s="186" t="s">
        <v>2798</v>
      </c>
      <c r="BE16" s="186" t="s">
        <v>2798</v>
      </c>
      <c r="BF16" s="186" t="s">
        <v>2909</v>
      </c>
      <c r="BG16" s="186" t="s">
        <v>2798</v>
      </c>
      <c r="BH16" s="186" t="s">
        <v>2798</v>
      </c>
      <c r="BI16" s="186" t="s">
        <v>2909</v>
      </c>
      <c r="BJ16" s="186" t="s">
        <v>2798</v>
      </c>
      <c r="BK16" s="186" t="s">
        <v>2798</v>
      </c>
      <c r="BL16" s="186" t="s">
        <v>2909</v>
      </c>
      <c r="BM16" s="186" t="s">
        <v>2798</v>
      </c>
      <c r="BN16" s="186" t="s">
        <v>2798</v>
      </c>
      <c r="BO16" s="186" t="s">
        <v>2909</v>
      </c>
      <c r="BP16" s="186" t="s">
        <v>2798</v>
      </c>
      <c r="BQ16" s="186" t="s">
        <v>2798</v>
      </c>
      <c r="BR16" s="186" t="s">
        <v>2909</v>
      </c>
      <c r="BS16" s="186" t="s">
        <v>2798</v>
      </c>
      <c r="BT16" s="186" t="s">
        <v>2798</v>
      </c>
      <c r="BU16" s="186" t="s">
        <v>2909</v>
      </c>
      <c r="BV16" s="186" t="s">
        <v>2798</v>
      </c>
      <c r="BW16" s="186" t="s">
        <v>2798</v>
      </c>
      <c r="BX16" s="186" t="s">
        <v>2909</v>
      </c>
      <c r="BY16" s="186" t="s">
        <v>2798</v>
      </c>
      <c r="BZ16" s="186" t="s">
        <v>2798</v>
      </c>
      <c r="CA16" s="186" t="s">
        <v>2909</v>
      </c>
      <c r="CB16" s="186" t="s">
        <v>2798</v>
      </c>
      <c r="CC16" s="186" t="s">
        <v>2798</v>
      </c>
      <c r="CD16" s="186" t="s">
        <v>2909</v>
      </c>
      <c r="CE16" s="186" t="s">
        <v>2798</v>
      </c>
      <c r="CF16" s="186" t="s">
        <v>2798</v>
      </c>
      <c r="CG16" s="186" t="s">
        <v>2909</v>
      </c>
      <c r="CH16" s="186" t="s">
        <v>2798</v>
      </c>
      <c r="CI16" s="186" t="s">
        <v>2798</v>
      </c>
      <c r="CJ16" s="186" t="s">
        <v>2909</v>
      </c>
      <c r="CK16" s="186" t="s">
        <v>2798</v>
      </c>
      <c r="CL16" s="186" t="s">
        <v>2798</v>
      </c>
      <c r="CM16" s="186" t="s">
        <v>2909</v>
      </c>
      <c r="CN16" s="186" t="s">
        <v>2798</v>
      </c>
      <c r="CO16" s="186" t="s">
        <v>2798</v>
      </c>
      <c r="CP16" s="186" t="s">
        <v>2909</v>
      </c>
      <c r="CQ16" s="186" t="s">
        <v>2798</v>
      </c>
      <c r="CR16" s="186" t="s">
        <v>2798</v>
      </c>
      <c r="CS16" s="186" t="s">
        <v>2909</v>
      </c>
      <c r="CT16" s="186" t="s">
        <v>2798</v>
      </c>
      <c r="CU16" s="186" t="s">
        <v>2798</v>
      </c>
      <c r="CV16" s="186" t="s">
        <v>2909</v>
      </c>
      <c r="CW16" s="186" t="s">
        <v>2798</v>
      </c>
      <c r="CX16" s="186" t="s">
        <v>2798</v>
      </c>
      <c r="CY16" s="186" t="s">
        <v>2909</v>
      </c>
      <c r="CZ16" s="186" t="s">
        <v>2798</v>
      </c>
      <c r="DA16" s="186" t="s">
        <v>2798</v>
      </c>
      <c r="DB16" s="186" t="s">
        <v>2909</v>
      </c>
      <c r="DC16" s="186" t="s">
        <v>2798</v>
      </c>
      <c r="DD16" s="186" t="s">
        <v>2798</v>
      </c>
      <c r="DE16" s="186" t="s">
        <v>2909</v>
      </c>
      <c r="DF16" s="186" t="s">
        <v>2798</v>
      </c>
      <c r="DG16" s="186" t="s">
        <v>2798</v>
      </c>
      <c r="DH16" s="186" t="s">
        <v>2909</v>
      </c>
      <c r="DI16" s="186" t="s">
        <v>2798</v>
      </c>
      <c r="DJ16" s="186" t="s">
        <v>2798</v>
      </c>
      <c r="DK16" s="186" t="s">
        <v>2909</v>
      </c>
      <c r="DL16" s="186" t="s">
        <v>2798</v>
      </c>
      <c r="DM16" s="186" t="s">
        <v>2798</v>
      </c>
      <c r="DN16" s="186" t="s">
        <v>2909</v>
      </c>
      <c r="DO16" s="186" t="s">
        <v>2798</v>
      </c>
      <c r="DP16" s="186" t="s">
        <v>2798</v>
      </c>
      <c r="DQ16" s="186" t="s">
        <v>2909</v>
      </c>
      <c r="DR16" s="186" t="s">
        <v>2798</v>
      </c>
      <c r="DS16" s="186" t="s">
        <v>2798</v>
      </c>
      <c r="DT16" s="186" t="s">
        <v>2909</v>
      </c>
      <c r="DU16" s="186" t="s">
        <v>2798</v>
      </c>
      <c r="DV16" s="186" t="s">
        <v>2798</v>
      </c>
      <c r="DW16" s="186" t="s">
        <v>2909</v>
      </c>
      <c r="DX16" s="186" t="s">
        <v>2798</v>
      </c>
      <c r="DY16" s="186" t="s">
        <v>2798</v>
      </c>
      <c r="DZ16" s="186" t="s">
        <v>2909</v>
      </c>
      <c r="EA16" s="186" t="s">
        <v>2798</v>
      </c>
      <c r="EB16" s="186" t="s">
        <v>2798</v>
      </c>
      <c r="EC16" s="186" t="s">
        <v>2909</v>
      </c>
      <c r="ED16" s="186" t="s">
        <v>2798</v>
      </c>
      <c r="EE16" s="186" t="s">
        <v>2798</v>
      </c>
      <c r="EF16" s="186" t="s">
        <v>2909</v>
      </c>
      <c r="EG16" s="186" t="s">
        <v>2798</v>
      </c>
      <c r="EH16" s="186" t="s">
        <v>2798</v>
      </c>
      <c r="EI16" s="186" t="s">
        <v>2909</v>
      </c>
      <c r="EJ16" s="186" t="s">
        <v>2798</v>
      </c>
      <c r="EK16" s="186" t="s">
        <v>2798</v>
      </c>
      <c r="EL16" s="186" t="s">
        <v>2909</v>
      </c>
      <c r="EM16" s="186" t="s">
        <v>2798</v>
      </c>
      <c r="EN16" s="186" t="s">
        <v>2798</v>
      </c>
      <c r="EO16" s="186" t="s">
        <v>2909</v>
      </c>
      <c r="EP16" s="186" t="s">
        <v>2798</v>
      </c>
      <c r="EQ16" s="186" t="s">
        <v>2798</v>
      </c>
      <c r="ER16" s="186" t="s">
        <v>2909</v>
      </c>
      <c r="ES16" s="186" t="s">
        <v>2798</v>
      </c>
      <c r="ET16" s="186" t="s">
        <v>2798</v>
      </c>
    </row>
    <row r="17" spans="1:150" x14ac:dyDescent="0.3">
      <c r="A17" s="1"/>
      <c r="B17" s="185" t="s">
        <v>2928</v>
      </c>
      <c r="C17" s="185" t="s">
        <v>105</v>
      </c>
      <c r="D17" s="185" t="s">
        <v>117</v>
      </c>
      <c r="E17" s="185" t="s">
        <v>2929</v>
      </c>
      <c r="F17" s="185" t="s">
        <v>2930</v>
      </c>
      <c r="G17" s="186" t="s">
        <v>2909</v>
      </c>
      <c r="H17" s="186" t="s">
        <v>944</v>
      </c>
      <c r="I17" s="186" t="s">
        <v>944</v>
      </c>
      <c r="J17" s="186" t="s">
        <v>2909</v>
      </c>
      <c r="K17" s="186" t="s">
        <v>944</v>
      </c>
      <c r="L17" s="186" t="s">
        <v>944</v>
      </c>
      <c r="M17" s="186" t="s">
        <v>2909</v>
      </c>
      <c r="N17" s="186" t="s">
        <v>944</v>
      </c>
      <c r="O17" s="186" t="s">
        <v>944</v>
      </c>
      <c r="P17" s="186" t="s">
        <v>2909</v>
      </c>
      <c r="Q17" s="186" t="s">
        <v>944</v>
      </c>
      <c r="R17" s="186" t="s">
        <v>944</v>
      </c>
      <c r="S17" s="186" t="s">
        <v>2909</v>
      </c>
      <c r="T17" s="186" t="s">
        <v>944</v>
      </c>
      <c r="U17" s="186" t="s">
        <v>944</v>
      </c>
      <c r="V17" s="186" t="s">
        <v>2909</v>
      </c>
      <c r="W17" s="186" t="s">
        <v>944</v>
      </c>
      <c r="X17" s="186" t="s">
        <v>944</v>
      </c>
      <c r="Y17" s="186" t="s">
        <v>2909</v>
      </c>
      <c r="Z17" s="186" t="s">
        <v>944</v>
      </c>
      <c r="AA17" s="186" t="s">
        <v>944</v>
      </c>
      <c r="AB17" s="186" t="s">
        <v>2909</v>
      </c>
      <c r="AC17" s="186" t="s">
        <v>944</v>
      </c>
      <c r="AD17" s="186" t="s">
        <v>944</v>
      </c>
      <c r="AE17" s="186" t="s">
        <v>2909</v>
      </c>
      <c r="AF17" s="186" t="s">
        <v>944</v>
      </c>
      <c r="AG17" s="186" t="s">
        <v>944</v>
      </c>
      <c r="AH17" s="186" t="s">
        <v>2909</v>
      </c>
      <c r="AI17" s="186" t="s">
        <v>944</v>
      </c>
      <c r="AJ17" s="186" t="s">
        <v>944</v>
      </c>
      <c r="AK17" s="186" t="s">
        <v>2909</v>
      </c>
      <c r="AL17" s="186" t="s">
        <v>944</v>
      </c>
      <c r="AM17" s="186" t="s">
        <v>944</v>
      </c>
      <c r="AN17" s="186" t="s">
        <v>2909</v>
      </c>
      <c r="AO17" s="186" t="s">
        <v>944</v>
      </c>
      <c r="AP17" s="186" t="s">
        <v>944</v>
      </c>
      <c r="AQ17" s="186" t="s">
        <v>2909</v>
      </c>
      <c r="AR17" s="186" t="s">
        <v>944</v>
      </c>
      <c r="AS17" s="186" t="s">
        <v>944</v>
      </c>
      <c r="AT17" s="186" t="s">
        <v>2909</v>
      </c>
      <c r="AU17" s="186" t="s">
        <v>944</v>
      </c>
      <c r="AV17" s="186" t="s">
        <v>944</v>
      </c>
      <c r="AW17" s="186" t="s">
        <v>2909</v>
      </c>
      <c r="AX17" s="186" t="s">
        <v>944</v>
      </c>
      <c r="AY17" s="186" t="s">
        <v>944</v>
      </c>
      <c r="AZ17" s="186" t="s">
        <v>2909</v>
      </c>
      <c r="BA17" s="186" t="s">
        <v>944</v>
      </c>
      <c r="BB17" s="186" t="s">
        <v>944</v>
      </c>
      <c r="BC17" s="186" t="s">
        <v>2909</v>
      </c>
      <c r="BD17" s="186" t="s">
        <v>944</v>
      </c>
      <c r="BE17" s="186" t="s">
        <v>944</v>
      </c>
      <c r="BF17" s="186" t="s">
        <v>2909</v>
      </c>
      <c r="BG17" s="186" t="s">
        <v>944</v>
      </c>
      <c r="BH17" s="186" t="s">
        <v>944</v>
      </c>
      <c r="BI17" s="186" t="s">
        <v>2909</v>
      </c>
      <c r="BJ17" s="186" t="s">
        <v>944</v>
      </c>
      <c r="BK17" s="186" t="s">
        <v>944</v>
      </c>
      <c r="BL17" s="186" t="s">
        <v>2909</v>
      </c>
      <c r="BM17" s="186" t="s">
        <v>944</v>
      </c>
      <c r="BN17" s="186" t="s">
        <v>944</v>
      </c>
      <c r="BO17" s="186" t="s">
        <v>2909</v>
      </c>
      <c r="BP17" s="186" t="s">
        <v>944</v>
      </c>
      <c r="BQ17" s="186" t="s">
        <v>944</v>
      </c>
      <c r="BR17" s="186" t="s">
        <v>2909</v>
      </c>
      <c r="BS17" s="186" t="s">
        <v>944</v>
      </c>
      <c r="BT17" s="186" t="s">
        <v>944</v>
      </c>
      <c r="BU17" s="186" t="s">
        <v>2909</v>
      </c>
      <c r="BV17" s="186" t="s">
        <v>944</v>
      </c>
      <c r="BW17" s="186" t="s">
        <v>944</v>
      </c>
      <c r="BX17" s="186" t="s">
        <v>2909</v>
      </c>
      <c r="BY17" s="186" t="s">
        <v>944</v>
      </c>
      <c r="BZ17" s="186" t="s">
        <v>944</v>
      </c>
      <c r="CA17" s="186" t="s">
        <v>2909</v>
      </c>
      <c r="CB17" s="186" t="s">
        <v>944</v>
      </c>
      <c r="CC17" s="186" t="s">
        <v>944</v>
      </c>
      <c r="CD17" s="186" t="s">
        <v>2909</v>
      </c>
      <c r="CE17" s="186" t="s">
        <v>944</v>
      </c>
      <c r="CF17" s="186" t="s">
        <v>944</v>
      </c>
      <c r="CG17" s="186" t="s">
        <v>2909</v>
      </c>
      <c r="CH17" s="186" t="s">
        <v>944</v>
      </c>
      <c r="CI17" s="186" t="s">
        <v>944</v>
      </c>
      <c r="CJ17" s="186" t="s">
        <v>2909</v>
      </c>
      <c r="CK17" s="186" t="s">
        <v>944</v>
      </c>
      <c r="CL17" s="186" t="s">
        <v>944</v>
      </c>
      <c r="CM17" s="186" t="s">
        <v>2909</v>
      </c>
      <c r="CN17" s="186" t="s">
        <v>944</v>
      </c>
      <c r="CO17" s="186" t="s">
        <v>944</v>
      </c>
      <c r="CP17" s="186" t="s">
        <v>2909</v>
      </c>
      <c r="CQ17" s="186" t="s">
        <v>944</v>
      </c>
      <c r="CR17" s="186" t="s">
        <v>944</v>
      </c>
      <c r="CS17" s="186" t="s">
        <v>2909</v>
      </c>
      <c r="CT17" s="186" t="s">
        <v>944</v>
      </c>
      <c r="CU17" s="186" t="s">
        <v>944</v>
      </c>
      <c r="CV17" s="186" t="s">
        <v>2909</v>
      </c>
      <c r="CW17" s="186" t="s">
        <v>944</v>
      </c>
      <c r="CX17" s="186" t="s">
        <v>944</v>
      </c>
      <c r="CY17" s="186" t="s">
        <v>2909</v>
      </c>
      <c r="CZ17" s="186" t="s">
        <v>944</v>
      </c>
      <c r="DA17" s="186" t="s">
        <v>944</v>
      </c>
      <c r="DB17" s="186" t="s">
        <v>2909</v>
      </c>
      <c r="DC17" s="186" t="s">
        <v>944</v>
      </c>
      <c r="DD17" s="186" t="s">
        <v>944</v>
      </c>
      <c r="DE17" s="186" t="s">
        <v>2909</v>
      </c>
      <c r="DF17" s="186" t="s">
        <v>944</v>
      </c>
      <c r="DG17" s="186" t="s">
        <v>944</v>
      </c>
      <c r="DH17" s="186" t="s">
        <v>2909</v>
      </c>
      <c r="DI17" s="186" t="s">
        <v>944</v>
      </c>
      <c r="DJ17" s="186" t="s">
        <v>944</v>
      </c>
      <c r="DK17" s="186" t="s">
        <v>2909</v>
      </c>
      <c r="DL17" s="186" t="s">
        <v>944</v>
      </c>
      <c r="DM17" s="186" t="s">
        <v>944</v>
      </c>
      <c r="DN17" s="186" t="s">
        <v>2909</v>
      </c>
      <c r="DO17" s="186" t="s">
        <v>944</v>
      </c>
      <c r="DP17" s="186" t="s">
        <v>944</v>
      </c>
      <c r="DQ17" s="186" t="s">
        <v>2909</v>
      </c>
      <c r="DR17" s="186" t="s">
        <v>944</v>
      </c>
      <c r="DS17" s="186" t="s">
        <v>944</v>
      </c>
      <c r="DT17" s="186" t="s">
        <v>2909</v>
      </c>
      <c r="DU17" s="186" t="s">
        <v>944</v>
      </c>
      <c r="DV17" s="186" t="s">
        <v>944</v>
      </c>
      <c r="DW17" s="186" t="s">
        <v>2909</v>
      </c>
      <c r="DX17" s="186" t="s">
        <v>944</v>
      </c>
      <c r="DY17" s="186" t="s">
        <v>944</v>
      </c>
      <c r="DZ17" s="186" t="s">
        <v>2909</v>
      </c>
      <c r="EA17" s="186" t="s">
        <v>944</v>
      </c>
      <c r="EB17" s="186" t="s">
        <v>944</v>
      </c>
      <c r="EC17" s="186" t="s">
        <v>2909</v>
      </c>
      <c r="ED17" s="186" t="s">
        <v>944</v>
      </c>
      <c r="EE17" s="186" t="s">
        <v>944</v>
      </c>
      <c r="EF17" s="186" t="s">
        <v>2909</v>
      </c>
      <c r="EG17" s="186" t="s">
        <v>944</v>
      </c>
      <c r="EH17" s="186" t="s">
        <v>944</v>
      </c>
      <c r="EI17" s="186" t="s">
        <v>2909</v>
      </c>
      <c r="EJ17" s="186" t="s">
        <v>944</v>
      </c>
      <c r="EK17" s="186" t="s">
        <v>944</v>
      </c>
      <c r="EL17" s="186" t="s">
        <v>2909</v>
      </c>
      <c r="EM17" s="186" t="s">
        <v>944</v>
      </c>
      <c r="EN17" s="186" t="s">
        <v>944</v>
      </c>
      <c r="EO17" s="186" t="s">
        <v>2909</v>
      </c>
      <c r="EP17" s="186" t="s">
        <v>944</v>
      </c>
      <c r="EQ17" s="186" t="s">
        <v>944</v>
      </c>
      <c r="ER17" s="186" t="s">
        <v>2909</v>
      </c>
      <c r="ES17" s="186" t="s">
        <v>944</v>
      </c>
      <c r="ET17" s="186" t="s">
        <v>944</v>
      </c>
    </row>
    <row r="18" spans="1:150" x14ac:dyDescent="0.3">
      <c r="A18" s="1"/>
      <c r="B18" s="184" t="s">
        <v>2931</v>
      </c>
      <c r="C18" s="184" t="s">
        <v>161</v>
      </c>
      <c r="D18" s="184" t="s">
        <v>1009</v>
      </c>
      <c r="E18" s="184" t="s">
        <v>2932</v>
      </c>
      <c r="F18" s="184" t="s">
        <v>2933</v>
      </c>
      <c r="G18" s="184" t="s">
        <v>2909</v>
      </c>
      <c r="H18" s="184" t="s">
        <v>2798</v>
      </c>
      <c r="I18" s="184" t="s">
        <v>2798</v>
      </c>
      <c r="J18" s="184" t="s">
        <v>2909</v>
      </c>
      <c r="K18" s="184" t="s">
        <v>2798</v>
      </c>
      <c r="L18" s="184" t="s">
        <v>2798</v>
      </c>
      <c r="M18" s="184" t="s">
        <v>2909</v>
      </c>
      <c r="N18" s="184" t="s">
        <v>2798</v>
      </c>
      <c r="O18" s="184" t="s">
        <v>2798</v>
      </c>
      <c r="P18" s="184" t="s">
        <v>2909</v>
      </c>
      <c r="Q18" s="184" t="s">
        <v>2798</v>
      </c>
      <c r="R18" s="184" t="s">
        <v>2798</v>
      </c>
      <c r="S18" s="184" t="s">
        <v>2909</v>
      </c>
      <c r="T18" s="184" t="s">
        <v>2798</v>
      </c>
      <c r="U18" s="184" t="s">
        <v>2798</v>
      </c>
      <c r="V18" s="184" t="s">
        <v>2909</v>
      </c>
      <c r="W18" s="184" t="s">
        <v>2798</v>
      </c>
      <c r="X18" s="184" t="s">
        <v>2798</v>
      </c>
      <c r="Y18" s="184" t="s">
        <v>2909</v>
      </c>
      <c r="Z18" s="184" t="s">
        <v>2798</v>
      </c>
      <c r="AA18" s="184" t="s">
        <v>2798</v>
      </c>
      <c r="AB18" s="184" t="s">
        <v>2909</v>
      </c>
      <c r="AC18" s="184" t="s">
        <v>2798</v>
      </c>
      <c r="AD18" s="184" t="s">
        <v>2798</v>
      </c>
      <c r="AE18" s="184" t="s">
        <v>2909</v>
      </c>
      <c r="AF18" s="184" t="s">
        <v>2798</v>
      </c>
      <c r="AG18" s="184" t="s">
        <v>2798</v>
      </c>
      <c r="AH18" s="184" t="s">
        <v>2909</v>
      </c>
      <c r="AI18" s="184" t="s">
        <v>2798</v>
      </c>
      <c r="AJ18" s="184" t="s">
        <v>2798</v>
      </c>
      <c r="AK18" s="184" t="s">
        <v>2909</v>
      </c>
      <c r="AL18" s="184" t="s">
        <v>2798</v>
      </c>
      <c r="AM18" s="184" t="s">
        <v>2798</v>
      </c>
      <c r="AN18" s="184" t="s">
        <v>2909</v>
      </c>
      <c r="AO18" s="184" t="s">
        <v>2798</v>
      </c>
      <c r="AP18" s="184" t="s">
        <v>2798</v>
      </c>
      <c r="AQ18" s="184" t="s">
        <v>2909</v>
      </c>
      <c r="AR18" s="184" t="s">
        <v>2798</v>
      </c>
      <c r="AS18" s="184" t="s">
        <v>2798</v>
      </c>
      <c r="AT18" s="184" t="s">
        <v>2909</v>
      </c>
      <c r="AU18" s="184" t="s">
        <v>2798</v>
      </c>
      <c r="AV18" s="184" t="s">
        <v>2798</v>
      </c>
      <c r="AW18" s="184" t="s">
        <v>2909</v>
      </c>
      <c r="AX18" s="184" t="s">
        <v>2798</v>
      </c>
      <c r="AY18" s="184" t="s">
        <v>2798</v>
      </c>
      <c r="AZ18" s="184" t="s">
        <v>2909</v>
      </c>
      <c r="BA18" s="184" t="s">
        <v>2798</v>
      </c>
      <c r="BB18" s="184" t="s">
        <v>2798</v>
      </c>
      <c r="BC18" s="184" t="s">
        <v>2909</v>
      </c>
      <c r="BD18" s="184" t="s">
        <v>2798</v>
      </c>
      <c r="BE18" s="184" t="s">
        <v>2798</v>
      </c>
      <c r="BF18" s="184" t="s">
        <v>2909</v>
      </c>
      <c r="BG18" s="184" t="s">
        <v>2798</v>
      </c>
      <c r="BH18" s="184" t="s">
        <v>2798</v>
      </c>
      <c r="BI18" s="184" t="s">
        <v>2909</v>
      </c>
      <c r="BJ18" s="184" t="s">
        <v>2798</v>
      </c>
      <c r="BK18" s="184" t="s">
        <v>2798</v>
      </c>
      <c r="BL18" s="184" t="s">
        <v>2909</v>
      </c>
      <c r="BM18" s="184" t="s">
        <v>2798</v>
      </c>
      <c r="BN18" s="184" t="s">
        <v>2798</v>
      </c>
      <c r="BO18" s="184" t="s">
        <v>2909</v>
      </c>
      <c r="BP18" s="184" t="s">
        <v>2798</v>
      </c>
      <c r="BQ18" s="184" t="s">
        <v>2798</v>
      </c>
      <c r="BR18" s="184" t="s">
        <v>2909</v>
      </c>
      <c r="BS18" s="184" t="s">
        <v>2798</v>
      </c>
      <c r="BT18" s="184" t="s">
        <v>2798</v>
      </c>
      <c r="BU18" s="184" t="s">
        <v>2909</v>
      </c>
      <c r="BV18" s="184" t="s">
        <v>2798</v>
      </c>
      <c r="BW18" s="184" t="s">
        <v>2798</v>
      </c>
      <c r="BX18" s="184" t="s">
        <v>2909</v>
      </c>
      <c r="BY18" s="184" t="s">
        <v>2798</v>
      </c>
      <c r="BZ18" s="184" t="s">
        <v>2798</v>
      </c>
      <c r="CA18" s="184" t="s">
        <v>2909</v>
      </c>
      <c r="CB18" s="184" t="s">
        <v>2798</v>
      </c>
      <c r="CC18" s="184" t="s">
        <v>2798</v>
      </c>
      <c r="CD18" s="184" t="s">
        <v>2909</v>
      </c>
      <c r="CE18" s="184" t="s">
        <v>2798</v>
      </c>
      <c r="CF18" s="184" t="s">
        <v>2798</v>
      </c>
      <c r="CG18" s="184" t="s">
        <v>2909</v>
      </c>
      <c r="CH18" s="184" t="s">
        <v>2798</v>
      </c>
      <c r="CI18" s="184" t="s">
        <v>2798</v>
      </c>
      <c r="CJ18" s="184" t="s">
        <v>2909</v>
      </c>
      <c r="CK18" s="184" t="s">
        <v>2798</v>
      </c>
      <c r="CL18" s="184" t="s">
        <v>2798</v>
      </c>
      <c r="CM18" s="184" t="s">
        <v>2909</v>
      </c>
      <c r="CN18" s="184" t="s">
        <v>2798</v>
      </c>
      <c r="CO18" s="184" t="s">
        <v>2798</v>
      </c>
      <c r="CP18" s="184" t="s">
        <v>2909</v>
      </c>
      <c r="CQ18" s="184" t="s">
        <v>2798</v>
      </c>
      <c r="CR18" s="184" t="s">
        <v>2798</v>
      </c>
      <c r="CS18" s="184" t="s">
        <v>2909</v>
      </c>
      <c r="CT18" s="184" t="s">
        <v>2798</v>
      </c>
      <c r="CU18" s="184" t="s">
        <v>2798</v>
      </c>
      <c r="CV18" s="184" t="s">
        <v>2909</v>
      </c>
      <c r="CW18" s="184" t="s">
        <v>2798</v>
      </c>
      <c r="CX18" s="184" t="s">
        <v>2798</v>
      </c>
      <c r="CY18" s="184" t="s">
        <v>2909</v>
      </c>
      <c r="CZ18" s="184" t="s">
        <v>2798</v>
      </c>
      <c r="DA18" s="184" t="s">
        <v>2798</v>
      </c>
      <c r="DB18" s="184" t="s">
        <v>2909</v>
      </c>
      <c r="DC18" s="184" t="s">
        <v>2798</v>
      </c>
      <c r="DD18" s="184" t="s">
        <v>2798</v>
      </c>
      <c r="DE18" s="184" t="s">
        <v>2909</v>
      </c>
      <c r="DF18" s="184" t="s">
        <v>2798</v>
      </c>
      <c r="DG18" s="184" t="s">
        <v>2798</v>
      </c>
      <c r="DH18" s="184" t="s">
        <v>2909</v>
      </c>
      <c r="DI18" s="184" t="s">
        <v>2798</v>
      </c>
      <c r="DJ18" s="184" t="s">
        <v>2798</v>
      </c>
      <c r="DK18" s="184" t="s">
        <v>2909</v>
      </c>
      <c r="DL18" s="184" t="s">
        <v>2798</v>
      </c>
      <c r="DM18" s="184" t="s">
        <v>2798</v>
      </c>
      <c r="DN18" s="184" t="s">
        <v>2909</v>
      </c>
      <c r="DO18" s="184" t="s">
        <v>2798</v>
      </c>
      <c r="DP18" s="184" t="s">
        <v>2798</v>
      </c>
      <c r="DQ18" s="184" t="s">
        <v>2909</v>
      </c>
      <c r="DR18" s="184" t="s">
        <v>2798</v>
      </c>
      <c r="DS18" s="184" t="s">
        <v>2798</v>
      </c>
      <c r="DT18" s="184" t="s">
        <v>2909</v>
      </c>
      <c r="DU18" s="184" t="s">
        <v>2798</v>
      </c>
      <c r="DV18" s="184" t="s">
        <v>2798</v>
      </c>
      <c r="DW18" s="184" t="s">
        <v>2909</v>
      </c>
      <c r="DX18" s="184" t="s">
        <v>2798</v>
      </c>
      <c r="DY18" s="184" t="s">
        <v>2798</v>
      </c>
      <c r="DZ18" s="184" t="s">
        <v>2909</v>
      </c>
      <c r="EA18" s="184" t="s">
        <v>2798</v>
      </c>
      <c r="EB18" s="184" t="s">
        <v>2798</v>
      </c>
      <c r="EC18" s="184" t="s">
        <v>2909</v>
      </c>
      <c r="ED18" s="184" t="s">
        <v>2798</v>
      </c>
      <c r="EE18" s="184" t="s">
        <v>2798</v>
      </c>
      <c r="EF18" s="184" t="s">
        <v>2909</v>
      </c>
      <c r="EG18" s="184" t="s">
        <v>2798</v>
      </c>
      <c r="EH18" s="184" t="s">
        <v>2798</v>
      </c>
      <c r="EI18" s="184" t="s">
        <v>2909</v>
      </c>
      <c r="EJ18" s="184" t="s">
        <v>2798</v>
      </c>
      <c r="EK18" s="184" t="s">
        <v>2798</v>
      </c>
      <c r="EL18" s="184" t="s">
        <v>2909</v>
      </c>
      <c r="EM18" s="184" t="s">
        <v>2798</v>
      </c>
      <c r="EN18" s="184" t="s">
        <v>2798</v>
      </c>
      <c r="EO18" s="184" t="s">
        <v>2909</v>
      </c>
      <c r="EP18" s="184" t="s">
        <v>2798</v>
      </c>
      <c r="EQ18" s="184" t="s">
        <v>2798</v>
      </c>
      <c r="ER18" s="184" t="s">
        <v>2909</v>
      </c>
      <c r="ES18" s="184" t="s">
        <v>2798</v>
      </c>
      <c r="ET18" s="184" t="s">
        <v>2798</v>
      </c>
    </row>
    <row r="19" spans="1:150" x14ac:dyDescent="0.3">
      <c r="A19" s="1"/>
      <c r="B19" s="185" t="s">
        <v>2934</v>
      </c>
      <c r="C19" s="185" t="s">
        <v>161</v>
      </c>
      <c r="D19" s="185" t="s">
        <v>1009</v>
      </c>
      <c r="E19" s="185" t="s">
        <v>2935</v>
      </c>
      <c r="F19" s="185" t="s">
        <v>2936</v>
      </c>
      <c r="G19" s="186" t="s">
        <v>2909</v>
      </c>
      <c r="H19" s="186" t="s">
        <v>2798</v>
      </c>
      <c r="I19" s="186" t="s">
        <v>2798</v>
      </c>
      <c r="J19" s="186" t="s">
        <v>2909</v>
      </c>
      <c r="K19" s="186" t="s">
        <v>2798</v>
      </c>
      <c r="L19" s="186" t="s">
        <v>2798</v>
      </c>
      <c r="M19" s="186" t="s">
        <v>2909</v>
      </c>
      <c r="N19" s="186" t="s">
        <v>2798</v>
      </c>
      <c r="O19" s="186" t="s">
        <v>2798</v>
      </c>
      <c r="P19" s="186" t="s">
        <v>2909</v>
      </c>
      <c r="Q19" s="186" t="s">
        <v>2798</v>
      </c>
      <c r="R19" s="186" t="s">
        <v>2798</v>
      </c>
      <c r="S19" s="186" t="s">
        <v>2909</v>
      </c>
      <c r="T19" s="186" t="s">
        <v>2798</v>
      </c>
      <c r="U19" s="186" t="s">
        <v>2798</v>
      </c>
      <c r="V19" s="186" t="s">
        <v>2909</v>
      </c>
      <c r="W19" s="186" t="s">
        <v>2798</v>
      </c>
      <c r="X19" s="186" t="s">
        <v>2798</v>
      </c>
      <c r="Y19" s="186" t="s">
        <v>2909</v>
      </c>
      <c r="Z19" s="186" t="s">
        <v>2798</v>
      </c>
      <c r="AA19" s="186" t="s">
        <v>2798</v>
      </c>
      <c r="AB19" s="186" t="s">
        <v>2909</v>
      </c>
      <c r="AC19" s="186" t="s">
        <v>2798</v>
      </c>
      <c r="AD19" s="186" t="s">
        <v>2798</v>
      </c>
      <c r="AE19" s="186" t="s">
        <v>2909</v>
      </c>
      <c r="AF19" s="186" t="s">
        <v>2798</v>
      </c>
      <c r="AG19" s="186" t="s">
        <v>2798</v>
      </c>
      <c r="AH19" s="186" t="s">
        <v>2909</v>
      </c>
      <c r="AI19" s="186" t="s">
        <v>2798</v>
      </c>
      <c r="AJ19" s="186" t="s">
        <v>2798</v>
      </c>
      <c r="AK19" s="186" t="s">
        <v>2909</v>
      </c>
      <c r="AL19" s="186" t="s">
        <v>2798</v>
      </c>
      <c r="AM19" s="186" t="s">
        <v>2798</v>
      </c>
      <c r="AN19" s="186" t="s">
        <v>2909</v>
      </c>
      <c r="AO19" s="186" t="s">
        <v>2798</v>
      </c>
      <c r="AP19" s="186" t="s">
        <v>2798</v>
      </c>
      <c r="AQ19" s="186" t="s">
        <v>2909</v>
      </c>
      <c r="AR19" s="186" t="s">
        <v>2798</v>
      </c>
      <c r="AS19" s="186" t="s">
        <v>2798</v>
      </c>
      <c r="AT19" s="186" t="s">
        <v>2909</v>
      </c>
      <c r="AU19" s="186" t="s">
        <v>2798</v>
      </c>
      <c r="AV19" s="186" t="s">
        <v>2798</v>
      </c>
      <c r="AW19" s="186" t="s">
        <v>2909</v>
      </c>
      <c r="AX19" s="186" t="s">
        <v>2798</v>
      </c>
      <c r="AY19" s="186" t="s">
        <v>2798</v>
      </c>
      <c r="AZ19" s="186" t="s">
        <v>2909</v>
      </c>
      <c r="BA19" s="186" t="s">
        <v>2798</v>
      </c>
      <c r="BB19" s="186" t="s">
        <v>2798</v>
      </c>
      <c r="BC19" s="186" t="s">
        <v>2909</v>
      </c>
      <c r="BD19" s="186" t="s">
        <v>2798</v>
      </c>
      <c r="BE19" s="186" t="s">
        <v>2798</v>
      </c>
      <c r="BF19" s="186" t="s">
        <v>2909</v>
      </c>
      <c r="BG19" s="186" t="s">
        <v>2798</v>
      </c>
      <c r="BH19" s="186" t="s">
        <v>2798</v>
      </c>
      <c r="BI19" s="186" t="s">
        <v>2909</v>
      </c>
      <c r="BJ19" s="186" t="s">
        <v>2798</v>
      </c>
      <c r="BK19" s="186" t="s">
        <v>2798</v>
      </c>
      <c r="BL19" s="186" t="s">
        <v>2909</v>
      </c>
      <c r="BM19" s="186" t="s">
        <v>2798</v>
      </c>
      <c r="BN19" s="186" t="s">
        <v>2798</v>
      </c>
      <c r="BO19" s="186" t="s">
        <v>2909</v>
      </c>
      <c r="BP19" s="186" t="s">
        <v>2798</v>
      </c>
      <c r="BQ19" s="186" t="s">
        <v>2798</v>
      </c>
      <c r="BR19" s="186" t="s">
        <v>2909</v>
      </c>
      <c r="BS19" s="186" t="s">
        <v>2798</v>
      </c>
      <c r="BT19" s="186" t="s">
        <v>2798</v>
      </c>
      <c r="BU19" s="186" t="s">
        <v>2909</v>
      </c>
      <c r="BV19" s="186" t="s">
        <v>2798</v>
      </c>
      <c r="BW19" s="186" t="s">
        <v>2798</v>
      </c>
      <c r="BX19" s="186" t="s">
        <v>2909</v>
      </c>
      <c r="BY19" s="186" t="s">
        <v>2798</v>
      </c>
      <c r="BZ19" s="186" t="s">
        <v>2798</v>
      </c>
      <c r="CA19" s="186" t="s">
        <v>2909</v>
      </c>
      <c r="CB19" s="186" t="s">
        <v>2798</v>
      </c>
      <c r="CC19" s="186" t="s">
        <v>2798</v>
      </c>
      <c r="CD19" s="186" t="s">
        <v>2909</v>
      </c>
      <c r="CE19" s="186" t="s">
        <v>2798</v>
      </c>
      <c r="CF19" s="186" t="s">
        <v>2798</v>
      </c>
      <c r="CG19" s="186" t="s">
        <v>2909</v>
      </c>
      <c r="CH19" s="186" t="s">
        <v>2798</v>
      </c>
      <c r="CI19" s="186" t="s">
        <v>2798</v>
      </c>
      <c r="CJ19" s="186" t="s">
        <v>2909</v>
      </c>
      <c r="CK19" s="186" t="s">
        <v>2798</v>
      </c>
      <c r="CL19" s="186" t="s">
        <v>2798</v>
      </c>
      <c r="CM19" s="186" t="s">
        <v>2909</v>
      </c>
      <c r="CN19" s="186" t="s">
        <v>2798</v>
      </c>
      <c r="CO19" s="186" t="s">
        <v>2798</v>
      </c>
      <c r="CP19" s="186" t="s">
        <v>2909</v>
      </c>
      <c r="CQ19" s="186" t="s">
        <v>2798</v>
      </c>
      <c r="CR19" s="186" t="s">
        <v>2798</v>
      </c>
      <c r="CS19" s="186" t="s">
        <v>2909</v>
      </c>
      <c r="CT19" s="186" t="s">
        <v>2798</v>
      </c>
      <c r="CU19" s="186" t="s">
        <v>2798</v>
      </c>
      <c r="CV19" s="186" t="s">
        <v>2909</v>
      </c>
      <c r="CW19" s="186" t="s">
        <v>2798</v>
      </c>
      <c r="CX19" s="186" t="s">
        <v>2798</v>
      </c>
      <c r="CY19" s="186" t="s">
        <v>2909</v>
      </c>
      <c r="CZ19" s="186" t="s">
        <v>2798</v>
      </c>
      <c r="DA19" s="186" t="s">
        <v>2798</v>
      </c>
      <c r="DB19" s="186" t="s">
        <v>2909</v>
      </c>
      <c r="DC19" s="186" t="s">
        <v>2798</v>
      </c>
      <c r="DD19" s="186" t="s">
        <v>2798</v>
      </c>
      <c r="DE19" s="186" t="s">
        <v>2909</v>
      </c>
      <c r="DF19" s="186" t="s">
        <v>2798</v>
      </c>
      <c r="DG19" s="186" t="s">
        <v>2798</v>
      </c>
      <c r="DH19" s="186" t="s">
        <v>2909</v>
      </c>
      <c r="DI19" s="186" t="s">
        <v>2798</v>
      </c>
      <c r="DJ19" s="186" t="s">
        <v>2798</v>
      </c>
      <c r="DK19" s="186" t="s">
        <v>2909</v>
      </c>
      <c r="DL19" s="186" t="s">
        <v>2798</v>
      </c>
      <c r="DM19" s="186" t="s">
        <v>2798</v>
      </c>
      <c r="DN19" s="186" t="s">
        <v>2909</v>
      </c>
      <c r="DO19" s="186" t="s">
        <v>2798</v>
      </c>
      <c r="DP19" s="186" t="s">
        <v>2798</v>
      </c>
      <c r="DQ19" s="186" t="s">
        <v>2909</v>
      </c>
      <c r="DR19" s="186" t="s">
        <v>2798</v>
      </c>
      <c r="DS19" s="186" t="s">
        <v>2798</v>
      </c>
      <c r="DT19" s="186" t="s">
        <v>2909</v>
      </c>
      <c r="DU19" s="186" t="s">
        <v>2798</v>
      </c>
      <c r="DV19" s="186" t="s">
        <v>2798</v>
      </c>
      <c r="DW19" s="186" t="s">
        <v>2909</v>
      </c>
      <c r="DX19" s="186" t="s">
        <v>2798</v>
      </c>
      <c r="DY19" s="186" t="s">
        <v>2798</v>
      </c>
      <c r="DZ19" s="186" t="s">
        <v>2909</v>
      </c>
      <c r="EA19" s="186" t="s">
        <v>2798</v>
      </c>
      <c r="EB19" s="186" t="s">
        <v>2798</v>
      </c>
      <c r="EC19" s="186" t="s">
        <v>2909</v>
      </c>
      <c r="ED19" s="186" t="s">
        <v>2798</v>
      </c>
      <c r="EE19" s="186" t="s">
        <v>2798</v>
      </c>
      <c r="EF19" s="186" t="s">
        <v>2909</v>
      </c>
      <c r="EG19" s="186" t="s">
        <v>2798</v>
      </c>
      <c r="EH19" s="186" t="s">
        <v>2798</v>
      </c>
      <c r="EI19" s="186" t="s">
        <v>2909</v>
      </c>
      <c r="EJ19" s="186" t="s">
        <v>2798</v>
      </c>
      <c r="EK19" s="186" t="s">
        <v>2798</v>
      </c>
      <c r="EL19" s="186" t="s">
        <v>2909</v>
      </c>
      <c r="EM19" s="186" t="s">
        <v>2798</v>
      </c>
      <c r="EN19" s="186" t="s">
        <v>2798</v>
      </c>
      <c r="EO19" s="186" t="s">
        <v>2909</v>
      </c>
      <c r="EP19" s="186" t="s">
        <v>2798</v>
      </c>
      <c r="EQ19" s="186" t="s">
        <v>2798</v>
      </c>
      <c r="ER19" s="186" t="s">
        <v>2909</v>
      </c>
      <c r="ES19" s="186" t="s">
        <v>2798</v>
      </c>
      <c r="ET19" s="186" t="s">
        <v>2798</v>
      </c>
    </row>
    <row r="20" spans="1:150" x14ac:dyDescent="0.3">
      <c r="A20" s="1"/>
      <c r="B20" s="185" t="s">
        <v>2937</v>
      </c>
      <c r="C20" s="185" t="s">
        <v>161</v>
      </c>
      <c r="D20" s="185" t="s">
        <v>1009</v>
      </c>
      <c r="E20" s="185" t="s">
        <v>2938</v>
      </c>
      <c r="F20" s="185" t="s">
        <v>2939</v>
      </c>
      <c r="G20" s="186" t="s">
        <v>2909</v>
      </c>
      <c r="H20" s="186" t="s">
        <v>2798</v>
      </c>
      <c r="I20" s="186" t="s">
        <v>2798</v>
      </c>
      <c r="J20" s="186" t="s">
        <v>2909</v>
      </c>
      <c r="K20" s="186" t="s">
        <v>2798</v>
      </c>
      <c r="L20" s="186" t="s">
        <v>2798</v>
      </c>
      <c r="M20" s="186" t="s">
        <v>2909</v>
      </c>
      <c r="N20" s="186" t="s">
        <v>2798</v>
      </c>
      <c r="O20" s="186" t="s">
        <v>2798</v>
      </c>
      <c r="P20" s="186" t="s">
        <v>2909</v>
      </c>
      <c r="Q20" s="186" t="s">
        <v>2798</v>
      </c>
      <c r="R20" s="186" t="s">
        <v>2798</v>
      </c>
      <c r="S20" s="186" t="s">
        <v>2909</v>
      </c>
      <c r="T20" s="186" t="s">
        <v>2798</v>
      </c>
      <c r="U20" s="186" t="s">
        <v>2798</v>
      </c>
      <c r="V20" s="186" t="s">
        <v>2909</v>
      </c>
      <c r="W20" s="186" t="s">
        <v>2798</v>
      </c>
      <c r="X20" s="186" t="s">
        <v>2798</v>
      </c>
      <c r="Y20" s="186" t="s">
        <v>2909</v>
      </c>
      <c r="Z20" s="186" t="s">
        <v>2798</v>
      </c>
      <c r="AA20" s="186" t="s">
        <v>2798</v>
      </c>
      <c r="AB20" s="186" t="s">
        <v>2909</v>
      </c>
      <c r="AC20" s="186" t="s">
        <v>2798</v>
      </c>
      <c r="AD20" s="186" t="s">
        <v>2798</v>
      </c>
      <c r="AE20" s="186" t="s">
        <v>2909</v>
      </c>
      <c r="AF20" s="186" t="s">
        <v>2798</v>
      </c>
      <c r="AG20" s="186" t="s">
        <v>2798</v>
      </c>
      <c r="AH20" s="186" t="s">
        <v>2909</v>
      </c>
      <c r="AI20" s="186" t="s">
        <v>2798</v>
      </c>
      <c r="AJ20" s="186" t="s">
        <v>2798</v>
      </c>
      <c r="AK20" s="186" t="s">
        <v>2909</v>
      </c>
      <c r="AL20" s="186" t="s">
        <v>2798</v>
      </c>
      <c r="AM20" s="186" t="s">
        <v>2798</v>
      </c>
      <c r="AN20" s="186" t="s">
        <v>2909</v>
      </c>
      <c r="AO20" s="186" t="s">
        <v>2798</v>
      </c>
      <c r="AP20" s="186" t="s">
        <v>2798</v>
      </c>
      <c r="AQ20" s="186" t="s">
        <v>2909</v>
      </c>
      <c r="AR20" s="186" t="s">
        <v>2798</v>
      </c>
      <c r="AS20" s="186" t="s">
        <v>2798</v>
      </c>
      <c r="AT20" s="186" t="s">
        <v>2909</v>
      </c>
      <c r="AU20" s="186" t="s">
        <v>2798</v>
      </c>
      <c r="AV20" s="186" t="s">
        <v>2798</v>
      </c>
      <c r="AW20" s="186" t="s">
        <v>2909</v>
      </c>
      <c r="AX20" s="186" t="s">
        <v>2798</v>
      </c>
      <c r="AY20" s="186" t="s">
        <v>2798</v>
      </c>
      <c r="AZ20" s="186" t="s">
        <v>2909</v>
      </c>
      <c r="BA20" s="186" t="s">
        <v>2798</v>
      </c>
      <c r="BB20" s="186" t="s">
        <v>2798</v>
      </c>
      <c r="BC20" s="186" t="s">
        <v>2909</v>
      </c>
      <c r="BD20" s="186" t="s">
        <v>2798</v>
      </c>
      <c r="BE20" s="186" t="s">
        <v>2798</v>
      </c>
      <c r="BF20" s="186" t="s">
        <v>2909</v>
      </c>
      <c r="BG20" s="186" t="s">
        <v>2798</v>
      </c>
      <c r="BH20" s="186" t="s">
        <v>2798</v>
      </c>
      <c r="BI20" s="186" t="s">
        <v>2909</v>
      </c>
      <c r="BJ20" s="186" t="s">
        <v>2798</v>
      </c>
      <c r="BK20" s="186" t="s">
        <v>2798</v>
      </c>
      <c r="BL20" s="186" t="s">
        <v>2909</v>
      </c>
      <c r="BM20" s="186" t="s">
        <v>2798</v>
      </c>
      <c r="BN20" s="186" t="s">
        <v>2798</v>
      </c>
      <c r="BO20" s="186" t="s">
        <v>2909</v>
      </c>
      <c r="BP20" s="186" t="s">
        <v>2798</v>
      </c>
      <c r="BQ20" s="186" t="s">
        <v>2798</v>
      </c>
      <c r="BR20" s="186" t="s">
        <v>2909</v>
      </c>
      <c r="BS20" s="186" t="s">
        <v>2798</v>
      </c>
      <c r="BT20" s="186" t="s">
        <v>2798</v>
      </c>
      <c r="BU20" s="186" t="s">
        <v>2909</v>
      </c>
      <c r="BV20" s="186" t="s">
        <v>2798</v>
      </c>
      <c r="BW20" s="186" t="s">
        <v>2798</v>
      </c>
      <c r="BX20" s="186" t="s">
        <v>2909</v>
      </c>
      <c r="BY20" s="186" t="s">
        <v>2798</v>
      </c>
      <c r="BZ20" s="186" t="s">
        <v>2798</v>
      </c>
      <c r="CA20" s="186" t="s">
        <v>2909</v>
      </c>
      <c r="CB20" s="186" t="s">
        <v>2798</v>
      </c>
      <c r="CC20" s="186" t="s">
        <v>2798</v>
      </c>
      <c r="CD20" s="186" t="s">
        <v>2909</v>
      </c>
      <c r="CE20" s="186" t="s">
        <v>2798</v>
      </c>
      <c r="CF20" s="186" t="s">
        <v>2798</v>
      </c>
      <c r="CG20" s="186" t="s">
        <v>2909</v>
      </c>
      <c r="CH20" s="186" t="s">
        <v>2798</v>
      </c>
      <c r="CI20" s="186" t="s">
        <v>2798</v>
      </c>
      <c r="CJ20" s="186" t="s">
        <v>2909</v>
      </c>
      <c r="CK20" s="186" t="s">
        <v>2798</v>
      </c>
      <c r="CL20" s="186" t="s">
        <v>2798</v>
      </c>
      <c r="CM20" s="186" t="s">
        <v>2909</v>
      </c>
      <c r="CN20" s="186" t="s">
        <v>2798</v>
      </c>
      <c r="CO20" s="186" t="s">
        <v>2798</v>
      </c>
      <c r="CP20" s="186" t="s">
        <v>2909</v>
      </c>
      <c r="CQ20" s="186" t="s">
        <v>2798</v>
      </c>
      <c r="CR20" s="186" t="s">
        <v>2798</v>
      </c>
      <c r="CS20" s="186" t="s">
        <v>2909</v>
      </c>
      <c r="CT20" s="186" t="s">
        <v>2798</v>
      </c>
      <c r="CU20" s="186" t="s">
        <v>2798</v>
      </c>
      <c r="CV20" s="186" t="s">
        <v>2909</v>
      </c>
      <c r="CW20" s="186" t="s">
        <v>2798</v>
      </c>
      <c r="CX20" s="186" t="s">
        <v>2798</v>
      </c>
      <c r="CY20" s="186" t="s">
        <v>2909</v>
      </c>
      <c r="CZ20" s="186" t="s">
        <v>2798</v>
      </c>
      <c r="DA20" s="186" t="s">
        <v>2798</v>
      </c>
      <c r="DB20" s="186" t="s">
        <v>2909</v>
      </c>
      <c r="DC20" s="186" t="s">
        <v>2798</v>
      </c>
      <c r="DD20" s="186" t="s">
        <v>2798</v>
      </c>
      <c r="DE20" s="186" t="s">
        <v>2909</v>
      </c>
      <c r="DF20" s="186" t="s">
        <v>2798</v>
      </c>
      <c r="DG20" s="186" t="s">
        <v>2798</v>
      </c>
      <c r="DH20" s="186" t="s">
        <v>2909</v>
      </c>
      <c r="DI20" s="186" t="s">
        <v>2798</v>
      </c>
      <c r="DJ20" s="186" t="s">
        <v>2798</v>
      </c>
      <c r="DK20" s="186" t="s">
        <v>2909</v>
      </c>
      <c r="DL20" s="186" t="s">
        <v>2798</v>
      </c>
      <c r="DM20" s="186" t="s">
        <v>2798</v>
      </c>
      <c r="DN20" s="186" t="s">
        <v>2909</v>
      </c>
      <c r="DO20" s="186" t="s">
        <v>2798</v>
      </c>
      <c r="DP20" s="186" t="s">
        <v>2798</v>
      </c>
      <c r="DQ20" s="186" t="s">
        <v>2909</v>
      </c>
      <c r="DR20" s="186" t="s">
        <v>2798</v>
      </c>
      <c r="DS20" s="186" t="s">
        <v>2798</v>
      </c>
      <c r="DT20" s="186" t="s">
        <v>2909</v>
      </c>
      <c r="DU20" s="186" t="s">
        <v>2798</v>
      </c>
      <c r="DV20" s="186" t="s">
        <v>2798</v>
      </c>
      <c r="DW20" s="186" t="s">
        <v>2909</v>
      </c>
      <c r="DX20" s="186" t="s">
        <v>2798</v>
      </c>
      <c r="DY20" s="186" t="s">
        <v>2798</v>
      </c>
      <c r="DZ20" s="186" t="s">
        <v>2909</v>
      </c>
      <c r="EA20" s="186" t="s">
        <v>2798</v>
      </c>
      <c r="EB20" s="186" t="s">
        <v>2798</v>
      </c>
      <c r="EC20" s="186" t="s">
        <v>2909</v>
      </c>
      <c r="ED20" s="186" t="s">
        <v>2798</v>
      </c>
      <c r="EE20" s="186" t="s">
        <v>2798</v>
      </c>
      <c r="EF20" s="186" t="s">
        <v>2909</v>
      </c>
      <c r="EG20" s="186" t="s">
        <v>2798</v>
      </c>
      <c r="EH20" s="186" t="s">
        <v>2798</v>
      </c>
      <c r="EI20" s="186" t="s">
        <v>2909</v>
      </c>
      <c r="EJ20" s="186" t="s">
        <v>2798</v>
      </c>
      <c r="EK20" s="186" t="s">
        <v>2798</v>
      </c>
      <c r="EL20" s="186" t="s">
        <v>2909</v>
      </c>
      <c r="EM20" s="186" t="s">
        <v>2798</v>
      </c>
      <c r="EN20" s="186" t="s">
        <v>2798</v>
      </c>
      <c r="EO20" s="186" t="s">
        <v>2909</v>
      </c>
      <c r="EP20" s="186" t="s">
        <v>2798</v>
      </c>
      <c r="EQ20" s="186" t="s">
        <v>2798</v>
      </c>
      <c r="ER20" s="186" t="s">
        <v>2909</v>
      </c>
      <c r="ES20" s="186" t="s">
        <v>2798</v>
      </c>
      <c r="ET20" s="186" t="s">
        <v>2798</v>
      </c>
    </row>
    <row r="21" spans="1:150" x14ac:dyDescent="0.3">
      <c r="A21" s="1"/>
      <c r="B21" s="185" t="s">
        <v>2940</v>
      </c>
      <c r="C21" s="185" t="s">
        <v>161</v>
      </c>
      <c r="D21" s="185" t="s">
        <v>1009</v>
      </c>
      <c r="E21" s="185" t="s">
        <v>2941</v>
      </c>
      <c r="F21" s="185" t="s">
        <v>2942</v>
      </c>
      <c r="G21" s="186" t="s">
        <v>2909</v>
      </c>
      <c r="H21" s="186" t="s">
        <v>2798</v>
      </c>
      <c r="I21" s="186" t="s">
        <v>2798</v>
      </c>
      <c r="J21" s="186" t="s">
        <v>2909</v>
      </c>
      <c r="K21" s="186" t="s">
        <v>2798</v>
      </c>
      <c r="L21" s="186" t="s">
        <v>2798</v>
      </c>
      <c r="M21" s="186" t="s">
        <v>2909</v>
      </c>
      <c r="N21" s="186" t="s">
        <v>2798</v>
      </c>
      <c r="O21" s="186" t="s">
        <v>2798</v>
      </c>
      <c r="P21" s="186" t="s">
        <v>2909</v>
      </c>
      <c r="Q21" s="186" t="s">
        <v>2798</v>
      </c>
      <c r="R21" s="186" t="s">
        <v>2798</v>
      </c>
      <c r="S21" s="186" t="s">
        <v>2909</v>
      </c>
      <c r="T21" s="186" t="s">
        <v>2798</v>
      </c>
      <c r="U21" s="186" t="s">
        <v>2798</v>
      </c>
      <c r="V21" s="186" t="s">
        <v>2909</v>
      </c>
      <c r="W21" s="186" t="s">
        <v>2798</v>
      </c>
      <c r="X21" s="186" t="s">
        <v>2798</v>
      </c>
      <c r="Y21" s="186" t="s">
        <v>2909</v>
      </c>
      <c r="Z21" s="186" t="s">
        <v>2798</v>
      </c>
      <c r="AA21" s="186" t="s">
        <v>2798</v>
      </c>
      <c r="AB21" s="186" t="s">
        <v>2909</v>
      </c>
      <c r="AC21" s="186" t="s">
        <v>2798</v>
      </c>
      <c r="AD21" s="186" t="s">
        <v>2798</v>
      </c>
      <c r="AE21" s="186" t="s">
        <v>2909</v>
      </c>
      <c r="AF21" s="186" t="s">
        <v>2798</v>
      </c>
      <c r="AG21" s="186" t="s">
        <v>2798</v>
      </c>
      <c r="AH21" s="186" t="s">
        <v>2909</v>
      </c>
      <c r="AI21" s="186" t="s">
        <v>2798</v>
      </c>
      <c r="AJ21" s="186" t="s">
        <v>2798</v>
      </c>
      <c r="AK21" s="186" t="s">
        <v>2909</v>
      </c>
      <c r="AL21" s="186" t="s">
        <v>2798</v>
      </c>
      <c r="AM21" s="186" t="s">
        <v>2798</v>
      </c>
      <c r="AN21" s="186" t="s">
        <v>2909</v>
      </c>
      <c r="AO21" s="186" t="s">
        <v>2798</v>
      </c>
      <c r="AP21" s="186" t="s">
        <v>2798</v>
      </c>
      <c r="AQ21" s="186" t="s">
        <v>2909</v>
      </c>
      <c r="AR21" s="186" t="s">
        <v>2798</v>
      </c>
      <c r="AS21" s="186" t="s">
        <v>2798</v>
      </c>
      <c r="AT21" s="186" t="s">
        <v>2909</v>
      </c>
      <c r="AU21" s="186" t="s">
        <v>2798</v>
      </c>
      <c r="AV21" s="186" t="s">
        <v>2798</v>
      </c>
      <c r="AW21" s="186" t="s">
        <v>2909</v>
      </c>
      <c r="AX21" s="186" t="s">
        <v>2798</v>
      </c>
      <c r="AY21" s="186" t="s">
        <v>2798</v>
      </c>
      <c r="AZ21" s="186" t="s">
        <v>2909</v>
      </c>
      <c r="BA21" s="186" t="s">
        <v>2798</v>
      </c>
      <c r="BB21" s="186" t="s">
        <v>2798</v>
      </c>
      <c r="BC21" s="186" t="s">
        <v>2909</v>
      </c>
      <c r="BD21" s="186" t="s">
        <v>2798</v>
      </c>
      <c r="BE21" s="186" t="s">
        <v>2798</v>
      </c>
      <c r="BF21" s="186" t="s">
        <v>2909</v>
      </c>
      <c r="BG21" s="186" t="s">
        <v>2798</v>
      </c>
      <c r="BH21" s="186" t="s">
        <v>2798</v>
      </c>
      <c r="BI21" s="186" t="s">
        <v>2909</v>
      </c>
      <c r="BJ21" s="186" t="s">
        <v>2798</v>
      </c>
      <c r="BK21" s="186" t="s">
        <v>2798</v>
      </c>
      <c r="BL21" s="186" t="s">
        <v>2909</v>
      </c>
      <c r="BM21" s="186" t="s">
        <v>2798</v>
      </c>
      <c r="BN21" s="186" t="s">
        <v>2798</v>
      </c>
      <c r="BO21" s="186" t="s">
        <v>2909</v>
      </c>
      <c r="BP21" s="186" t="s">
        <v>2798</v>
      </c>
      <c r="BQ21" s="186" t="s">
        <v>2798</v>
      </c>
      <c r="BR21" s="186" t="s">
        <v>2909</v>
      </c>
      <c r="BS21" s="186" t="s">
        <v>2798</v>
      </c>
      <c r="BT21" s="186" t="s">
        <v>2798</v>
      </c>
      <c r="BU21" s="186" t="s">
        <v>2909</v>
      </c>
      <c r="BV21" s="186" t="s">
        <v>2798</v>
      </c>
      <c r="BW21" s="186" t="s">
        <v>2798</v>
      </c>
      <c r="BX21" s="186" t="s">
        <v>2909</v>
      </c>
      <c r="BY21" s="186" t="s">
        <v>2798</v>
      </c>
      <c r="BZ21" s="186" t="s">
        <v>2798</v>
      </c>
      <c r="CA21" s="186" t="s">
        <v>2909</v>
      </c>
      <c r="CB21" s="186" t="s">
        <v>2798</v>
      </c>
      <c r="CC21" s="186" t="s">
        <v>2798</v>
      </c>
      <c r="CD21" s="186" t="s">
        <v>2909</v>
      </c>
      <c r="CE21" s="186" t="s">
        <v>2798</v>
      </c>
      <c r="CF21" s="186" t="s">
        <v>2798</v>
      </c>
      <c r="CG21" s="186" t="s">
        <v>2909</v>
      </c>
      <c r="CH21" s="186" t="s">
        <v>2798</v>
      </c>
      <c r="CI21" s="186" t="s">
        <v>2798</v>
      </c>
      <c r="CJ21" s="186" t="s">
        <v>2909</v>
      </c>
      <c r="CK21" s="186" t="s">
        <v>2798</v>
      </c>
      <c r="CL21" s="186" t="s">
        <v>2798</v>
      </c>
      <c r="CM21" s="186" t="s">
        <v>2909</v>
      </c>
      <c r="CN21" s="186" t="s">
        <v>2798</v>
      </c>
      <c r="CO21" s="186" t="s">
        <v>2798</v>
      </c>
      <c r="CP21" s="186" t="s">
        <v>2909</v>
      </c>
      <c r="CQ21" s="186" t="s">
        <v>2798</v>
      </c>
      <c r="CR21" s="186" t="s">
        <v>2798</v>
      </c>
      <c r="CS21" s="186" t="s">
        <v>2909</v>
      </c>
      <c r="CT21" s="186" t="s">
        <v>2798</v>
      </c>
      <c r="CU21" s="186" t="s">
        <v>2798</v>
      </c>
      <c r="CV21" s="186" t="s">
        <v>2909</v>
      </c>
      <c r="CW21" s="186" t="s">
        <v>2798</v>
      </c>
      <c r="CX21" s="186" t="s">
        <v>2798</v>
      </c>
      <c r="CY21" s="186" t="s">
        <v>2909</v>
      </c>
      <c r="CZ21" s="186" t="s">
        <v>2798</v>
      </c>
      <c r="DA21" s="186" t="s">
        <v>2798</v>
      </c>
      <c r="DB21" s="186" t="s">
        <v>2909</v>
      </c>
      <c r="DC21" s="186" t="s">
        <v>2798</v>
      </c>
      <c r="DD21" s="186" t="s">
        <v>2798</v>
      </c>
      <c r="DE21" s="186" t="s">
        <v>2909</v>
      </c>
      <c r="DF21" s="186" t="s">
        <v>2798</v>
      </c>
      <c r="DG21" s="186" t="s">
        <v>2798</v>
      </c>
      <c r="DH21" s="186" t="s">
        <v>2909</v>
      </c>
      <c r="DI21" s="186" t="s">
        <v>2798</v>
      </c>
      <c r="DJ21" s="186" t="s">
        <v>2798</v>
      </c>
      <c r="DK21" s="186" t="s">
        <v>2909</v>
      </c>
      <c r="DL21" s="186" t="s">
        <v>2798</v>
      </c>
      <c r="DM21" s="186" t="s">
        <v>2798</v>
      </c>
      <c r="DN21" s="186" t="s">
        <v>2909</v>
      </c>
      <c r="DO21" s="186" t="s">
        <v>2798</v>
      </c>
      <c r="DP21" s="186" t="s">
        <v>2798</v>
      </c>
      <c r="DQ21" s="186" t="s">
        <v>2909</v>
      </c>
      <c r="DR21" s="186" t="s">
        <v>2798</v>
      </c>
      <c r="DS21" s="186" t="s">
        <v>2798</v>
      </c>
      <c r="DT21" s="186" t="s">
        <v>2909</v>
      </c>
      <c r="DU21" s="186" t="s">
        <v>2798</v>
      </c>
      <c r="DV21" s="186" t="s">
        <v>2798</v>
      </c>
      <c r="DW21" s="186" t="s">
        <v>2909</v>
      </c>
      <c r="DX21" s="186" t="s">
        <v>2798</v>
      </c>
      <c r="DY21" s="186" t="s">
        <v>2798</v>
      </c>
      <c r="DZ21" s="186" t="s">
        <v>2909</v>
      </c>
      <c r="EA21" s="186" t="s">
        <v>2798</v>
      </c>
      <c r="EB21" s="186" t="s">
        <v>2798</v>
      </c>
      <c r="EC21" s="186" t="s">
        <v>2909</v>
      </c>
      <c r="ED21" s="186" t="s">
        <v>2798</v>
      </c>
      <c r="EE21" s="186" t="s">
        <v>2798</v>
      </c>
      <c r="EF21" s="186" t="s">
        <v>2909</v>
      </c>
      <c r="EG21" s="186" t="s">
        <v>2798</v>
      </c>
      <c r="EH21" s="186" t="s">
        <v>2798</v>
      </c>
      <c r="EI21" s="186" t="s">
        <v>2909</v>
      </c>
      <c r="EJ21" s="186" t="s">
        <v>2798</v>
      </c>
      <c r="EK21" s="186" t="s">
        <v>2798</v>
      </c>
      <c r="EL21" s="186" t="s">
        <v>2909</v>
      </c>
      <c r="EM21" s="186" t="s">
        <v>2798</v>
      </c>
      <c r="EN21" s="186" t="s">
        <v>2798</v>
      </c>
      <c r="EO21" s="186" t="s">
        <v>2909</v>
      </c>
      <c r="EP21" s="186" t="s">
        <v>2798</v>
      </c>
      <c r="EQ21" s="186" t="s">
        <v>2798</v>
      </c>
      <c r="ER21" s="186" t="s">
        <v>2909</v>
      </c>
      <c r="ES21" s="186" t="s">
        <v>2798</v>
      </c>
      <c r="ET21" s="186" t="s">
        <v>2798</v>
      </c>
    </row>
    <row r="22" spans="1:150" x14ac:dyDescent="0.3">
      <c r="A22" s="1"/>
      <c r="B22" s="185" t="s">
        <v>2943</v>
      </c>
      <c r="C22" s="185" t="s">
        <v>161</v>
      </c>
      <c r="D22" s="185" t="s">
        <v>1009</v>
      </c>
      <c r="E22" s="185" t="s">
        <v>2944</v>
      </c>
      <c r="F22" s="185" t="s">
        <v>2945</v>
      </c>
      <c r="G22" s="186" t="s">
        <v>2909</v>
      </c>
      <c r="H22" s="186" t="s">
        <v>2798</v>
      </c>
      <c r="I22" s="186" t="s">
        <v>2798</v>
      </c>
      <c r="J22" s="186" t="s">
        <v>2909</v>
      </c>
      <c r="K22" s="186" t="s">
        <v>2798</v>
      </c>
      <c r="L22" s="186" t="s">
        <v>2798</v>
      </c>
      <c r="M22" s="186" t="s">
        <v>2909</v>
      </c>
      <c r="N22" s="186" t="s">
        <v>2798</v>
      </c>
      <c r="O22" s="186" t="s">
        <v>2798</v>
      </c>
      <c r="P22" s="186" t="s">
        <v>2909</v>
      </c>
      <c r="Q22" s="186" t="s">
        <v>2798</v>
      </c>
      <c r="R22" s="186" t="s">
        <v>2798</v>
      </c>
      <c r="S22" s="186" t="s">
        <v>2909</v>
      </c>
      <c r="T22" s="186" t="s">
        <v>2798</v>
      </c>
      <c r="U22" s="186" t="s">
        <v>2798</v>
      </c>
      <c r="V22" s="186" t="s">
        <v>2909</v>
      </c>
      <c r="W22" s="186" t="s">
        <v>2798</v>
      </c>
      <c r="X22" s="186" t="s">
        <v>2798</v>
      </c>
      <c r="Y22" s="186" t="s">
        <v>2909</v>
      </c>
      <c r="Z22" s="186" t="s">
        <v>2798</v>
      </c>
      <c r="AA22" s="186" t="s">
        <v>2798</v>
      </c>
      <c r="AB22" s="186" t="s">
        <v>2909</v>
      </c>
      <c r="AC22" s="186" t="s">
        <v>2798</v>
      </c>
      <c r="AD22" s="186" t="s">
        <v>2798</v>
      </c>
      <c r="AE22" s="186" t="s">
        <v>2909</v>
      </c>
      <c r="AF22" s="186" t="s">
        <v>2798</v>
      </c>
      <c r="AG22" s="186" t="s">
        <v>2798</v>
      </c>
      <c r="AH22" s="186" t="s">
        <v>2909</v>
      </c>
      <c r="AI22" s="186" t="s">
        <v>2798</v>
      </c>
      <c r="AJ22" s="186" t="s">
        <v>2798</v>
      </c>
      <c r="AK22" s="186" t="s">
        <v>2909</v>
      </c>
      <c r="AL22" s="186" t="s">
        <v>2798</v>
      </c>
      <c r="AM22" s="186" t="s">
        <v>2798</v>
      </c>
      <c r="AN22" s="186" t="s">
        <v>2909</v>
      </c>
      <c r="AO22" s="186" t="s">
        <v>2798</v>
      </c>
      <c r="AP22" s="186" t="s">
        <v>2798</v>
      </c>
      <c r="AQ22" s="186" t="s">
        <v>2909</v>
      </c>
      <c r="AR22" s="186" t="s">
        <v>2798</v>
      </c>
      <c r="AS22" s="186" t="s">
        <v>2798</v>
      </c>
      <c r="AT22" s="186" t="s">
        <v>2909</v>
      </c>
      <c r="AU22" s="186" t="s">
        <v>2798</v>
      </c>
      <c r="AV22" s="186" t="s">
        <v>2798</v>
      </c>
      <c r="AW22" s="186" t="s">
        <v>2909</v>
      </c>
      <c r="AX22" s="186" t="s">
        <v>2798</v>
      </c>
      <c r="AY22" s="186" t="s">
        <v>2798</v>
      </c>
      <c r="AZ22" s="186" t="s">
        <v>2909</v>
      </c>
      <c r="BA22" s="186" t="s">
        <v>2798</v>
      </c>
      <c r="BB22" s="186" t="s">
        <v>2798</v>
      </c>
      <c r="BC22" s="186" t="s">
        <v>2909</v>
      </c>
      <c r="BD22" s="186" t="s">
        <v>2798</v>
      </c>
      <c r="BE22" s="186" t="s">
        <v>2798</v>
      </c>
      <c r="BF22" s="186" t="s">
        <v>2909</v>
      </c>
      <c r="BG22" s="186" t="s">
        <v>2798</v>
      </c>
      <c r="BH22" s="186" t="s">
        <v>2798</v>
      </c>
      <c r="BI22" s="186" t="s">
        <v>2909</v>
      </c>
      <c r="BJ22" s="186" t="s">
        <v>2798</v>
      </c>
      <c r="BK22" s="186" t="s">
        <v>2798</v>
      </c>
      <c r="BL22" s="186" t="s">
        <v>2909</v>
      </c>
      <c r="BM22" s="186" t="s">
        <v>2798</v>
      </c>
      <c r="BN22" s="186" t="s">
        <v>2798</v>
      </c>
      <c r="BO22" s="186" t="s">
        <v>2909</v>
      </c>
      <c r="BP22" s="186" t="s">
        <v>2798</v>
      </c>
      <c r="BQ22" s="186" t="s">
        <v>2798</v>
      </c>
      <c r="BR22" s="186" t="s">
        <v>2909</v>
      </c>
      <c r="BS22" s="186" t="s">
        <v>2798</v>
      </c>
      <c r="BT22" s="186" t="s">
        <v>2798</v>
      </c>
      <c r="BU22" s="186" t="s">
        <v>2909</v>
      </c>
      <c r="BV22" s="186" t="s">
        <v>2798</v>
      </c>
      <c r="BW22" s="186" t="s">
        <v>2798</v>
      </c>
      <c r="BX22" s="186" t="s">
        <v>2909</v>
      </c>
      <c r="BY22" s="186" t="s">
        <v>2798</v>
      </c>
      <c r="BZ22" s="186" t="s">
        <v>2798</v>
      </c>
      <c r="CA22" s="186" t="s">
        <v>2909</v>
      </c>
      <c r="CB22" s="186" t="s">
        <v>2798</v>
      </c>
      <c r="CC22" s="186" t="s">
        <v>2798</v>
      </c>
      <c r="CD22" s="186" t="s">
        <v>2909</v>
      </c>
      <c r="CE22" s="186" t="s">
        <v>2798</v>
      </c>
      <c r="CF22" s="186" t="s">
        <v>2798</v>
      </c>
      <c r="CG22" s="186" t="s">
        <v>2909</v>
      </c>
      <c r="CH22" s="186" t="s">
        <v>2798</v>
      </c>
      <c r="CI22" s="186" t="s">
        <v>2798</v>
      </c>
      <c r="CJ22" s="186" t="s">
        <v>2909</v>
      </c>
      <c r="CK22" s="186" t="s">
        <v>2798</v>
      </c>
      <c r="CL22" s="186" t="s">
        <v>2798</v>
      </c>
      <c r="CM22" s="186" t="s">
        <v>2909</v>
      </c>
      <c r="CN22" s="186" t="s">
        <v>2798</v>
      </c>
      <c r="CO22" s="186" t="s">
        <v>2798</v>
      </c>
      <c r="CP22" s="186" t="s">
        <v>2909</v>
      </c>
      <c r="CQ22" s="186" t="s">
        <v>2798</v>
      </c>
      <c r="CR22" s="186" t="s">
        <v>2798</v>
      </c>
      <c r="CS22" s="186" t="s">
        <v>2909</v>
      </c>
      <c r="CT22" s="186" t="s">
        <v>2798</v>
      </c>
      <c r="CU22" s="186" t="s">
        <v>2798</v>
      </c>
      <c r="CV22" s="186" t="s">
        <v>2909</v>
      </c>
      <c r="CW22" s="186" t="s">
        <v>2798</v>
      </c>
      <c r="CX22" s="186" t="s">
        <v>2798</v>
      </c>
      <c r="CY22" s="186" t="s">
        <v>2909</v>
      </c>
      <c r="CZ22" s="186" t="s">
        <v>2798</v>
      </c>
      <c r="DA22" s="186" t="s">
        <v>2798</v>
      </c>
      <c r="DB22" s="186" t="s">
        <v>2909</v>
      </c>
      <c r="DC22" s="186" t="s">
        <v>2798</v>
      </c>
      <c r="DD22" s="186" t="s">
        <v>2798</v>
      </c>
      <c r="DE22" s="186" t="s">
        <v>2909</v>
      </c>
      <c r="DF22" s="186" t="s">
        <v>2798</v>
      </c>
      <c r="DG22" s="186" t="s">
        <v>2798</v>
      </c>
      <c r="DH22" s="186" t="s">
        <v>2909</v>
      </c>
      <c r="DI22" s="186" t="s">
        <v>2798</v>
      </c>
      <c r="DJ22" s="186" t="s">
        <v>2798</v>
      </c>
      <c r="DK22" s="186" t="s">
        <v>2909</v>
      </c>
      <c r="DL22" s="186" t="s">
        <v>2798</v>
      </c>
      <c r="DM22" s="186" t="s">
        <v>2798</v>
      </c>
      <c r="DN22" s="186" t="s">
        <v>2909</v>
      </c>
      <c r="DO22" s="186" t="s">
        <v>2798</v>
      </c>
      <c r="DP22" s="186" t="s">
        <v>2798</v>
      </c>
      <c r="DQ22" s="186" t="s">
        <v>2909</v>
      </c>
      <c r="DR22" s="186" t="s">
        <v>2798</v>
      </c>
      <c r="DS22" s="186" t="s">
        <v>2798</v>
      </c>
      <c r="DT22" s="186" t="s">
        <v>2909</v>
      </c>
      <c r="DU22" s="186" t="s">
        <v>2798</v>
      </c>
      <c r="DV22" s="186" t="s">
        <v>2798</v>
      </c>
      <c r="DW22" s="186" t="s">
        <v>2909</v>
      </c>
      <c r="DX22" s="186" t="s">
        <v>2798</v>
      </c>
      <c r="DY22" s="186" t="s">
        <v>2798</v>
      </c>
      <c r="DZ22" s="186" t="s">
        <v>2909</v>
      </c>
      <c r="EA22" s="186" t="s">
        <v>2798</v>
      </c>
      <c r="EB22" s="186" t="s">
        <v>2798</v>
      </c>
      <c r="EC22" s="186" t="s">
        <v>2909</v>
      </c>
      <c r="ED22" s="186" t="s">
        <v>2798</v>
      </c>
      <c r="EE22" s="186" t="s">
        <v>2798</v>
      </c>
      <c r="EF22" s="186" t="s">
        <v>2909</v>
      </c>
      <c r="EG22" s="186" t="s">
        <v>2798</v>
      </c>
      <c r="EH22" s="186" t="s">
        <v>2798</v>
      </c>
      <c r="EI22" s="186" t="s">
        <v>2909</v>
      </c>
      <c r="EJ22" s="186" t="s">
        <v>2798</v>
      </c>
      <c r="EK22" s="186" t="s">
        <v>2798</v>
      </c>
      <c r="EL22" s="186" t="s">
        <v>2909</v>
      </c>
      <c r="EM22" s="186" t="s">
        <v>2798</v>
      </c>
      <c r="EN22" s="186" t="s">
        <v>2798</v>
      </c>
      <c r="EO22" s="186" t="s">
        <v>2909</v>
      </c>
      <c r="EP22" s="186" t="s">
        <v>2798</v>
      </c>
      <c r="EQ22" s="186" t="s">
        <v>2798</v>
      </c>
      <c r="ER22" s="186" t="s">
        <v>2909</v>
      </c>
      <c r="ES22" s="186" t="s">
        <v>2798</v>
      </c>
      <c r="ET22" s="186" t="s">
        <v>2798</v>
      </c>
    </row>
    <row r="23" spans="1:150" x14ac:dyDescent="0.3">
      <c r="A23" s="1"/>
      <c r="B23" s="185" t="s">
        <v>2946</v>
      </c>
      <c r="C23" s="185" t="s">
        <v>161</v>
      </c>
      <c r="D23" s="185" t="s">
        <v>1009</v>
      </c>
      <c r="E23" s="185" t="s">
        <v>2947</v>
      </c>
      <c r="F23" s="185" t="s">
        <v>2948</v>
      </c>
      <c r="G23" s="186" t="s">
        <v>2909</v>
      </c>
      <c r="H23" s="186" t="s">
        <v>2798</v>
      </c>
      <c r="I23" s="186" t="s">
        <v>2798</v>
      </c>
      <c r="J23" s="186" t="s">
        <v>2909</v>
      </c>
      <c r="K23" s="186" t="s">
        <v>2798</v>
      </c>
      <c r="L23" s="186" t="s">
        <v>2798</v>
      </c>
      <c r="M23" s="186" t="s">
        <v>2909</v>
      </c>
      <c r="N23" s="186" t="s">
        <v>2798</v>
      </c>
      <c r="O23" s="186" t="s">
        <v>2798</v>
      </c>
      <c r="P23" s="186" t="s">
        <v>2909</v>
      </c>
      <c r="Q23" s="186" t="s">
        <v>2798</v>
      </c>
      <c r="R23" s="186" t="s">
        <v>2798</v>
      </c>
      <c r="S23" s="186" t="s">
        <v>2909</v>
      </c>
      <c r="T23" s="186" t="s">
        <v>2798</v>
      </c>
      <c r="U23" s="186" t="s">
        <v>2798</v>
      </c>
      <c r="V23" s="186" t="s">
        <v>2909</v>
      </c>
      <c r="W23" s="186" t="s">
        <v>2798</v>
      </c>
      <c r="X23" s="186" t="s">
        <v>2798</v>
      </c>
      <c r="Y23" s="186" t="s">
        <v>2909</v>
      </c>
      <c r="Z23" s="186" t="s">
        <v>2798</v>
      </c>
      <c r="AA23" s="186" t="s">
        <v>2798</v>
      </c>
      <c r="AB23" s="186" t="s">
        <v>2909</v>
      </c>
      <c r="AC23" s="186" t="s">
        <v>2798</v>
      </c>
      <c r="AD23" s="186" t="s">
        <v>2798</v>
      </c>
      <c r="AE23" s="186" t="s">
        <v>2909</v>
      </c>
      <c r="AF23" s="186" t="s">
        <v>2798</v>
      </c>
      <c r="AG23" s="186" t="s">
        <v>2798</v>
      </c>
      <c r="AH23" s="186" t="s">
        <v>2909</v>
      </c>
      <c r="AI23" s="186" t="s">
        <v>2798</v>
      </c>
      <c r="AJ23" s="186" t="s">
        <v>2798</v>
      </c>
      <c r="AK23" s="186" t="s">
        <v>2909</v>
      </c>
      <c r="AL23" s="186" t="s">
        <v>2798</v>
      </c>
      <c r="AM23" s="186" t="s">
        <v>2798</v>
      </c>
      <c r="AN23" s="186" t="s">
        <v>2909</v>
      </c>
      <c r="AO23" s="186" t="s">
        <v>2798</v>
      </c>
      <c r="AP23" s="186" t="s">
        <v>2798</v>
      </c>
      <c r="AQ23" s="186" t="s">
        <v>2909</v>
      </c>
      <c r="AR23" s="186" t="s">
        <v>2798</v>
      </c>
      <c r="AS23" s="186" t="s">
        <v>2798</v>
      </c>
      <c r="AT23" s="186" t="s">
        <v>2909</v>
      </c>
      <c r="AU23" s="186" t="s">
        <v>2798</v>
      </c>
      <c r="AV23" s="186" t="s">
        <v>2798</v>
      </c>
      <c r="AW23" s="186" t="s">
        <v>2909</v>
      </c>
      <c r="AX23" s="186" t="s">
        <v>2798</v>
      </c>
      <c r="AY23" s="186" t="s">
        <v>2798</v>
      </c>
      <c r="AZ23" s="186" t="s">
        <v>2909</v>
      </c>
      <c r="BA23" s="186" t="s">
        <v>2798</v>
      </c>
      <c r="BB23" s="186" t="s">
        <v>2798</v>
      </c>
      <c r="BC23" s="186" t="s">
        <v>2909</v>
      </c>
      <c r="BD23" s="186" t="s">
        <v>2798</v>
      </c>
      <c r="BE23" s="186" t="s">
        <v>2798</v>
      </c>
      <c r="BF23" s="186" t="s">
        <v>2909</v>
      </c>
      <c r="BG23" s="186" t="s">
        <v>2798</v>
      </c>
      <c r="BH23" s="186" t="s">
        <v>2798</v>
      </c>
      <c r="BI23" s="186" t="s">
        <v>2909</v>
      </c>
      <c r="BJ23" s="186" t="s">
        <v>2798</v>
      </c>
      <c r="BK23" s="186" t="s">
        <v>2798</v>
      </c>
      <c r="BL23" s="186" t="s">
        <v>2909</v>
      </c>
      <c r="BM23" s="186" t="s">
        <v>2798</v>
      </c>
      <c r="BN23" s="186" t="s">
        <v>2798</v>
      </c>
      <c r="BO23" s="186" t="s">
        <v>2909</v>
      </c>
      <c r="BP23" s="186" t="s">
        <v>2798</v>
      </c>
      <c r="BQ23" s="186" t="s">
        <v>2798</v>
      </c>
      <c r="BR23" s="186" t="s">
        <v>2909</v>
      </c>
      <c r="BS23" s="186" t="s">
        <v>2798</v>
      </c>
      <c r="BT23" s="186" t="s">
        <v>2798</v>
      </c>
      <c r="BU23" s="186" t="s">
        <v>2909</v>
      </c>
      <c r="BV23" s="186" t="s">
        <v>2798</v>
      </c>
      <c r="BW23" s="186" t="s">
        <v>2798</v>
      </c>
      <c r="BX23" s="186" t="s">
        <v>2909</v>
      </c>
      <c r="BY23" s="186" t="s">
        <v>2798</v>
      </c>
      <c r="BZ23" s="186" t="s">
        <v>2798</v>
      </c>
      <c r="CA23" s="186" t="s">
        <v>2909</v>
      </c>
      <c r="CB23" s="186" t="s">
        <v>2798</v>
      </c>
      <c r="CC23" s="186" t="s">
        <v>2798</v>
      </c>
      <c r="CD23" s="186" t="s">
        <v>2909</v>
      </c>
      <c r="CE23" s="186" t="s">
        <v>2798</v>
      </c>
      <c r="CF23" s="186" t="s">
        <v>2798</v>
      </c>
      <c r="CG23" s="186" t="s">
        <v>2909</v>
      </c>
      <c r="CH23" s="186" t="s">
        <v>2798</v>
      </c>
      <c r="CI23" s="186" t="s">
        <v>2798</v>
      </c>
      <c r="CJ23" s="186" t="s">
        <v>2909</v>
      </c>
      <c r="CK23" s="186" t="s">
        <v>2798</v>
      </c>
      <c r="CL23" s="186" t="s">
        <v>2798</v>
      </c>
      <c r="CM23" s="186" t="s">
        <v>2909</v>
      </c>
      <c r="CN23" s="186" t="s">
        <v>2798</v>
      </c>
      <c r="CO23" s="186" t="s">
        <v>2798</v>
      </c>
      <c r="CP23" s="186" t="s">
        <v>2909</v>
      </c>
      <c r="CQ23" s="186" t="s">
        <v>2798</v>
      </c>
      <c r="CR23" s="186" t="s">
        <v>2798</v>
      </c>
      <c r="CS23" s="186" t="s">
        <v>2909</v>
      </c>
      <c r="CT23" s="186" t="s">
        <v>2798</v>
      </c>
      <c r="CU23" s="186" t="s">
        <v>2798</v>
      </c>
      <c r="CV23" s="186" t="s">
        <v>2909</v>
      </c>
      <c r="CW23" s="186" t="s">
        <v>2798</v>
      </c>
      <c r="CX23" s="186" t="s">
        <v>2798</v>
      </c>
      <c r="CY23" s="186" t="s">
        <v>2909</v>
      </c>
      <c r="CZ23" s="186" t="s">
        <v>2798</v>
      </c>
      <c r="DA23" s="186" t="s">
        <v>2798</v>
      </c>
      <c r="DB23" s="186" t="s">
        <v>2909</v>
      </c>
      <c r="DC23" s="186" t="s">
        <v>2798</v>
      </c>
      <c r="DD23" s="186" t="s">
        <v>2798</v>
      </c>
      <c r="DE23" s="186" t="s">
        <v>2909</v>
      </c>
      <c r="DF23" s="186" t="s">
        <v>2798</v>
      </c>
      <c r="DG23" s="186" t="s">
        <v>2798</v>
      </c>
      <c r="DH23" s="186" t="s">
        <v>2909</v>
      </c>
      <c r="DI23" s="186" t="s">
        <v>2798</v>
      </c>
      <c r="DJ23" s="186" t="s">
        <v>2798</v>
      </c>
      <c r="DK23" s="186" t="s">
        <v>2909</v>
      </c>
      <c r="DL23" s="186" t="s">
        <v>2798</v>
      </c>
      <c r="DM23" s="186" t="s">
        <v>2798</v>
      </c>
      <c r="DN23" s="186" t="s">
        <v>2909</v>
      </c>
      <c r="DO23" s="186" t="s">
        <v>2798</v>
      </c>
      <c r="DP23" s="186" t="s">
        <v>2798</v>
      </c>
      <c r="DQ23" s="186" t="s">
        <v>2909</v>
      </c>
      <c r="DR23" s="186" t="s">
        <v>2798</v>
      </c>
      <c r="DS23" s="186" t="s">
        <v>2798</v>
      </c>
      <c r="DT23" s="186" t="s">
        <v>2909</v>
      </c>
      <c r="DU23" s="186" t="s">
        <v>2798</v>
      </c>
      <c r="DV23" s="186" t="s">
        <v>2798</v>
      </c>
      <c r="DW23" s="186" t="s">
        <v>2909</v>
      </c>
      <c r="DX23" s="186" t="s">
        <v>2798</v>
      </c>
      <c r="DY23" s="186" t="s">
        <v>2798</v>
      </c>
      <c r="DZ23" s="186" t="s">
        <v>2909</v>
      </c>
      <c r="EA23" s="186" t="s">
        <v>2798</v>
      </c>
      <c r="EB23" s="186" t="s">
        <v>2798</v>
      </c>
      <c r="EC23" s="186" t="s">
        <v>2909</v>
      </c>
      <c r="ED23" s="186" t="s">
        <v>2798</v>
      </c>
      <c r="EE23" s="186" t="s">
        <v>2798</v>
      </c>
      <c r="EF23" s="186" t="s">
        <v>2909</v>
      </c>
      <c r="EG23" s="186" t="s">
        <v>2798</v>
      </c>
      <c r="EH23" s="186" t="s">
        <v>2798</v>
      </c>
      <c r="EI23" s="186" t="s">
        <v>2909</v>
      </c>
      <c r="EJ23" s="186" t="s">
        <v>2798</v>
      </c>
      <c r="EK23" s="186" t="s">
        <v>2798</v>
      </c>
      <c r="EL23" s="186" t="s">
        <v>2909</v>
      </c>
      <c r="EM23" s="186" t="s">
        <v>2798</v>
      </c>
      <c r="EN23" s="186" t="s">
        <v>2798</v>
      </c>
      <c r="EO23" s="186" t="s">
        <v>2909</v>
      </c>
      <c r="EP23" s="186" t="s">
        <v>2798</v>
      </c>
      <c r="EQ23" s="186" t="s">
        <v>2798</v>
      </c>
      <c r="ER23" s="186" t="s">
        <v>2909</v>
      </c>
      <c r="ES23" s="186" t="s">
        <v>2798</v>
      </c>
      <c r="ET23" s="186" t="s">
        <v>2798</v>
      </c>
    </row>
    <row r="24" spans="1:150" x14ac:dyDescent="0.3">
      <c r="A24" s="1"/>
      <c r="B24" s="184" t="s">
        <v>2949</v>
      </c>
      <c r="C24" s="184" t="s">
        <v>161</v>
      </c>
      <c r="D24" s="184" t="s">
        <v>1008</v>
      </c>
      <c r="E24" s="184" t="s">
        <v>2950</v>
      </c>
      <c r="F24" s="184" t="s">
        <v>2951</v>
      </c>
      <c r="G24" s="184" t="s">
        <v>2909</v>
      </c>
      <c r="H24" s="184" t="s">
        <v>2798</v>
      </c>
      <c r="I24" s="184" t="s">
        <v>2798</v>
      </c>
      <c r="J24" s="184" t="s">
        <v>2909</v>
      </c>
      <c r="K24" s="184" t="s">
        <v>2798</v>
      </c>
      <c r="L24" s="184" t="s">
        <v>2798</v>
      </c>
      <c r="M24" s="184" t="s">
        <v>2909</v>
      </c>
      <c r="N24" s="184" t="s">
        <v>2798</v>
      </c>
      <c r="O24" s="184" t="s">
        <v>2798</v>
      </c>
      <c r="P24" s="184" t="s">
        <v>2909</v>
      </c>
      <c r="Q24" s="184" t="s">
        <v>2798</v>
      </c>
      <c r="R24" s="184" t="s">
        <v>2798</v>
      </c>
      <c r="S24" s="184" t="s">
        <v>2909</v>
      </c>
      <c r="T24" s="184" t="s">
        <v>2798</v>
      </c>
      <c r="U24" s="184" t="s">
        <v>2798</v>
      </c>
      <c r="V24" s="184" t="s">
        <v>2909</v>
      </c>
      <c r="W24" s="184" t="s">
        <v>2798</v>
      </c>
      <c r="X24" s="184" t="s">
        <v>2798</v>
      </c>
      <c r="Y24" s="184" t="s">
        <v>2909</v>
      </c>
      <c r="Z24" s="184" t="s">
        <v>2798</v>
      </c>
      <c r="AA24" s="184" t="s">
        <v>2798</v>
      </c>
      <c r="AB24" s="184" t="s">
        <v>2909</v>
      </c>
      <c r="AC24" s="184" t="s">
        <v>2798</v>
      </c>
      <c r="AD24" s="184" t="s">
        <v>2798</v>
      </c>
      <c r="AE24" s="184" t="s">
        <v>2909</v>
      </c>
      <c r="AF24" s="184" t="s">
        <v>2798</v>
      </c>
      <c r="AG24" s="184" t="s">
        <v>2798</v>
      </c>
      <c r="AH24" s="184" t="s">
        <v>2909</v>
      </c>
      <c r="AI24" s="184" t="s">
        <v>2798</v>
      </c>
      <c r="AJ24" s="184" t="s">
        <v>2798</v>
      </c>
      <c r="AK24" s="184" t="s">
        <v>2909</v>
      </c>
      <c r="AL24" s="184" t="s">
        <v>2952</v>
      </c>
      <c r="AM24" s="184" t="s">
        <v>2798</v>
      </c>
      <c r="AN24" s="184" t="s">
        <v>2909</v>
      </c>
      <c r="AO24" s="184" t="s">
        <v>2952</v>
      </c>
      <c r="AP24" s="184" t="s">
        <v>2798</v>
      </c>
      <c r="AQ24" s="184" t="s">
        <v>2909</v>
      </c>
      <c r="AR24" s="184" t="s">
        <v>2952</v>
      </c>
      <c r="AS24" s="184" t="s">
        <v>2798</v>
      </c>
      <c r="AT24" s="184" t="s">
        <v>2909</v>
      </c>
      <c r="AU24" s="184" t="s">
        <v>2952</v>
      </c>
      <c r="AV24" s="184" t="s">
        <v>2952</v>
      </c>
      <c r="AW24" s="184" t="s">
        <v>2909</v>
      </c>
      <c r="AX24" s="184" t="s">
        <v>2952</v>
      </c>
      <c r="AY24" s="184" t="s">
        <v>2798</v>
      </c>
      <c r="AZ24" s="184" t="s">
        <v>2909</v>
      </c>
      <c r="BA24" s="184" t="s">
        <v>2952</v>
      </c>
      <c r="BB24" s="184" t="s">
        <v>2798</v>
      </c>
      <c r="BC24" s="184" t="s">
        <v>2909</v>
      </c>
      <c r="BD24" s="184" t="s">
        <v>2952</v>
      </c>
      <c r="BE24" s="184" t="s">
        <v>2952</v>
      </c>
      <c r="BF24" s="184" t="s">
        <v>2909</v>
      </c>
      <c r="BG24" s="184" t="s">
        <v>2952</v>
      </c>
      <c r="BH24" s="184" t="s">
        <v>2952</v>
      </c>
      <c r="BI24" s="184" t="s">
        <v>2909</v>
      </c>
      <c r="BJ24" s="184" t="s">
        <v>2952</v>
      </c>
      <c r="BK24" s="184" t="s">
        <v>2952</v>
      </c>
      <c r="BL24" s="184" t="s">
        <v>2909</v>
      </c>
      <c r="BM24" s="184" t="s">
        <v>2952</v>
      </c>
      <c r="BN24" s="184" t="s">
        <v>2952</v>
      </c>
      <c r="BO24" s="184" t="s">
        <v>2909</v>
      </c>
      <c r="BP24" s="184" t="s">
        <v>2952</v>
      </c>
      <c r="BQ24" s="184" t="s">
        <v>2952</v>
      </c>
      <c r="BR24" s="184" t="s">
        <v>2909</v>
      </c>
      <c r="BS24" s="184" t="s">
        <v>2952</v>
      </c>
      <c r="BT24" s="184" t="s">
        <v>2952</v>
      </c>
      <c r="BU24" s="184" t="s">
        <v>2909</v>
      </c>
      <c r="BV24" s="184" t="s">
        <v>2952</v>
      </c>
      <c r="BW24" s="184" t="s">
        <v>2798</v>
      </c>
      <c r="BX24" s="184" t="s">
        <v>2909</v>
      </c>
      <c r="BY24" s="184" t="s">
        <v>2952</v>
      </c>
      <c r="BZ24" s="184" t="s">
        <v>2952</v>
      </c>
      <c r="CA24" s="184" t="s">
        <v>2909</v>
      </c>
      <c r="CB24" s="184" t="s">
        <v>2798</v>
      </c>
      <c r="CC24" s="184" t="s">
        <v>2798</v>
      </c>
      <c r="CD24" s="184" t="s">
        <v>2909</v>
      </c>
      <c r="CE24" s="184" t="s">
        <v>2798</v>
      </c>
      <c r="CF24" s="184" t="s">
        <v>2798</v>
      </c>
      <c r="CG24" s="184" t="s">
        <v>2909</v>
      </c>
      <c r="CH24" s="184" t="s">
        <v>2952</v>
      </c>
      <c r="CI24" s="184" t="s">
        <v>2952</v>
      </c>
      <c r="CJ24" s="184" t="s">
        <v>2909</v>
      </c>
      <c r="CK24" s="184" t="s">
        <v>2952</v>
      </c>
      <c r="CL24" s="184" t="s">
        <v>2952</v>
      </c>
      <c r="CM24" s="184" t="s">
        <v>2909</v>
      </c>
      <c r="CN24" s="184" t="s">
        <v>2952</v>
      </c>
      <c r="CO24" s="184" t="s">
        <v>2952</v>
      </c>
      <c r="CP24" s="184" t="s">
        <v>2909</v>
      </c>
      <c r="CQ24" s="184" t="s">
        <v>2952</v>
      </c>
      <c r="CR24" s="184" t="s">
        <v>2952</v>
      </c>
      <c r="CS24" s="184" t="s">
        <v>2909</v>
      </c>
      <c r="CT24" s="184" t="s">
        <v>2952</v>
      </c>
      <c r="CU24" s="184" t="s">
        <v>2952</v>
      </c>
      <c r="CV24" s="184" t="s">
        <v>2909</v>
      </c>
      <c r="CW24" s="184" t="s">
        <v>2952</v>
      </c>
      <c r="CX24" s="184" t="s">
        <v>2952</v>
      </c>
      <c r="CY24" s="184" t="s">
        <v>2909</v>
      </c>
      <c r="CZ24" s="184" t="s">
        <v>2952</v>
      </c>
      <c r="DA24" s="184" t="s">
        <v>2798</v>
      </c>
      <c r="DB24" s="184" t="s">
        <v>2909</v>
      </c>
      <c r="DC24" s="184" t="s">
        <v>2952</v>
      </c>
      <c r="DD24" s="184" t="s">
        <v>2798</v>
      </c>
      <c r="DE24" s="184" t="s">
        <v>2909</v>
      </c>
      <c r="DF24" s="184" t="s">
        <v>2952</v>
      </c>
      <c r="DG24" s="184" t="s">
        <v>2798</v>
      </c>
      <c r="DH24" s="184" t="s">
        <v>2909</v>
      </c>
      <c r="DI24" s="184" t="s">
        <v>2952</v>
      </c>
      <c r="DJ24" s="184" t="s">
        <v>2952</v>
      </c>
      <c r="DK24" s="184" t="s">
        <v>2909</v>
      </c>
      <c r="DL24" s="184" t="s">
        <v>2952</v>
      </c>
      <c r="DM24" s="184" t="s">
        <v>2798</v>
      </c>
      <c r="DN24" s="184" t="s">
        <v>2909</v>
      </c>
      <c r="DO24" s="184" t="s">
        <v>2952</v>
      </c>
      <c r="DP24" s="184" t="s">
        <v>2798</v>
      </c>
      <c r="DQ24" s="184" t="s">
        <v>2909</v>
      </c>
      <c r="DR24" s="184" t="s">
        <v>2952</v>
      </c>
      <c r="DS24" s="184" t="s">
        <v>2798</v>
      </c>
      <c r="DT24" s="184" t="s">
        <v>2909</v>
      </c>
      <c r="DU24" s="184" t="s">
        <v>2952</v>
      </c>
      <c r="DV24" s="184" t="s">
        <v>2952</v>
      </c>
      <c r="DW24" s="184" t="s">
        <v>2909</v>
      </c>
      <c r="DX24" s="184" t="s">
        <v>2952</v>
      </c>
      <c r="DY24" s="184" t="s">
        <v>2952</v>
      </c>
      <c r="DZ24" s="184" t="s">
        <v>2909</v>
      </c>
      <c r="EA24" s="184" t="s">
        <v>2952</v>
      </c>
      <c r="EB24" s="184" t="s">
        <v>2798</v>
      </c>
      <c r="EC24" s="184" t="s">
        <v>2909</v>
      </c>
      <c r="ED24" s="184" t="s">
        <v>2952</v>
      </c>
      <c r="EE24" s="184" t="s">
        <v>2798</v>
      </c>
      <c r="EF24" s="184" t="s">
        <v>2909</v>
      </c>
      <c r="EG24" s="184" t="s">
        <v>2952</v>
      </c>
      <c r="EH24" s="184" t="s">
        <v>2798</v>
      </c>
      <c r="EI24" s="184" t="s">
        <v>2909</v>
      </c>
      <c r="EJ24" s="184" t="s">
        <v>2952</v>
      </c>
      <c r="EK24" s="184" t="s">
        <v>2798</v>
      </c>
      <c r="EL24" s="184" t="s">
        <v>2909</v>
      </c>
      <c r="EM24" s="184" t="s">
        <v>2952</v>
      </c>
      <c r="EN24" s="184" t="s">
        <v>2798</v>
      </c>
      <c r="EO24" s="184" t="s">
        <v>2909</v>
      </c>
      <c r="EP24" s="184" t="s">
        <v>2952</v>
      </c>
      <c r="EQ24" s="184" t="s">
        <v>2798</v>
      </c>
      <c r="ER24" s="184" t="s">
        <v>2909</v>
      </c>
      <c r="ES24" s="184" t="s">
        <v>2952</v>
      </c>
      <c r="ET24" s="184" t="s">
        <v>2798</v>
      </c>
    </row>
    <row r="25" spans="1:150" x14ac:dyDescent="0.3">
      <c r="A25" s="1"/>
      <c r="B25" s="185" t="s">
        <v>2953</v>
      </c>
      <c r="C25" s="185" t="s">
        <v>161</v>
      </c>
      <c r="D25" s="185" t="s">
        <v>1008</v>
      </c>
      <c r="E25" s="185" t="s">
        <v>2954</v>
      </c>
      <c r="F25" s="185" t="s">
        <v>2955</v>
      </c>
      <c r="G25" s="186" t="s">
        <v>2909</v>
      </c>
      <c r="H25" s="186" t="s">
        <v>2798</v>
      </c>
      <c r="I25" s="186" t="s">
        <v>2798</v>
      </c>
      <c r="J25" s="186" t="s">
        <v>2909</v>
      </c>
      <c r="K25" s="186" t="s">
        <v>2798</v>
      </c>
      <c r="L25" s="186" t="s">
        <v>2798</v>
      </c>
      <c r="M25" s="186" t="s">
        <v>2909</v>
      </c>
      <c r="N25" s="186" t="s">
        <v>2798</v>
      </c>
      <c r="O25" s="186" t="s">
        <v>2798</v>
      </c>
      <c r="P25" s="186" t="s">
        <v>2909</v>
      </c>
      <c r="Q25" s="186" t="s">
        <v>2798</v>
      </c>
      <c r="R25" s="186" t="s">
        <v>2798</v>
      </c>
      <c r="S25" s="186" t="s">
        <v>2909</v>
      </c>
      <c r="T25" s="186" t="s">
        <v>2798</v>
      </c>
      <c r="U25" s="186" t="s">
        <v>2798</v>
      </c>
      <c r="V25" s="186" t="s">
        <v>2909</v>
      </c>
      <c r="W25" s="186" t="s">
        <v>2798</v>
      </c>
      <c r="X25" s="186" t="s">
        <v>2798</v>
      </c>
      <c r="Y25" s="186" t="s">
        <v>2909</v>
      </c>
      <c r="Z25" s="186" t="s">
        <v>2798</v>
      </c>
      <c r="AA25" s="186" t="s">
        <v>2798</v>
      </c>
      <c r="AB25" s="186" t="s">
        <v>2909</v>
      </c>
      <c r="AC25" s="186" t="s">
        <v>2798</v>
      </c>
      <c r="AD25" s="186" t="s">
        <v>2798</v>
      </c>
      <c r="AE25" s="186" t="s">
        <v>2909</v>
      </c>
      <c r="AF25" s="186" t="s">
        <v>2798</v>
      </c>
      <c r="AG25" s="186" t="s">
        <v>2798</v>
      </c>
      <c r="AH25" s="186" t="s">
        <v>2909</v>
      </c>
      <c r="AI25" s="186" t="s">
        <v>2798</v>
      </c>
      <c r="AJ25" s="186" t="s">
        <v>2798</v>
      </c>
      <c r="AK25" s="186" t="s">
        <v>2909</v>
      </c>
      <c r="AL25" s="186" t="s">
        <v>2956</v>
      </c>
      <c r="AM25" s="186" t="s">
        <v>2798</v>
      </c>
      <c r="AN25" s="186" t="s">
        <v>2909</v>
      </c>
      <c r="AO25" s="186" t="s">
        <v>2956</v>
      </c>
      <c r="AP25" s="186" t="s">
        <v>2798</v>
      </c>
      <c r="AQ25" s="186" t="s">
        <v>2909</v>
      </c>
      <c r="AR25" s="186" t="s">
        <v>2956</v>
      </c>
      <c r="AS25" s="186" t="s">
        <v>2798</v>
      </c>
      <c r="AT25" s="186" t="s">
        <v>2909</v>
      </c>
      <c r="AU25" s="186" t="s">
        <v>2956</v>
      </c>
      <c r="AV25" s="186" t="s">
        <v>2956</v>
      </c>
      <c r="AW25" s="186" t="s">
        <v>2909</v>
      </c>
      <c r="AX25" s="186" t="s">
        <v>2956</v>
      </c>
      <c r="AY25" s="186" t="s">
        <v>2798</v>
      </c>
      <c r="AZ25" s="186" t="s">
        <v>2909</v>
      </c>
      <c r="BA25" s="186" t="s">
        <v>2956</v>
      </c>
      <c r="BB25" s="186" t="s">
        <v>2798</v>
      </c>
      <c r="BC25" s="186" t="s">
        <v>2909</v>
      </c>
      <c r="BD25" s="186" t="s">
        <v>2956</v>
      </c>
      <c r="BE25" s="186" t="s">
        <v>2956</v>
      </c>
      <c r="BF25" s="186" t="s">
        <v>2909</v>
      </c>
      <c r="BG25" s="186" t="s">
        <v>2956</v>
      </c>
      <c r="BH25" s="186" t="s">
        <v>2956</v>
      </c>
      <c r="BI25" s="186" t="s">
        <v>2909</v>
      </c>
      <c r="BJ25" s="186" t="s">
        <v>2957</v>
      </c>
      <c r="BK25" s="186" t="s">
        <v>2957</v>
      </c>
      <c r="BL25" s="186" t="s">
        <v>2909</v>
      </c>
      <c r="BM25" s="186" t="s">
        <v>2957</v>
      </c>
      <c r="BN25" s="186" t="s">
        <v>2957</v>
      </c>
      <c r="BO25" s="186" t="s">
        <v>2909</v>
      </c>
      <c r="BP25" s="186" t="s">
        <v>2957</v>
      </c>
      <c r="BQ25" s="186" t="s">
        <v>2957</v>
      </c>
      <c r="BR25" s="186" t="s">
        <v>2909</v>
      </c>
      <c r="BS25" s="186" t="s">
        <v>2957</v>
      </c>
      <c r="BT25" s="186" t="s">
        <v>2957</v>
      </c>
      <c r="BU25" s="186" t="s">
        <v>2909</v>
      </c>
      <c r="BV25" s="186" t="s">
        <v>2956</v>
      </c>
      <c r="BW25" s="186" t="s">
        <v>2798</v>
      </c>
      <c r="BX25" s="186" t="s">
        <v>2909</v>
      </c>
      <c r="BY25" s="186" t="s">
        <v>2956</v>
      </c>
      <c r="BZ25" s="186" t="s">
        <v>2956</v>
      </c>
      <c r="CA25" s="186" t="s">
        <v>2909</v>
      </c>
      <c r="CB25" s="186" t="s">
        <v>2798</v>
      </c>
      <c r="CC25" s="186" t="s">
        <v>2798</v>
      </c>
      <c r="CD25" s="186" t="s">
        <v>2909</v>
      </c>
      <c r="CE25" s="186" t="s">
        <v>2798</v>
      </c>
      <c r="CF25" s="186" t="s">
        <v>2798</v>
      </c>
      <c r="CG25" s="186" t="s">
        <v>2909</v>
      </c>
      <c r="CH25" s="186" t="s">
        <v>2956</v>
      </c>
      <c r="CI25" s="186" t="s">
        <v>2956</v>
      </c>
      <c r="CJ25" s="186" t="s">
        <v>2909</v>
      </c>
      <c r="CK25" s="186" t="s">
        <v>2956</v>
      </c>
      <c r="CL25" s="186" t="s">
        <v>2956</v>
      </c>
      <c r="CM25" s="186" t="s">
        <v>2909</v>
      </c>
      <c r="CN25" s="186" t="s">
        <v>2956</v>
      </c>
      <c r="CO25" s="186" t="s">
        <v>2956</v>
      </c>
      <c r="CP25" s="186" t="s">
        <v>2909</v>
      </c>
      <c r="CQ25" s="186" t="s">
        <v>2956</v>
      </c>
      <c r="CR25" s="186" t="s">
        <v>2956</v>
      </c>
      <c r="CS25" s="186" t="s">
        <v>2909</v>
      </c>
      <c r="CT25" s="186" t="s">
        <v>2956</v>
      </c>
      <c r="CU25" s="186" t="s">
        <v>2956</v>
      </c>
      <c r="CV25" s="186" t="s">
        <v>2909</v>
      </c>
      <c r="CW25" s="186" t="s">
        <v>2956</v>
      </c>
      <c r="CX25" s="186" t="s">
        <v>2956</v>
      </c>
      <c r="CY25" s="186" t="s">
        <v>2909</v>
      </c>
      <c r="CZ25" s="186" t="s">
        <v>2956</v>
      </c>
      <c r="DA25" s="186" t="s">
        <v>2798</v>
      </c>
      <c r="DB25" s="186" t="s">
        <v>2909</v>
      </c>
      <c r="DC25" s="186" t="s">
        <v>2956</v>
      </c>
      <c r="DD25" s="186" t="s">
        <v>2798</v>
      </c>
      <c r="DE25" s="186" t="s">
        <v>2909</v>
      </c>
      <c r="DF25" s="186" t="s">
        <v>2956</v>
      </c>
      <c r="DG25" s="186" t="s">
        <v>2798</v>
      </c>
      <c r="DH25" s="186" t="s">
        <v>2909</v>
      </c>
      <c r="DI25" s="186" t="s">
        <v>2956</v>
      </c>
      <c r="DJ25" s="186" t="s">
        <v>2956</v>
      </c>
      <c r="DK25" s="186" t="s">
        <v>2909</v>
      </c>
      <c r="DL25" s="186" t="s">
        <v>2956</v>
      </c>
      <c r="DM25" s="186" t="s">
        <v>2798</v>
      </c>
      <c r="DN25" s="186" t="s">
        <v>2909</v>
      </c>
      <c r="DO25" s="186" t="s">
        <v>2956</v>
      </c>
      <c r="DP25" s="186" t="s">
        <v>2798</v>
      </c>
      <c r="DQ25" s="186" t="s">
        <v>2909</v>
      </c>
      <c r="DR25" s="186" t="s">
        <v>2956</v>
      </c>
      <c r="DS25" s="186" t="s">
        <v>2798</v>
      </c>
      <c r="DT25" s="186" t="s">
        <v>2909</v>
      </c>
      <c r="DU25" s="186" t="s">
        <v>2956</v>
      </c>
      <c r="DV25" s="186" t="s">
        <v>2956</v>
      </c>
      <c r="DW25" s="186" t="s">
        <v>2909</v>
      </c>
      <c r="DX25" s="186" t="s">
        <v>2956</v>
      </c>
      <c r="DY25" s="186" t="s">
        <v>2956</v>
      </c>
      <c r="DZ25" s="186" t="s">
        <v>2909</v>
      </c>
      <c r="EA25" s="186" t="s">
        <v>2956</v>
      </c>
      <c r="EB25" s="186" t="s">
        <v>2798</v>
      </c>
      <c r="EC25" s="186" t="s">
        <v>2909</v>
      </c>
      <c r="ED25" s="186" t="s">
        <v>2956</v>
      </c>
      <c r="EE25" s="186" t="s">
        <v>2798</v>
      </c>
      <c r="EF25" s="186" t="s">
        <v>2909</v>
      </c>
      <c r="EG25" s="186" t="s">
        <v>2956</v>
      </c>
      <c r="EH25" s="186" t="s">
        <v>2798</v>
      </c>
      <c r="EI25" s="186" t="s">
        <v>2909</v>
      </c>
      <c r="EJ25" s="186" t="s">
        <v>2956</v>
      </c>
      <c r="EK25" s="186" t="s">
        <v>2798</v>
      </c>
      <c r="EL25" s="186" t="s">
        <v>2909</v>
      </c>
      <c r="EM25" s="186" t="s">
        <v>2956</v>
      </c>
      <c r="EN25" s="186" t="s">
        <v>2798</v>
      </c>
      <c r="EO25" s="186" t="s">
        <v>2909</v>
      </c>
      <c r="EP25" s="186" t="s">
        <v>2956</v>
      </c>
      <c r="EQ25" s="186" t="s">
        <v>2798</v>
      </c>
      <c r="ER25" s="186" t="s">
        <v>2909</v>
      </c>
      <c r="ES25" s="186" t="s">
        <v>2956</v>
      </c>
      <c r="ET25" s="186" t="s">
        <v>2798</v>
      </c>
    </row>
    <row r="26" spans="1:150" x14ac:dyDescent="0.3">
      <c r="A26" s="1"/>
      <c r="B26" s="185" t="s">
        <v>2958</v>
      </c>
      <c r="C26" s="185" t="s">
        <v>161</v>
      </c>
      <c r="D26" s="185" t="s">
        <v>1008</v>
      </c>
      <c r="E26" s="185" t="s">
        <v>2959</v>
      </c>
      <c r="F26" s="185" t="s">
        <v>2960</v>
      </c>
      <c r="G26" s="186" t="s">
        <v>2909</v>
      </c>
      <c r="H26" s="186" t="s">
        <v>2798</v>
      </c>
      <c r="I26" s="186" t="s">
        <v>2798</v>
      </c>
      <c r="J26" s="186" t="s">
        <v>2909</v>
      </c>
      <c r="K26" s="186" t="s">
        <v>2798</v>
      </c>
      <c r="L26" s="186" t="s">
        <v>2798</v>
      </c>
      <c r="M26" s="186" t="s">
        <v>2909</v>
      </c>
      <c r="N26" s="186" t="s">
        <v>2798</v>
      </c>
      <c r="O26" s="186" t="s">
        <v>2798</v>
      </c>
      <c r="P26" s="186" t="s">
        <v>2909</v>
      </c>
      <c r="Q26" s="186" t="s">
        <v>2798</v>
      </c>
      <c r="R26" s="186" t="s">
        <v>2798</v>
      </c>
      <c r="S26" s="186" t="s">
        <v>2909</v>
      </c>
      <c r="T26" s="186" t="s">
        <v>2798</v>
      </c>
      <c r="U26" s="186" t="s">
        <v>2798</v>
      </c>
      <c r="V26" s="186" t="s">
        <v>2909</v>
      </c>
      <c r="W26" s="186" t="s">
        <v>2798</v>
      </c>
      <c r="X26" s="186" t="s">
        <v>2798</v>
      </c>
      <c r="Y26" s="186" t="s">
        <v>2909</v>
      </c>
      <c r="Z26" s="186" t="s">
        <v>2798</v>
      </c>
      <c r="AA26" s="186" t="s">
        <v>2798</v>
      </c>
      <c r="AB26" s="186" t="s">
        <v>2909</v>
      </c>
      <c r="AC26" s="186" t="s">
        <v>2798</v>
      </c>
      <c r="AD26" s="186" t="s">
        <v>2798</v>
      </c>
      <c r="AE26" s="186" t="s">
        <v>2909</v>
      </c>
      <c r="AF26" s="186" t="s">
        <v>2798</v>
      </c>
      <c r="AG26" s="186" t="s">
        <v>2798</v>
      </c>
      <c r="AH26" s="186" t="s">
        <v>2909</v>
      </c>
      <c r="AI26" s="186" t="s">
        <v>2798</v>
      </c>
      <c r="AJ26" s="186" t="s">
        <v>2798</v>
      </c>
      <c r="AK26" s="186" t="s">
        <v>2909</v>
      </c>
      <c r="AL26" s="186" t="s">
        <v>2956</v>
      </c>
      <c r="AM26" s="186" t="s">
        <v>2798</v>
      </c>
      <c r="AN26" s="186" t="s">
        <v>2909</v>
      </c>
      <c r="AO26" s="186" t="s">
        <v>2956</v>
      </c>
      <c r="AP26" s="186" t="s">
        <v>2798</v>
      </c>
      <c r="AQ26" s="186" t="s">
        <v>2909</v>
      </c>
      <c r="AR26" s="186" t="s">
        <v>2956</v>
      </c>
      <c r="AS26" s="186" t="s">
        <v>2798</v>
      </c>
      <c r="AT26" s="186" t="s">
        <v>2909</v>
      </c>
      <c r="AU26" s="186" t="s">
        <v>2956</v>
      </c>
      <c r="AV26" s="186" t="s">
        <v>2956</v>
      </c>
      <c r="AW26" s="186" t="s">
        <v>2909</v>
      </c>
      <c r="AX26" s="186" t="s">
        <v>2956</v>
      </c>
      <c r="AY26" s="186" t="s">
        <v>2798</v>
      </c>
      <c r="AZ26" s="186" t="s">
        <v>2909</v>
      </c>
      <c r="BA26" s="186" t="s">
        <v>2956</v>
      </c>
      <c r="BB26" s="186" t="s">
        <v>2798</v>
      </c>
      <c r="BC26" s="186" t="s">
        <v>2909</v>
      </c>
      <c r="BD26" s="186" t="s">
        <v>2956</v>
      </c>
      <c r="BE26" s="186" t="s">
        <v>2956</v>
      </c>
      <c r="BF26" s="186" t="s">
        <v>2909</v>
      </c>
      <c r="BG26" s="186" t="s">
        <v>2956</v>
      </c>
      <c r="BH26" s="186" t="s">
        <v>2956</v>
      </c>
      <c r="BI26" s="186" t="s">
        <v>2909</v>
      </c>
      <c r="BJ26" s="186" t="s">
        <v>2957</v>
      </c>
      <c r="BK26" s="186" t="s">
        <v>2957</v>
      </c>
      <c r="BL26" s="186" t="s">
        <v>2909</v>
      </c>
      <c r="BM26" s="186" t="s">
        <v>2957</v>
      </c>
      <c r="BN26" s="186" t="s">
        <v>2957</v>
      </c>
      <c r="BO26" s="186" t="s">
        <v>2909</v>
      </c>
      <c r="BP26" s="186" t="s">
        <v>2957</v>
      </c>
      <c r="BQ26" s="186" t="s">
        <v>2957</v>
      </c>
      <c r="BR26" s="186" t="s">
        <v>2909</v>
      </c>
      <c r="BS26" s="186" t="s">
        <v>2957</v>
      </c>
      <c r="BT26" s="186" t="s">
        <v>2957</v>
      </c>
      <c r="BU26" s="186" t="s">
        <v>2909</v>
      </c>
      <c r="BV26" s="186" t="s">
        <v>2956</v>
      </c>
      <c r="BW26" s="186" t="s">
        <v>2798</v>
      </c>
      <c r="BX26" s="186" t="s">
        <v>2909</v>
      </c>
      <c r="BY26" s="186" t="s">
        <v>2956</v>
      </c>
      <c r="BZ26" s="186" t="s">
        <v>2956</v>
      </c>
      <c r="CA26" s="186" t="s">
        <v>2909</v>
      </c>
      <c r="CB26" s="186" t="s">
        <v>2798</v>
      </c>
      <c r="CC26" s="186" t="s">
        <v>2798</v>
      </c>
      <c r="CD26" s="186" t="s">
        <v>2909</v>
      </c>
      <c r="CE26" s="186" t="s">
        <v>2798</v>
      </c>
      <c r="CF26" s="186" t="s">
        <v>2798</v>
      </c>
      <c r="CG26" s="186" t="s">
        <v>2909</v>
      </c>
      <c r="CH26" s="186" t="s">
        <v>2956</v>
      </c>
      <c r="CI26" s="186" t="s">
        <v>2956</v>
      </c>
      <c r="CJ26" s="186" t="s">
        <v>2909</v>
      </c>
      <c r="CK26" s="186" t="s">
        <v>2956</v>
      </c>
      <c r="CL26" s="186" t="s">
        <v>2956</v>
      </c>
      <c r="CM26" s="186" t="s">
        <v>2909</v>
      </c>
      <c r="CN26" s="186" t="s">
        <v>2956</v>
      </c>
      <c r="CO26" s="186" t="s">
        <v>2956</v>
      </c>
      <c r="CP26" s="186" t="s">
        <v>2909</v>
      </c>
      <c r="CQ26" s="186" t="s">
        <v>2956</v>
      </c>
      <c r="CR26" s="186" t="s">
        <v>2956</v>
      </c>
      <c r="CS26" s="186" t="s">
        <v>2909</v>
      </c>
      <c r="CT26" s="186" t="s">
        <v>2956</v>
      </c>
      <c r="CU26" s="186" t="s">
        <v>2956</v>
      </c>
      <c r="CV26" s="186" t="s">
        <v>2909</v>
      </c>
      <c r="CW26" s="186" t="s">
        <v>2956</v>
      </c>
      <c r="CX26" s="186" t="s">
        <v>2956</v>
      </c>
      <c r="CY26" s="186" t="s">
        <v>2909</v>
      </c>
      <c r="CZ26" s="186" t="s">
        <v>2956</v>
      </c>
      <c r="DA26" s="186" t="s">
        <v>2798</v>
      </c>
      <c r="DB26" s="186" t="s">
        <v>2909</v>
      </c>
      <c r="DC26" s="186" t="s">
        <v>2956</v>
      </c>
      <c r="DD26" s="186" t="s">
        <v>2798</v>
      </c>
      <c r="DE26" s="186" t="s">
        <v>2909</v>
      </c>
      <c r="DF26" s="186" t="s">
        <v>2956</v>
      </c>
      <c r="DG26" s="186" t="s">
        <v>2798</v>
      </c>
      <c r="DH26" s="186" t="s">
        <v>2909</v>
      </c>
      <c r="DI26" s="186" t="s">
        <v>2956</v>
      </c>
      <c r="DJ26" s="186" t="s">
        <v>2956</v>
      </c>
      <c r="DK26" s="186" t="s">
        <v>2909</v>
      </c>
      <c r="DL26" s="186" t="s">
        <v>2956</v>
      </c>
      <c r="DM26" s="186" t="s">
        <v>2798</v>
      </c>
      <c r="DN26" s="186" t="s">
        <v>2909</v>
      </c>
      <c r="DO26" s="186" t="s">
        <v>2956</v>
      </c>
      <c r="DP26" s="186" t="s">
        <v>2798</v>
      </c>
      <c r="DQ26" s="186" t="s">
        <v>2909</v>
      </c>
      <c r="DR26" s="186" t="s">
        <v>2956</v>
      </c>
      <c r="DS26" s="186" t="s">
        <v>2798</v>
      </c>
      <c r="DT26" s="186" t="s">
        <v>2909</v>
      </c>
      <c r="DU26" s="186" t="s">
        <v>2956</v>
      </c>
      <c r="DV26" s="186" t="s">
        <v>2956</v>
      </c>
      <c r="DW26" s="186" t="s">
        <v>2909</v>
      </c>
      <c r="DX26" s="186" t="s">
        <v>2956</v>
      </c>
      <c r="DY26" s="186" t="s">
        <v>2956</v>
      </c>
      <c r="DZ26" s="186" t="s">
        <v>2909</v>
      </c>
      <c r="EA26" s="186" t="s">
        <v>2956</v>
      </c>
      <c r="EB26" s="186" t="s">
        <v>2798</v>
      </c>
      <c r="EC26" s="186" t="s">
        <v>2909</v>
      </c>
      <c r="ED26" s="186" t="s">
        <v>2956</v>
      </c>
      <c r="EE26" s="186" t="s">
        <v>2798</v>
      </c>
      <c r="EF26" s="186" t="s">
        <v>2909</v>
      </c>
      <c r="EG26" s="186" t="s">
        <v>2956</v>
      </c>
      <c r="EH26" s="186" t="s">
        <v>2798</v>
      </c>
      <c r="EI26" s="186" t="s">
        <v>2909</v>
      </c>
      <c r="EJ26" s="186" t="s">
        <v>2956</v>
      </c>
      <c r="EK26" s="186" t="s">
        <v>2798</v>
      </c>
      <c r="EL26" s="186" t="s">
        <v>2909</v>
      </c>
      <c r="EM26" s="186" t="s">
        <v>2956</v>
      </c>
      <c r="EN26" s="186" t="s">
        <v>2798</v>
      </c>
      <c r="EO26" s="186" t="s">
        <v>2909</v>
      </c>
      <c r="EP26" s="186" t="s">
        <v>2956</v>
      </c>
      <c r="EQ26" s="186" t="s">
        <v>2798</v>
      </c>
      <c r="ER26" s="186" t="s">
        <v>2909</v>
      </c>
      <c r="ES26" s="186" t="s">
        <v>2956</v>
      </c>
      <c r="ET26" s="186" t="s">
        <v>2798</v>
      </c>
    </row>
    <row r="27" spans="1:150" x14ac:dyDescent="0.3">
      <c r="A27" s="1"/>
      <c r="B27" s="185" t="s">
        <v>2961</v>
      </c>
      <c r="C27" s="185" t="s">
        <v>161</v>
      </c>
      <c r="D27" s="185" t="s">
        <v>1008</v>
      </c>
      <c r="E27" s="185" t="s">
        <v>2962</v>
      </c>
      <c r="F27" s="185" t="s">
        <v>2963</v>
      </c>
      <c r="G27" s="186" t="s">
        <v>2909</v>
      </c>
      <c r="H27" s="186" t="s">
        <v>2798</v>
      </c>
      <c r="I27" s="186" t="s">
        <v>2798</v>
      </c>
      <c r="J27" s="186" t="s">
        <v>2909</v>
      </c>
      <c r="K27" s="186" t="s">
        <v>2798</v>
      </c>
      <c r="L27" s="186" t="s">
        <v>2798</v>
      </c>
      <c r="M27" s="186" t="s">
        <v>2909</v>
      </c>
      <c r="N27" s="186" t="s">
        <v>2798</v>
      </c>
      <c r="O27" s="186" t="s">
        <v>2798</v>
      </c>
      <c r="P27" s="186" t="s">
        <v>2909</v>
      </c>
      <c r="Q27" s="186" t="s">
        <v>2798</v>
      </c>
      <c r="R27" s="186" t="s">
        <v>2798</v>
      </c>
      <c r="S27" s="186" t="s">
        <v>2909</v>
      </c>
      <c r="T27" s="186" t="s">
        <v>2798</v>
      </c>
      <c r="U27" s="186" t="s">
        <v>2798</v>
      </c>
      <c r="V27" s="186" t="s">
        <v>2909</v>
      </c>
      <c r="W27" s="186" t="s">
        <v>2798</v>
      </c>
      <c r="X27" s="186" t="s">
        <v>2798</v>
      </c>
      <c r="Y27" s="186" t="s">
        <v>2909</v>
      </c>
      <c r="Z27" s="186" t="s">
        <v>2798</v>
      </c>
      <c r="AA27" s="186" t="s">
        <v>2798</v>
      </c>
      <c r="AB27" s="186" t="s">
        <v>2909</v>
      </c>
      <c r="AC27" s="186" t="s">
        <v>2798</v>
      </c>
      <c r="AD27" s="186" t="s">
        <v>2798</v>
      </c>
      <c r="AE27" s="186" t="s">
        <v>2909</v>
      </c>
      <c r="AF27" s="186" t="s">
        <v>2798</v>
      </c>
      <c r="AG27" s="186" t="s">
        <v>2798</v>
      </c>
      <c r="AH27" s="186" t="s">
        <v>2909</v>
      </c>
      <c r="AI27" s="186" t="s">
        <v>2798</v>
      </c>
      <c r="AJ27" s="186" t="s">
        <v>2798</v>
      </c>
      <c r="AK27" s="186" t="s">
        <v>2909</v>
      </c>
      <c r="AL27" s="186" t="s">
        <v>2956</v>
      </c>
      <c r="AM27" s="186" t="s">
        <v>2798</v>
      </c>
      <c r="AN27" s="186" t="s">
        <v>2909</v>
      </c>
      <c r="AO27" s="186" t="s">
        <v>2956</v>
      </c>
      <c r="AP27" s="186" t="s">
        <v>2798</v>
      </c>
      <c r="AQ27" s="186" t="s">
        <v>2909</v>
      </c>
      <c r="AR27" s="186" t="s">
        <v>2956</v>
      </c>
      <c r="AS27" s="186" t="s">
        <v>2798</v>
      </c>
      <c r="AT27" s="186" t="s">
        <v>2909</v>
      </c>
      <c r="AU27" s="186" t="s">
        <v>2956</v>
      </c>
      <c r="AV27" s="186" t="s">
        <v>2956</v>
      </c>
      <c r="AW27" s="186" t="s">
        <v>2909</v>
      </c>
      <c r="AX27" s="186" t="s">
        <v>2956</v>
      </c>
      <c r="AY27" s="186" t="s">
        <v>2798</v>
      </c>
      <c r="AZ27" s="186" t="s">
        <v>2909</v>
      </c>
      <c r="BA27" s="186" t="s">
        <v>2956</v>
      </c>
      <c r="BB27" s="186" t="s">
        <v>2798</v>
      </c>
      <c r="BC27" s="186" t="s">
        <v>2909</v>
      </c>
      <c r="BD27" s="186" t="s">
        <v>2956</v>
      </c>
      <c r="BE27" s="186" t="s">
        <v>2956</v>
      </c>
      <c r="BF27" s="186" t="s">
        <v>2909</v>
      </c>
      <c r="BG27" s="186" t="s">
        <v>2956</v>
      </c>
      <c r="BH27" s="186" t="s">
        <v>2956</v>
      </c>
      <c r="BI27" s="186" t="s">
        <v>2909</v>
      </c>
      <c r="BJ27" s="186" t="s">
        <v>2957</v>
      </c>
      <c r="BK27" s="186" t="s">
        <v>2957</v>
      </c>
      <c r="BL27" s="186" t="s">
        <v>2909</v>
      </c>
      <c r="BM27" s="186" t="s">
        <v>2957</v>
      </c>
      <c r="BN27" s="186" t="s">
        <v>2957</v>
      </c>
      <c r="BO27" s="186" t="s">
        <v>2909</v>
      </c>
      <c r="BP27" s="186" t="s">
        <v>2957</v>
      </c>
      <c r="BQ27" s="186" t="s">
        <v>2957</v>
      </c>
      <c r="BR27" s="186" t="s">
        <v>2909</v>
      </c>
      <c r="BS27" s="186" t="s">
        <v>2957</v>
      </c>
      <c r="BT27" s="186" t="s">
        <v>2957</v>
      </c>
      <c r="BU27" s="186" t="s">
        <v>2909</v>
      </c>
      <c r="BV27" s="186" t="s">
        <v>2956</v>
      </c>
      <c r="BW27" s="186" t="s">
        <v>2798</v>
      </c>
      <c r="BX27" s="186" t="s">
        <v>2909</v>
      </c>
      <c r="BY27" s="186" t="s">
        <v>2956</v>
      </c>
      <c r="BZ27" s="186" t="s">
        <v>2956</v>
      </c>
      <c r="CA27" s="186" t="s">
        <v>2909</v>
      </c>
      <c r="CB27" s="186" t="s">
        <v>2798</v>
      </c>
      <c r="CC27" s="186" t="s">
        <v>2798</v>
      </c>
      <c r="CD27" s="186" t="s">
        <v>2909</v>
      </c>
      <c r="CE27" s="186" t="s">
        <v>2798</v>
      </c>
      <c r="CF27" s="186" t="s">
        <v>2798</v>
      </c>
      <c r="CG27" s="186" t="s">
        <v>2909</v>
      </c>
      <c r="CH27" s="186" t="s">
        <v>2956</v>
      </c>
      <c r="CI27" s="186" t="s">
        <v>2956</v>
      </c>
      <c r="CJ27" s="186" t="s">
        <v>2909</v>
      </c>
      <c r="CK27" s="186" t="s">
        <v>2956</v>
      </c>
      <c r="CL27" s="186" t="s">
        <v>2956</v>
      </c>
      <c r="CM27" s="186" t="s">
        <v>2909</v>
      </c>
      <c r="CN27" s="186" t="s">
        <v>2956</v>
      </c>
      <c r="CO27" s="186" t="s">
        <v>2956</v>
      </c>
      <c r="CP27" s="186" t="s">
        <v>2909</v>
      </c>
      <c r="CQ27" s="186" t="s">
        <v>2956</v>
      </c>
      <c r="CR27" s="186" t="s">
        <v>2956</v>
      </c>
      <c r="CS27" s="186" t="s">
        <v>2909</v>
      </c>
      <c r="CT27" s="186" t="s">
        <v>2956</v>
      </c>
      <c r="CU27" s="186" t="s">
        <v>2956</v>
      </c>
      <c r="CV27" s="186" t="s">
        <v>2909</v>
      </c>
      <c r="CW27" s="186" t="s">
        <v>2956</v>
      </c>
      <c r="CX27" s="186" t="s">
        <v>2956</v>
      </c>
      <c r="CY27" s="186" t="s">
        <v>2909</v>
      </c>
      <c r="CZ27" s="186" t="s">
        <v>2956</v>
      </c>
      <c r="DA27" s="186" t="s">
        <v>2798</v>
      </c>
      <c r="DB27" s="186" t="s">
        <v>2909</v>
      </c>
      <c r="DC27" s="186" t="s">
        <v>2956</v>
      </c>
      <c r="DD27" s="186" t="s">
        <v>2798</v>
      </c>
      <c r="DE27" s="186" t="s">
        <v>2909</v>
      </c>
      <c r="DF27" s="186" t="s">
        <v>2956</v>
      </c>
      <c r="DG27" s="186" t="s">
        <v>2798</v>
      </c>
      <c r="DH27" s="186" t="s">
        <v>2909</v>
      </c>
      <c r="DI27" s="186" t="s">
        <v>2956</v>
      </c>
      <c r="DJ27" s="186" t="s">
        <v>2956</v>
      </c>
      <c r="DK27" s="186" t="s">
        <v>2909</v>
      </c>
      <c r="DL27" s="186" t="s">
        <v>2956</v>
      </c>
      <c r="DM27" s="186" t="s">
        <v>2798</v>
      </c>
      <c r="DN27" s="186" t="s">
        <v>2909</v>
      </c>
      <c r="DO27" s="186" t="s">
        <v>2956</v>
      </c>
      <c r="DP27" s="186" t="s">
        <v>2798</v>
      </c>
      <c r="DQ27" s="186" t="s">
        <v>2909</v>
      </c>
      <c r="DR27" s="186" t="s">
        <v>2956</v>
      </c>
      <c r="DS27" s="186" t="s">
        <v>2798</v>
      </c>
      <c r="DT27" s="186" t="s">
        <v>2909</v>
      </c>
      <c r="DU27" s="186" t="s">
        <v>2956</v>
      </c>
      <c r="DV27" s="186" t="s">
        <v>2956</v>
      </c>
      <c r="DW27" s="186" t="s">
        <v>2909</v>
      </c>
      <c r="DX27" s="186" t="s">
        <v>2956</v>
      </c>
      <c r="DY27" s="186" t="s">
        <v>2956</v>
      </c>
      <c r="DZ27" s="186" t="s">
        <v>2909</v>
      </c>
      <c r="EA27" s="186" t="s">
        <v>2956</v>
      </c>
      <c r="EB27" s="186" t="s">
        <v>2798</v>
      </c>
      <c r="EC27" s="186" t="s">
        <v>2909</v>
      </c>
      <c r="ED27" s="186" t="s">
        <v>2956</v>
      </c>
      <c r="EE27" s="186" t="s">
        <v>2798</v>
      </c>
      <c r="EF27" s="186" t="s">
        <v>2909</v>
      </c>
      <c r="EG27" s="186" t="s">
        <v>2956</v>
      </c>
      <c r="EH27" s="186" t="s">
        <v>2798</v>
      </c>
      <c r="EI27" s="186" t="s">
        <v>2909</v>
      </c>
      <c r="EJ27" s="186" t="s">
        <v>2956</v>
      </c>
      <c r="EK27" s="186" t="s">
        <v>2798</v>
      </c>
      <c r="EL27" s="186" t="s">
        <v>2909</v>
      </c>
      <c r="EM27" s="186" t="s">
        <v>2956</v>
      </c>
      <c r="EN27" s="186" t="s">
        <v>2798</v>
      </c>
      <c r="EO27" s="186" t="s">
        <v>2909</v>
      </c>
      <c r="EP27" s="186" t="s">
        <v>2956</v>
      </c>
      <c r="EQ27" s="186" t="s">
        <v>2798</v>
      </c>
      <c r="ER27" s="186" t="s">
        <v>2909</v>
      </c>
      <c r="ES27" s="186" t="s">
        <v>2956</v>
      </c>
      <c r="ET27" s="186" t="s">
        <v>2798</v>
      </c>
    </row>
    <row r="28" spans="1:150" x14ac:dyDescent="0.3">
      <c r="A28" s="1"/>
      <c r="B28" s="185" t="s">
        <v>2964</v>
      </c>
      <c r="C28" s="185" t="s">
        <v>161</v>
      </c>
      <c r="D28" s="185" t="s">
        <v>1008</v>
      </c>
      <c r="E28" s="185" t="s">
        <v>2965</v>
      </c>
      <c r="F28" s="185" t="s">
        <v>2966</v>
      </c>
      <c r="G28" s="186" t="s">
        <v>2909</v>
      </c>
      <c r="H28" s="186" t="s">
        <v>2798</v>
      </c>
      <c r="I28" s="186" t="s">
        <v>2798</v>
      </c>
      <c r="J28" s="186" t="s">
        <v>2909</v>
      </c>
      <c r="K28" s="186" t="s">
        <v>2798</v>
      </c>
      <c r="L28" s="186" t="s">
        <v>2798</v>
      </c>
      <c r="M28" s="186" t="s">
        <v>2909</v>
      </c>
      <c r="N28" s="186" t="s">
        <v>2798</v>
      </c>
      <c r="O28" s="186" t="s">
        <v>2798</v>
      </c>
      <c r="P28" s="186" t="s">
        <v>2909</v>
      </c>
      <c r="Q28" s="186" t="s">
        <v>2798</v>
      </c>
      <c r="R28" s="186" t="s">
        <v>2798</v>
      </c>
      <c r="S28" s="186" t="s">
        <v>2909</v>
      </c>
      <c r="T28" s="186" t="s">
        <v>2798</v>
      </c>
      <c r="U28" s="186" t="s">
        <v>2798</v>
      </c>
      <c r="V28" s="186" t="s">
        <v>2909</v>
      </c>
      <c r="W28" s="186" t="s">
        <v>2798</v>
      </c>
      <c r="X28" s="186" t="s">
        <v>2798</v>
      </c>
      <c r="Y28" s="186" t="s">
        <v>2909</v>
      </c>
      <c r="Z28" s="186" t="s">
        <v>2798</v>
      </c>
      <c r="AA28" s="186" t="s">
        <v>2798</v>
      </c>
      <c r="AB28" s="186" t="s">
        <v>2909</v>
      </c>
      <c r="AC28" s="186" t="s">
        <v>2798</v>
      </c>
      <c r="AD28" s="186" t="s">
        <v>2798</v>
      </c>
      <c r="AE28" s="186" t="s">
        <v>2909</v>
      </c>
      <c r="AF28" s="186" t="s">
        <v>2798</v>
      </c>
      <c r="AG28" s="186" t="s">
        <v>2798</v>
      </c>
      <c r="AH28" s="186" t="s">
        <v>2909</v>
      </c>
      <c r="AI28" s="186" t="s">
        <v>2798</v>
      </c>
      <c r="AJ28" s="186" t="s">
        <v>2798</v>
      </c>
      <c r="AK28" s="186" t="s">
        <v>2909</v>
      </c>
      <c r="AL28" s="186" t="s">
        <v>2956</v>
      </c>
      <c r="AM28" s="186" t="s">
        <v>2798</v>
      </c>
      <c r="AN28" s="186" t="s">
        <v>2909</v>
      </c>
      <c r="AO28" s="186" t="s">
        <v>2956</v>
      </c>
      <c r="AP28" s="186" t="s">
        <v>2798</v>
      </c>
      <c r="AQ28" s="186" t="s">
        <v>2909</v>
      </c>
      <c r="AR28" s="186" t="s">
        <v>2956</v>
      </c>
      <c r="AS28" s="186" t="s">
        <v>2798</v>
      </c>
      <c r="AT28" s="186" t="s">
        <v>2909</v>
      </c>
      <c r="AU28" s="186" t="s">
        <v>2956</v>
      </c>
      <c r="AV28" s="186" t="s">
        <v>2956</v>
      </c>
      <c r="AW28" s="186" t="s">
        <v>2909</v>
      </c>
      <c r="AX28" s="186" t="s">
        <v>2956</v>
      </c>
      <c r="AY28" s="186" t="s">
        <v>2798</v>
      </c>
      <c r="AZ28" s="186" t="s">
        <v>2909</v>
      </c>
      <c r="BA28" s="186" t="s">
        <v>2956</v>
      </c>
      <c r="BB28" s="186" t="s">
        <v>2798</v>
      </c>
      <c r="BC28" s="186" t="s">
        <v>2909</v>
      </c>
      <c r="BD28" s="186" t="s">
        <v>2956</v>
      </c>
      <c r="BE28" s="186" t="s">
        <v>2956</v>
      </c>
      <c r="BF28" s="186" t="s">
        <v>2909</v>
      </c>
      <c r="BG28" s="186" t="s">
        <v>2956</v>
      </c>
      <c r="BH28" s="186" t="s">
        <v>2956</v>
      </c>
      <c r="BI28" s="186" t="s">
        <v>2798</v>
      </c>
      <c r="BJ28" s="186" t="s">
        <v>2798</v>
      </c>
      <c r="BK28" s="186" t="s">
        <v>2798</v>
      </c>
      <c r="BL28" s="186" t="s">
        <v>2798</v>
      </c>
      <c r="BM28" s="186" t="s">
        <v>2798</v>
      </c>
      <c r="BN28" s="186" t="s">
        <v>2798</v>
      </c>
      <c r="BO28" s="186" t="s">
        <v>2798</v>
      </c>
      <c r="BP28" s="186" t="s">
        <v>2798</v>
      </c>
      <c r="BQ28" s="186" t="s">
        <v>2798</v>
      </c>
      <c r="BR28" s="186" t="s">
        <v>2798</v>
      </c>
      <c r="BS28" s="186" t="s">
        <v>2798</v>
      </c>
      <c r="BT28" s="186" t="s">
        <v>2798</v>
      </c>
      <c r="BU28" s="186" t="s">
        <v>2909</v>
      </c>
      <c r="BV28" s="186" t="s">
        <v>2956</v>
      </c>
      <c r="BW28" s="186" t="s">
        <v>2798</v>
      </c>
      <c r="BX28" s="186" t="s">
        <v>2909</v>
      </c>
      <c r="BY28" s="186" t="s">
        <v>2956</v>
      </c>
      <c r="BZ28" s="186" t="s">
        <v>2956</v>
      </c>
      <c r="CA28" s="186" t="s">
        <v>2909</v>
      </c>
      <c r="CB28" s="186" t="s">
        <v>2798</v>
      </c>
      <c r="CC28" s="186" t="s">
        <v>2798</v>
      </c>
      <c r="CD28" s="186" t="s">
        <v>2909</v>
      </c>
      <c r="CE28" s="186" t="s">
        <v>2798</v>
      </c>
      <c r="CF28" s="186" t="s">
        <v>2798</v>
      </c>
      <c r="CG28" s="186" t="s">
        <v>2909</v>
      </c>
      <c r="CH28" s="186" t="s">
        <v>2956</v>
      </c>
      <c r="CI28" s="186" t="s">
        <v>2956</v>
      </c>
      <c r="CJ28" s="186" t="s">
        <v>2909</v>
      </c>
      <c r="CK28" s="186" t="s">
        <v>2956</v>
      </c>
      <c r="CL28" s="186" t="s">
        <v>2956</v>
      </c>
      <c r="CM28" s="186" t="s">
        <v>2909</v>
      </c>
      <c r="CN28" s="186" t="s">
        <v>2956</v>
      </c>
      <c r="CO28" s="186" t="s">
        <v>2956</v>
      </c>
      <c r="CP28" s="186" t="s">
        <v>2909</v>
      </c>
      <c r="CQ28" s="186" t="s">
        <v>2956</v>
      </c>
      <c r="CR28" s="186" t="s">
        <v>2956</v>
      </c>
      <c r="CS28" s="186" t="s">
        <v>2909</v>
      </c>
      <c r="CT28" s="186" t="s">
        <v>2956</v>
      </c>
      <c r="CU28" s="186" t="s">
        <v>2956</v>
      </c>
      <c r="CV28" s="186" t="s">
        <v>2909</v>
      </c>
      <c r="CW28" s="186" t="s">
        <v>2956</v>
      </c>
      <c r="CX28" s="186" t="s">
        <v>2956</v>
      </c>
      <c r="CY28" s="186" t="s">
        <v>2909</v>
      </c>
      <c r="CZ28" s="186" t="s">
        <v>2956</v>
      </c>
      <c r="DA28" s="186" t="s">
        <v>2798</v>
      </c>
      <c r="DB28" s="186" t="s">
        <v>2909</v>
      </c>
      <c r="DC28" s="186" t="s">
        <v>2956</v>
      </c>
      <c r="DD28" s="186" t="s">
        <v>2798</v>
      </c>
      <c r="DE28" s="186" t="s">
        <v>2909</v>
      </c>
      <c r="DF28" s="186" t="s">
        <v>2956</v>
      </c>
      <c r="DG28" s="186" t="s">
        <v>2798</v>
      </c>
      <c r="DH28" s="186" t="s">
        <v>2909</v>
      </c>
      <c r="DI28" s="186" t="s">
        <v>2956</v>
      </c>
      <c r="DJ28" s="186" t="s">
        <v>2956</v>
      </c>
      <c r="DK28" s="186" t="s">
        <v>2909</v>
      </c>
      <c r="DL28" s="186" t="s">
        <v>2956</v>
      </c>
      <c r="DM28" s="186" t="s">
        <v>2798</v>
      </c>
      <c r="DN28" s="186" t="s">
        <v>2909</v>
      </c>
      <c r="DO28" s="186" t="s">
        <v>2956</v>
      </c>
      <c r="DP28" s="186" t="s">
        <v>2798</v>
      </c>
      <c r="DQ28" s="186" t="s">
        <v>2909</v>
      </c>
      <c r="DR28" s="186" t="s">
        <v>2956</v>
      </c>
      <c r="DS28" s="186" t="s">
        <v>2798</v>
      </c>
      <c r="DT28" s="186" t="s">
        <v>2909</v>
      </c>
      <c r="DU28" s="186" t="s">
        <v>2956</v>
      </c>
      <c r="DV28" s="186" t="s">
        <v>2956</v>
      </c>
      <c r="DW28" s="186" t="s">
        <v>2909</v>
      </c>
      <c r="DX28" s="186" t="s">
        <v>2956</v>
      </c>
      <c r="DY28" s="186" t="s">
        <v>2956</v>
      </c>
      <c r="DZ28" s="186" t="s">
        <v>2909</v>
      </c>
      <c r="EA28" s="186" t="s">
        <v>2956</v>
      </c>
      <c r="EB28" s="186" t="s">
        <v>2798</v>
      </c>
      <c r="EC28" s="186" t="s">
        <v>2909</v>
      </c>
      <c r="ED28" s="186" t="s">
        <v>2956</v>
      </c>
      <c r="EE28" s="186" t="s">
        <v>2798</v>
      </c>
      <c r="EF28" s="186" t="s">
        <v>2909</v>
      </c>
      <c r="EG28" s="186" t="s">
        <v>2956</v>
      </c>
      <c r="EH28" s="186" t="s">
        <v>2798</v>
      </c>
      <c r="EI28" s="186" t="s">
        <v>2909</v>
      </c>
      <c r="EJ28" s="186" t="s">
        <v>2956</v>
      </c>
      <c r="EK28" s="186" t="s">
        <v>2798</v>
      </c>
      <c r="EL28" s="186" t="s">
        <v>2909</v>
      </c>
      <c r="EM28" s="186" t="s">
        <v>2956</v>
      </c>
      <c r="EN28" s="186" t="s">
        <v>2798</v>
      </c>
      <c r="EO28" s="186" t="s">
        <v>2909</v>
      </c>
      <c r="EP28" s="186" t="s">
        <v>2956</v>
      </c>
      <c r="EQ28" s="186" t="s">
        <v>2798</v>
      </c>
      <c r="ER28" s="186" t="s">
        <v>2909</v>
      </c>
      <c r="ES28" s="186" t="s">
        <v>2956</v>
      </c>
      <c r="ET28" s="186" t="s">
        <v>2798</v>
      </c>
    </row>
    <row r="29" spans="1:150" x14ac:dyDescent="0.3">
      <c r="A29" s="1"/>
      <c r="B29" s="184" t="s">
        <v>2967</v>
      </c>
      <c r="C29" s="184" t="s">
        <v>161</v>
      </c>
      <c r="D29" s="184" t="s">
        <v>1007</v>
      </c>
      <c r="E29" s="184" t="s">
        <v>2968</v>
      </c>
      <c r="F29" s="184" t="s">
        <v>2969</v>
      </c>
      <c r="G29" s="184" t="s">
        <v>2909</v>
      </c>
      <c r="H29" s="184" t="s">
        <v>2952</v>
      </c>
      <c r="I29" s="184" t="s">
        <v>2798</v>
      </c>
      <c r="J29" s="184" t="s">
        <v>2909</v>
      </c>
      <c r="K29" s="184" t="s">
        <v>2952</v>
      </c>
      <c r="L29" s="184" t="s">
        <v>2798</v>
      </c>
      <c r="M29" s="184" t="s">
        <v>2909</v>
      </c>
      <c r="N29" s="184" t="s">
        <v>2952</v>
      </c>
      <c r="O29" s="184" t="s">
        <v>2798</v>
      </c>
      <c r="P29" s="184" t="s">
        <v>2909</v>
      </c>
      <c r="Q29" s="184" t="s">
        <v>2952</v>
      </c>
      <c r="R29" s="184" t="s">
        <v>2798</v>
      </c>
      <c r="S29" s="184" t="s">
        <v>2909</v>
      </c>
      <c r="T29" s="184" t="s">
        <v>2952</v>
      </c>
      <c r="U29" s="184" t="s">
        <v>2798</v>
      </c>
      <c r="V29" s="184" t="s">
        <v>2909</v>
      </c>
      <c r="W29" s="184" t="s">
        <v>2952</v>
      </c>
      <c r="X29" s="184" t="s">
        <v>2952</v>
      </c>
      <c r="Y29" s="184" t="s">
        <v>2909</v>
      </c>
      <c r="Z29" s="184" t="s">
        <v>2798</v>
      </c>
      <c r="AA29" s="184" t="s">
        <v>2798</v>
      </c>
      <c r="AB29" s="184" t="s">
        <v>2909</v>
      </c>
      <c r="AC29" s="184" t="s">
        <v>2798</v>
      </c>
      <c r="AD29" s="184" t="s">
        <v>2798</v>
      </c>
      <c r="AE29" s="184" t="s">
        <v>2909</v>
      </c>
      <c r="AF29" s="184" t="s">
        <v>2798</v>
      </c>
      <c r="AG29" s="184" t="s">
        <v>2798</v>
      </c>
      <c r="AH29" s="184" t="s">
        <v>2909</v>
      </c>
      <c r="AI29" s="184" t="s">
        <v>2798</v>
      </c>
      <c r="AJ29" s="184" t="s">
        <v>2798</v>
      </c>
      <c r="AK29" s="184" t="s">
        <v>2909</v>
      </c>
      <c r="AL29" s="184" t="s">
        <v>2798</v>
      </c>
      <c r="AM29" s="184" t="s">
        <v>2798</v>
      </c>
      <c r="AN29" s="184" t="s">
        <v>2909</v>
      </c>
      <c r="AO29" s="184" t="s">
        <v>2798</v>
      </c>
      <c r="AP29" s="184" t="s">
        <v>2798</v>
      </c>
      <c r="AQ29" s="184" t="s">
        <v>2909</v>
      </c>
      <c r="AR29" s="184" t="s">
        <v>2952</v>
      </c>
      <c r="AS29" s="184" t="s">
        <v>2952</v>
      </c>
      <c r="AT29" s="184" t="s">
        <v>2909</v>
      </c>
      <c r="AU29" s="184" t="s">
        <v>2952</v>
      </c>
      <c r="AV29" s="184" t="s">
        <v>2952</v>
      </c>
      <c r="AW29" s="184" t="s">
        <v>2909</v>
      </c>
      <c r="AX29" s="184" t="s">
        <v>2952</v>
      </c>
      <c r="AY29" s="184" t="s">
        <v>2798</v>
      </c>
      <c r="AZ29" s="184" t="s">
        <v>2909</v>
      </c>
      <c r="BA29" s="184" t="s">
        <v>2952</v>
      </c>
      <c r="BB29" s="184" t="s">
        <v>2952</v>
      </c>
      <c r="BC29" s="184" t="s">
        <v>2909</v>
      </c>
      <c r="BD29" s="184" t="s">
        <v>2952</v>
      </c>
      <c r="BE29" s="184" t="s">
        <v>2952</v>
      </c>
      <c r="BF29" s="184" t="s">
        <v>2909</v>
      </c>
      <c r="BG29" s="184" t="s">
        <v>2952</v>
      </c>
      <c r="BH29" s="184" t="s">
        <v>2952</v>
      </c>
      <c r="BI29" s="184" t="s">
        <v>2909</v>
      </c>
      <c r="BJ29" s="184" t="s">
        <v>2798</v>
      </c>
      <c r="BK29" s="184" t="s">
        <v>2798</v>
      </c>
      <c r="BL29" s="184" t="s">
        <v>2909</v>
      </c>
      <c r="BM29" s="184" t="s">
        <v>2798</v>
      </c>
      <c r="BN29" s="184" t="s">
        <v>2798</v>
      </c>
      <c r="BO29" s="184" t="s">
        <v>2909</v>
      </c>
      <c r="BP29" s="184" t="s">
        <v>2798</v>
      </c>
      <c r="BQ29" s="184" t="s">
        <v>2798</v>
      </c>
      <c r="BR29" s="184" t="s">
        <v>2909</v>
      </c>
      <c r="BS29" s="184" t="s">
        <v>2798</v>
      </c>
      <c r="BT29" s="184" t="s">
        <v>2798</v>
      </c>
      <c r="BU29" s="184" t="s">
        <v>2909</v>
      </c>
      <c r="BV29" s="184" t="s">
        <v>2798</v>
      </c>
      <c r="BW29" s="184" t="s">
        <v>2798</v>
      </c>
      <c r="BX29" s="184" t="s">
        <v>2909</v>
      </c>
      <c r="BY29" s="184" t="s">
        <v>2798</v>
      </c>
      <c r="BZ29" s="184" t="s">
        <v>2798</v>
      </c>
      <c r="CA29" s="184" t="s">
        <v>2909</v>
      </c>
      <c r="CB29" s="184" t="s">
        <v>2952</v>
      </c>
      <c r="CC29" s="184" t="s">
        <v>2952</v>
      </c>
      <c r="CD29" s="184" t="s">
        <v>2909</v>
      </c>
      <c r="CE29" s="184" t="s">
        <v>2952</v>
      </c>
      <c r="CF29" s="184" t="s">
        <v>2952</v>
      </c>
      <c r="CG29" s="184" t="s">
        <v>2909</v>
      </c>
      <c r="CH29" s="184" t="s">
        <v>2952</v>
      </c>
      <c r="CI29" s="184" t="s">
        <v>2798</v>
      </c>
      <c r="CJ29" s="184" t="s">
        <v>2909</v>
      </c>
      <c r="CK29" s="184" t="s">
        <v>2952</v>
      </c>
      <c r="CL29" s="184" t="s">
        <v>2952</v>
      </c>
      <c r="CM29" s="184" t="s">
        <v>2909</v>
      </c>
      <c r="CN29" s="184" t="s">
        <v>2952</v>
      </c>
      <c r="CO29" s="184" t="s">
        <v>2798</v>
      </c>
      <c r="CP29" s="184" t="s">
        <v>2909</v>
      </c>
      <c r="CQ29" s="184" t="s">
        <v>2952</v>
      </c>
      <c r="CR29" s="184" t="s">
        <v>2952</v>
      </c>
      <c r="CS29" s="184" t="s">
        <v>2909</v>
      </c>
      <c r="CT29" s="184" t="s">
        <v>2798</v>
      </c>
      <c r="CU29" s="184" t="s">
        <v>2798</v>
      </c>
      <c r="CV29" s="184" t="s">
        <v>2909</v>
      </c>
      <c r="CW29" s="184" t="s">
        <v>2798</v>
      </c>
      <c r="CX29" s="184" t="s">
        <v>2798</v>
      </c>
      <c r="CY29" s="184" t="s">
        <v>2909</v>
      </c>
      <c r="CZ29" s="184" t="s">
        <v>2798</v>
      </c>
      <c r="DA29" s="184" t="s">
        <v>2798</v>
      </c>
      <c r="DB29" s="184" t="s">
        <v>2909</v>
      </c>
      <c r="DC29" s="184" t="s">
        <v>2798</v>
      </c>
      <c r="DD29" s="184" t="s">
        <v>2798</v>
      </c>
      <c r="DE29" s="184" t="s">
        <v>2909</v>
      </c>
      <c r="DF29" s="184" t="s">
        <v>2798</v>
      </c>
      <c r="DG29" s="184" t="s">
        <v>2798</v>
      </c>
      <c r="DH29" s="184" t="s">
        <v>2909</v>
      </c>
      <c r="DI29" s="184" t="s">
        <v>2798</v>
      </c>
      <c r="DJ29" s="184" t="s">
        <v>2798</v>
      </c>
      <c r="DK29" s="184" t="s">
        <v>2909</v>
      </c>
      <c r="DL29" s="184" t="s">
        <v>2952</v>
      </c>
      <c r="DM29" s="184" t="s">
        <v>2952</v>
      </c>
      <c r="DN29" s="184" t="s">
        <v>2909</v>
      </c>
      <c r="DO29" s="184" t="s">
        <v>2952</v>
      </c>
      <c r="DP29" s="184" t="s">
        <v>2798</v>
      </c>
      <c r="DQ29" s="184" t="s">
        <v>2909</v>
      </c>
      <c r="DR29" s="184" t="s">
        <v>2952</v>
      </c>
      <c r="DS29" s="184" t="s">
        <v>2952</v>
      </c>
      <c r="DT29" s="184" t="s">
        <v>2909</v>
      </c>
      <c r="DU29" s="184" t="s">
        <v>2952</v>
      </c>
      <c r="DV29" s="184" t="s">
        <v>2952</v>
      </c>
      <c r="DW29" s="184" t="s">
        <v>2909</v>
      </c>
      <c r="DX29" s="184" t="s">
        <v>2952</v>
      </c>
      <c r="DY29" s="184" t="s">
        <v>2798</v>
      </c>
      <c r="DZ29" s="184" t="s">
        <v>2909</v>
      </c>
      <c r="EA29" s="184" t="s">
        <v>2952</v>
      </c>
      <c r="EB29" s="184" t="s">
        <v>2952</v>
      </c>
      <c r="EC29" s="184" t="s">
        <v>2909</v>
      </c>
      <c r="ED29" s="184" t="s">
        <v>2798</v>
      </c>
      <c r="EE29" s="184" t="s">
        <v>2798</v>
      </c>
      <c r="EF29" s="184" t="s">
        <v>2909</v>
      </c>
      <c r="EG29" s="184" t="s">
        <v>2798</v>
      </c>
      <c r="EH29" s="184" t="s">
        <v>2798</v>
      </c>
      <c r="EI29" s="184" t="s">
        <v>2909</v>
      </c>
      <c r="EJ29" s="184" t="s">
        <v>2798</v>
      </c>
      <c r="EK29" s="184" t="s">
        <v>2798</v>
      </c>
      <c r="EL29" s="184" t="s">
        <v>2909</v>
      </c>
      <c r="EM29" s="184" t="s">
        <v>2798</v>
      </c>
      <c r="EN29" s="184" t="s">
        <v>2798</v>
      </c>
      <c r="EO29" s="184" t="s">
        <v>2909</v>
      </c>
      <c r="EP29" s="184" t="s">
        <v>2798</v>
      </c>
      <c r="EQ29" s="184" t="s">
        <v>2798</v>
      </c>
      <c r="ER29" s="184" t="s">
        <v>2909</v>
      </c>
      <c r="ES29" s="184" t="s">
        <v>2798</v>
      </c>
      <c r="ET29" s="184" t="s">
        <v>2798</v>
      </c>
    </row>
    <row r="30" spans="1:150" x14ac:dyDescent="0.3">
      <c r="A30" s="1"/>
      <c r="B30" s="185" t="s">
        <v>2970</v>
      </c>
      <c r="C30" s="185" t="s">
        <v>161</v>
      </c>
      <c r="D30" s="185" t="s">
        <v>1007</v>
      </c>
      <c r="E30" s="185" t="s">
        <v>2971</v>
      </c>
      <c r="F30" s="185" t="s">
        <v>2972</v>
      </c>
      <c r="G30" s="186" t="s">
        <v>2909</v>
      </c>
      <c r="H30" s="186" t="s">
        <v>2973</v>
      </c>
      <c r="I30" s="186" t="s">
        <v>2798</v>
      </c>
      <c r="J30" s="186" t="s">
        <v>2909</v>
      </c>
      <c r="K30" s="186" t="s">
        <v>2973</v>
      </c>
      <c r="L30" s="186" t="s">
        <v>2798</v>
      </c>
      <c r="M30" s="186" t="s">
        <v>2909</v>
      </c>
      <c r="N30" s="186" t="s">
        <v>2973</v>
      </c>
      <c r="O30" s="186" t="s">
        <v>2798</v>
      </c>
      <c r="P30" s="186" t="s">
        <v>2909</v>
      </c>
      <c r="Q30" s="186" t="s">
        <v>2973</v>
      </c>
      <c r="R30" s="186" t="s">
        <v>2798</v>
      </c>
      <c r="S30" s="186" t="s">
        <v>2909</v>
      </c>
      <c r="T30" s="186" t="s">
        <v>2973</v>
      </c>
      <c r="U30" s="186" t="s">
        <v>2798</v>
      </c>
      <c r="V30" s="186" t="s">
        <v>2909</v>
      </c>
      <c r="W30" s="186" t="s">
        <v>2973</v>
      </c>
      <c r="X30" s="186" t="s">
        <v>2973</v>
      </c>
      <c r="Y30" s="186" t="s">
        <v>2909</v>
      </c>
      <c r="Z30" s="186" t="s">
        <v>2798</v>
      </c>
      <c r="AA30" s="186" t="s">
        <v>2798</v>
      </c>
      <c r="AB30" s="186" t="s">
        <v>2909</v>
      </c>
      <c r="AC30" s="186" t="s">
        <v>2798</v>
      </c>
      <c r="AD30" s="186" t="s">
        <v>2798</v>
      </c>
      <c r="AE30" s="186" t="s">
        <v>2909</v>
      </c>
      <c r="AF30" s="186" t="s">
        <v>2798</v>
      </c>
      <c r="AG30" s="186" t="s">
        <v>2798</v>
      </c>
      <c r="AH30" s="186" t="s">
        <v>2909</v>
      </c>
      <c r="AI30" s="186" t="s">
        <v>2798</v>
      </c>
      <c r="AJ30" s="186" t="s">
        <v>2798</v>
      </c>
      <c r="AK30" s="186" t="s">
        <v>2909</v>
      </c>
      <c r="AL30" s="186" t="s">
        <v>2798</v>
      </c>
      <c r="AM30" s="186" t="s">
        <v>2798</v>
      </c>
      <c r="AN30" s="186" t="s">
        <v>2909</v>
      </c>
      <c r="AO30" s="186" t="s">
        <v>2798</v>
      </c>
      <c r="AP30" s="186" t="s">
        <v>2798</v>
      </c>
      <c r="AQ30" s="186" t="s">
        <v>2909</v>
      </c>
      <c r="AR30" s="186" t="s">
        <v>2973</v>
      </c>
      <c r="AS30" s="186" t="s">
        <v>2973</v>
      </c>
      <c r="AT30" s="186" t="s">
        <v>2909</v>
      </c>
      <c r="AU30" s="186" t="s">
        <v>2973</v>
      </c>
      <c r="AV30" s="186" t="s">
        <v>2973</v>
      </c>
      <c r="AW30" s="186" t="s">
        <v>2909</v>
      </c>
      <c r="AX30" s="186" t="s">
        <v>2973</v>
      </c>
      <c r="AY30" s="186" t="s">
        <v>2798</v>
      </c>
      <c r="AZ30" s="186" t="s">
        <v>2909</v>
      </c>
      <c r="BA30" s="186" t="s">
        <v>2973</v>
      </c>
      <c r="BB30" s="186" t="s">
        <v>2973</v>
      </c>
      <c r="BC30" s="186" t="s">
        <v>2909</v>
      </c>
      <c r="BD30" s="186" t="s">
        <v>2974</v>
      </c>
      <c r="BE30" s="186" t="s">
        <v>2974</v>
      </c>
      <c r="BF30" s="186" t="s">
        <v>2909</v>
      </c>
      <c r="BG30" s="186" t="s">
        <v>2973</v>
      </c>
      <c r="BH30" s="186" t="s">
        <v>2973</v>
      </c>
      <c r="BI30" s="186" t="s">
        <v>2909</v>
      </c>
      <c r="BJ30" s="186" t="s">
        <v>2798</v>
      </c>
      <c r="BK30" s="186" t="s">
        <v>2798</v>
      </c>
      <c r="BL30" s="186" t="s">
        <v>2909</v>
      </c>
      <c r="BM30" s="186" t="s">
        <v>2798</v>
      </c>
      <c r="BN30" s="186" t="s">
        <v>2798</v>
      </c>
      <c r="BO30" s="186" t="s">
        <v>2909</v>
      </c>
      <c r="BP30" s="186" t="s">
        <v>2798</v>
      </c>
      <c r="BQ30" s="186" t="s">
        <v>2798</v>
      </c>
      <c r="BR30" s="186" t="s">
        <v>2909</v>
      </c>
      <c r="BS30" s="186" t="s">
        <v>2798</v>
      </c>
      <c r="BT30" s="186" t="s">
        <v>2798</v>
      </c>
      <c r="BU30" s="186" t="s">
        <v>2909</v>
      </c>
      <c r="BV30" s="186" t="s">
        <v>2798</v>
      </c>
      <c r="BW30" s="186" t="s">
        <v>2798</v>
      </c>
      <c r="BX30" s="186" t="s">
        <v>2909</v>
      </c>
      <c r="BY30" s="186" t="s">
        <v>2798</v>
      </c>
      <c r="BZ30" s="186" t="s">
        <v>2798</v>
      </c>
      <c r="CA30" s="186" t="s">
        <v>2909</v>
      </c>
      <c r="CB30" s="186" t="s">
        <v>2973</v>
      </c>
      <c r="CC30" s="186" t="s">
        <v>2973</v>
      </c>
      <c r="CD30" s="186" t="s">
        <v>2909</v>
      </c>
      <c r="CE30" s="186" t="s">
        <v>2973</v>
      </c>
      <c r="CF30" s="186" t="s">
        <v>2973</v>
      </c>
      <c r="CG30" s="186" t="s">
        <v>2909</v>
      </c>
      <c r="CH30" s="186" t="s">
        <v>2973</v>
      </c>
      <c r="CI30" s="186" t="s">
        <v>2798</v>
      </c>
      <c r="CJ30" s="186" t="s">
        <v>2909</v>
      </c>
      <c r="CK30" s="186" t="s">
        <v>2973</v>
      </c>
      <c r="CL30" s="186" t="s">
        <v>2973</v>
      </c>
      <c r="CM30" s="186" t="s">
        <v>2909</v>
      </c>
      <c r="CN30" s="186" t="s">
        <v>2973</v>
      </c>
      <c r="CO30" s="186" t="s">
        <v>2798</v>
      </c>
      <c r="CP30" s="186" t="s">
        <v>2909</v>
      </c>
      <c r="CQ30" s="186" t="s">
        <v>2973</v>
      </c>
      <c r="CR30" s="186" t="s">
        <v>2973</v>
      </c>
      <c r="CS30" s="186" t="s">
        <v>2909</v>
      </c>
      <c r="CT30" s="186" t="s">
        <v>2798</v>
      </c>
      <c r="CU30" s="186" t="s">
        <v>2798</v>
      </c>
      <c r="CV30" s="186" t="s">
        <v>2909</v>
      </c>
      <c r="CW30" s="186" t="s">
        <v>2798</v>
      </c>
      <c r="CX30" s="186" t="s">
        <v>2798</v>
      </c>
      <c r="CY30" s="186" t="s">
        <v>2909</v>
      </c>
      <c r="CZ30" s="186" t="s">
        <v>2798</v>
      </c>
      <c r="DA30" s="186" t="s">
        <v>2798</v>
      </c>
      <c r="DB30" s="186" t="s">
        <v>2909</v>
      </c>
      <c r="DC30" s="186" t="s">
        <v>2798</v>
      </c>
      <c r="DD30" s="186" t="s">
        <v>2798</v>
      </c>
      <c r="DE30" s="186" t="s">
        <v>2909</v>
      </c>
      <c r="DF30" s="186" t="s">
        <v>2798</v>
      </c>
      <c r="DG30" s="186" t="s">
        <v>2798</v>
      </c>
      <c r="DH30" s="186" t="s">
        <v>2909</v>
      </c>
      <c r="DI30" s="186" t="s">
        <v>2798</v>
      </c>
      <c r="DJ30" s="186" t="s">
        <v>2798</v>
      </c>
      <c r="DK30" s="186" t="s">
        <v>2909</v>
      </c>
      <c r="DL30" s="186" t="s">
        <v>2973</v>
      </c>
      <c r="DM30" s="186" t="s">
        <v>2973</v>
      </c>
      <c r="DN30" s="186" t="s">
        <v>2909</v>
      </c>
      <c r="DO30" s="186" t="s">
        <v>2973</v>
      </c>
      <c r="DP30" s="186" t="s">
        <v>2798</v>
      </c>
      <c r="DQ30" s="186" t="s">
        <v>2909</v>
      </c>
      <c r="DR30" s="186" t="s">
        <v>2973</v>
      </c>
      <c r="DS30" s="186" t="s">
        <v>2973</v>
      </c>
      <c r="DT30" s="186" t="s">
        <v>2909</v>
      </c>
      <c r="DU30" s="186" t="s">
        <v>2973</v>
      </c>
      <c r="DV30" s="186" t="s">
        <v>2973</v>
      </c>
      <c r="DW30" s="186" t="s">
        <v>2909</v>
      </c>
      <c r="DX30" s="186" t="s">
        <v>2973</v>
      </c>
      <c r="DY30" s="186" t="s">
        <v>2798</v>
      </c>
      <c r="DZ30" s="186" t="s">
        <v>2909</v>
      </c>
      <c r="EA30" s="186" t="s">
        <v>2973</v>
      </c>
      <c r="EB30" s="186" t="s">
        <v>2973</v>
      </c>
      <c r="EC30" s="186" t="s">
        <v>2909</v>
      </c>
      <c r="ED30" s="186" t="s">
        <v>2798</v>
      </c>
      <c r="EE30" s="186" t="s">
        <v>2798</v>
      </c>
      <c r="EF30" s="186" t="s">
        <v>2909</v>
      </c>
      <c r="EG30" s="186" t="s">
        <v>2798</v>
      </c>
      <c r="EH30" s="186" t="s">
        <v>2798</v>
      </c>
      <c r="EI30" s="186" t="s">
        <v>2909</v>
      </c>
      <c r="EJ30" s="186" t="s">
        <v>2798</v>
      </c>
      <c r="EK30" s="186" t="s">
        <v>2798</v>
      </c>
      <c r="EL30" s="186" t="s">
        <v>2909</v>
      </c>
      <c r="EM30" s="186" t="s">
        <v>2798</v>
      </c>
      <c r="EN30" s="186" t="s">
        <v>2798</v>
      </c>
      <c r="EO30" s="186" t="s">
        <v>2909</v>
      </c>
      <c r="EP30" s="186" t="s">
        <v>2798</v>
      </c>
      <c r="EQ30" s="186" t="s">
        <v>2798</v>
      </c>
      <c r="ER30" s="186" t="s">
        <v>2909</v>
      </c>
      <c r="ES30" s="186" t="s">
        <v>2798</v>
      </c>
      <c r="ET30" s="186" t="s">
        <v>2798</v>
      </c>
    </row>
    <row r="31" spans="1:150" x14ac:dyDescent="0.3">
      <c r="A31" s="1"/>
      <c r="B31" s="185" t="s">
        <v>2975</v>
      </c>
      <c r="C31" s="185" t="s">
        <v>161</v>
      </c>
      <c r="D31" s="185" t="s">
        <v>1007</v>
      </c>
      <c r="E31" s="185" t="s">
        <v>2976</v>
      </c>
      <c r="F31" s="185" t="s">
        <v>2977</v>
      </c>
      <c r="G31" s="186" t="s">
        <v>2909</v>
      </c>
      <c r="H31" s="186" t="s">
        <v>2973</v>
      </c>
      <c r="I31" s="186" t="s">
        <v>2798</v>
      </c>
      <c r="J31" s="186" t="s">
        <v>2909</v>
      </c>
      <c r="K31" s="186" t="s">
        <v>2973</v>
      </c>
      <c r="L31" s="186" t="s">
        <v>2798</v>
      </c>
      <c r="M31" s="186" t="s">
        <v>2909</v>
      </c>
      <c r="N31" s="186" t="s">
        <v>2973</v>
      </c>
      <c r="O31" s="186" t="s">
        <v>2798</v>
      </c>
      <c r="P31" s="186" t="s">
        <v>2909</v>
      </c>
      <c r="Q31" s="186" t="s">
        <v>2973</v>
      </c>
      <c r="R31" s="186" t="s">
        <v>2798</v>
      </c>
      <c r="S31" s="186" t="s">
        <v>2909</v>
      </c>
      <c r="T31" s="186" t="s">
        <v>2973</v>
      </c>
      <c r="U31" s="186" t="s">
        <v>2798</v>
      </c>
      <c r="V31" s="186" t="s">
        <v>2909</v>
      </c>
      <c r="W31" s="186" t="s">
        <v>2973</v>
      </c>
      <c r="X31" s="186" t="s">
        <v>2973</v>
      </c>
      <c r="Y31" s="186" t="s">
        <v>2909</v>
      </c>
      <c r="Z31" s="186" t="s">
        <v>2798</v>
      </c>
      <c r="AA31" s="186" t="s">
        <v>2798</v>
      </c>
      <c r="AB31" s="186" t="s">
        <v>2909</v>
      </c>
      <c r="AC31" s="186" t="s">
        <v>2798</v>
      </c>
      <c r="AD31" s="186" t="s">
        <v>2798</v>
      </c>
      <c r="AE31" s="186" t="s">
        <v>2909</v>
      </c>
      <c r="AF31" s="186" t="s">
        <v>2798</v>
      </c>
      <c r="AG31" s="186" t="s">
        <v>2798</v>
      </c>
      <c r="AH31" s="186" t="s">
        <v>2909</v>
      </c>
      <c r="AI31" s="186" t="s">
        <v>2798</v>
      </c>
      <c r="AJ31" s="186" t="s">
        <v>2798</v>
      </c>
      <c r="AK31" s="186" t="s">
        <v>2909</v>
      </c>
      <c r="AL31" s="186" t="s">
        <v>2798</v>
      </c>
      <c r="AM31" s="186" t="s">
        <v>2798</v>
      </c>
      <c r="AN31" s="186" t="s">
        <v>2909</v>
      </c>
      <c r="AO31" s="186" t="s">
        <v>2798</v>
      </c>
      <c r="AP31" s="186" t="s">
        <v>2798</v>
      </c>
      <c r="AQ31" s="186" t="s">
        <v>2909</v>
      </c>
      <c r="AR31" s="186" t="s">
        <v>2973</v>
      </c>
      <c r="AS31" s="186" t="s">
        <v>2973</v>
      </c>
      <c r="AT31" s="186" t="s">
        <v>2909</v>
      </c>
      <c r="AU31" s="186" t="s">
        <v>2973</v>
      </c>
      <c r="AV31" s="186" t="s">
        <v>2973</v>
      </c>
      <c r="AW31" s="186" t="s">
        <v>2909</v>
      </c>
      <c r="AX31" s="186" t="s">
        <v>2973</v>
      </c>
      <c r="AY31" s="186" t="s">
        <v>2798</v>
      </c>
      <c r="AZ31" s="186" t="s">
        <v>2909</v>
      </c>
      <c r="BA31" s="186" t="s">
        <v>2973</v>
      </c>
      <c r="BB31" s="186" t="s">
        <v>2973</v>
      </c>
      <c r="BC31" s="186" t="s">
        <v>2909</v>
      </c>
      <c r="BD31" s="186" t="s">
        <v>2978</v>
      </c>
      <c r="BE31" s="186" t="s">
        <v>2978</v>
      </c>
      <c r="BF31" s="186" t="s">
        <v>2909</v>
      </c>
      <c r="BG31" s="186" t="s">
        <v>2973</v>
      </c>
      <c r="BH31" s="186" t="s">
        <v>2973</v>
      </c>
      <c r="BI31" s="186" t="s">
        <v>2909</v>
      </c>
      <c r="BJ31" s="186" t="s">
        <v>2798</v>
      </c>
      <c r="BK31" s="186" t="s">
        <v>2798</v>
      </c>
      <c r="BL31" s="186" t="s">
        <v>2909</v>
      </c>
      <c r="BM31" s="186" t="s">
        <v>2798</v>
      </c>
      <c r="BN31" s="186" t="s">
        <v>2798</v>
      </c>
      <c r="BO31" s="186" t="s">
        <v>2909</v>
      </c>
      <c r="BP31" s="186" t="s">
        <v>2798</v>
      </c>
      <c r="BQ31" s="186" t="s">
        <v>2798</v>
      </c>
      <c r="BR31" s="186" t="s">
        <v>2909</v>
      </c>
      <c r="BS31" s="186" t="s">
        <v>2798</v>
      </c>
      <c r="BT31" s="186" t="s">
        <v>2798</v>
      </c>
      <c r="BU31" s="186" t="s">
        <v>2909</v>
      </c>
      <c r="BV31" s="186" t="s">
        <v>2798</v>
      </c>
      <c r="BW31" s="186" t="s">
        <v>2798</v>
      </c>
      <c r="BX31" s="186" t="s">
        <v>2909</v>
      </c>
      <c r="BY31" s="186" t="s">
        <v>2798</v>
      </c>
      <c r="BZ31" s="186" t="s">
        <v>2798</v>
      </c>
      <c r="CA31" s="186" t="s">
        <v>2909</v>
      </c>
      <c r="CB31" s="186" t="s">
        <v>2973</v>
      </c>
      <c r="CC31" s="186" t="s">
        <v>2973</v>
      </c>
      <c r="CD31" s="186" t="s">
        <v>2909</v>
      </c>
      <c r="CE31" s="186" t="s">
        <v>2973</v>
      </c>
      <c r="CF31" s="186" t="s">
        <v>2973</v>
      </c>
      <c r="CG31" s="186" t="s">
        <v>2909</v>
      </c>
      <c r="CH31" s="186" t="s">
        <v>2973</v>
      </c>
      <c r="CI31" s="186" t="s">
        <v>2798</v>
      </c>
      <c r="CJ31" s="186" t="s">
        <v>2909</v>
      </c>
      <c r="CK31" s="186" t="s">
        <v>2973</v>
      </c>
      <c r="CL31" s="186" t="s">
        <v>2973</v>
      </c>
      <c r="CM31" s="186" t="s">
        <v>2909</v>
      </c>
      <c r="CN31" s="186" t="s">
        <v>2973</v>
      </c>
      <c r="CO31" s="186" t="s">
        <v>2798</v>
      </c>
      <c r="CP31" s="186" t="s">
        <v>2909</v>
      </c>
      <c r="CQ31" s="186" t="s">
        <v>2973</v>
      </c>
      <c r="CR31" s="186" t="s">
        <v>2973</v>
      </c>
      <c r="CS31" s="186" t="s">
        <v>2909</v>
      </c>
      <c r="CT31" s="186" t="s">
        <v>2798</v>
      </c>
      <c r="CU31" s="186" t="s">
        <v>2798</v>
      </c>
      <c r="CV31" s="186" t="s">
        <v>2909</v>
      </c>
      <c r="CW31" s="186" t="s">
        <v>2798</v>
      </c>
      <c r="CX31" s="186" t="s">
        <v>2798</v>
      </c>
      <c r="CY31" s="186" t="s">
        <v>2909</v>
      </c>
      <c r="CZ31" s="186" t="s">
        <v>2798</v>
      </c>
      <c r="DA31" s="186" t="s">
        <v>2798</v>
      </c>
      <c r="DB31" s="186" t="s">
        <v>2909</v>
      </c>
      <c r="DC31" s="186" t="s">
        <v>2798</v>
      </c>
      <c r="DD31" s="186" t="s">
        <v>2798</v>
      </c>
      <c r="DE31" s="186" t="s">
        <v>2909</v>
      </c>
      <c r="DF31" s="186" t="s">
        <v>2798</v>
      </c>
      <c r="DG31" s="186" t="s">
        <v>2798</v>
      </c>
      <c r="DH31" s="186" t="s">
        <v>2909</v>
      </c>
      <c r="DI31" s="186" t="s">
        <v>2798</v>
      </c>
      <c r="DJ31" s="186" t="s">
        <v>2798</v>
      </c>
      <c r="DK31" s="186" t="s">
        <v>2909</v>
      </c>
      <c r="DL31" s="186" t="s">
        <v>2973</v>
      </c>
      <c r="DM31" s="186" t="s">
        <v>2973</v>
      </c>
      <c r="DN31" s="186" t="s">
        <v>2909</v>
      </c>
      <c r="DO31" s="186" t="s">
        <v>2973</v>
      </c>
      <c r="DP31" s="186" t="s">
        <v>2798</v>
      </c>
      <c r="DQ31" s="186" t="s">
        <v>2909</v>
      </c>
      <c r="DR31" s="186" t="s">
        <v>2973</v>
      </c>
      <c r="DS31" s="186" t="s">
        <v>2973</v>
      </c>
      <c r="DT31" s="186" t="s">
        <v>2909</v>
      </c>
      <c r="DU31" s="186" t="s">
        <v>2973</v>
      </c>
      <c r="DV31" s="186" t="s">
        <v>2973</v>
      </c>
      <c r="DW31" s="186" t="s">
        <v>2909</v>
      </c>
      <c r="DX31" s="186" t="s">
        <v>2973</v>
      </c>
      <c r="DY31" s="186" t="s">
        <v>2798</v>
      </c>
      <c r="DZ31" s="186" t="s">
        <v>2909</v>
      </c>
      <c r="EA31" s="186" t="s">
        <v>2973</v>
      </c>
      <c r="EB31" s="186" t="s">
        <v>2973</v>
      </c>
      <c r="EC31" s="186" t="s">
        <v>2909</v>
      </c>
      <c r="ED31" s="186" t="s">
        <v>2798</v>
      </c>
      <c r="EE31" s="186" t="s">
        <v>2798</v>
      </c>
      <c r="EF31" s="186" t="s">
        <v>2909</v>
      </c>
      <c r="EG31" s="186" t="s">
        <v>2798</v>
      </c>
      <c r="EH31" s="186" t="s">
        <v>2798</v>
      </c>
      <c r="EI31" s="186" t="s">
        <v>2909</v>
      </c>
      <c r="EJ31" s="186" t="s">
        <v>2798</v>
      </c>
      <c r="EK31" s="186" t="s">
        <v>2798</v>
      </c>
      <c r="EL31" s="186" t="s">
        <v>2909</v>
      </c>
      <c r="EM31" s="186" t="s">
        <v>2798</v>
      </c>
      <c r="EN31" s="186" t="s">
        <v>2798</v>
      </c>
      <c r="EO31" s="186" t="s">
        <v>2909</v>
      </c>
      <c r="EP31" s="186" t="s">
        <v>2798</v>
      </c>
      <c r="EQ31" s="186" t="s">
        <v>2798</v>
      </c>
      <c r="ER31" s="186" t="s">
        <v>2909</v>
      </c>
      <c r="ES31" s="186" t="s">
        <v>2798</v>
      </c>
      <c r="ET31" s="186" t="s">
        <v>2798</v>
      </c>
    </row>
    <row r="32" spans="1:150" x14ac:dyDescent="0.3">
      <c r="A32" s="1"/>
      <c r="B32" s="184" t="s">
        <v>2979</v>
      </c>
      <c r="C32" s="184" t="s">
        <v>120</v>
      </c>
      <c r="D32" s="184" t="s">
        <v>2980</v>
      </c>
      <c r="E32" s="184" t="s">
        <v>2981</v>
      </c>
      <c r="F32" s="184" t="s">
        <v>2982</v>
      </c>
      <c r="G32" s="184" t="s">
        <v>2909</v>
      </c>
      <c r="H32" s="184" t="s">
        <v>2798</v>
      </c>
      <c r="I32" s="184" t="s">
        <v>2798</v>
      </c>
      <c r="J32" s="184" t="s">
        <v>2909</v>
      </c>
      <c r="K32" s="184" t="s">
        <v>2798</v>
      </c>
      <c r="L32" s="184" t="s">
        <v>2798</v>
      </c>
      <c r="M32" s="184" t="s">
        <v>2909</v>
      </c>
      <c r="N32" s="184" t="s">
        <v>2798</v>
      </c>
      <c r="O32" s="184" t="s">
        <v>2798</v>
      </c>
      <c r="P32" s="184" t="s">
        <v>2909</v>
      </c>
      <c r="Q32" s="184" t="s">
        <v>2798</v>
      </c>
      <c r="R32" s="184" t="s">
        <v>2798</v>
      </c>
      <c r="S32" s="184" t="s">
        <v>2909</v>
      </c>
      <c r="T32" s="184" t="s">
        <v>2798</v>
      </c>
      <c r="U32" s="184" t="s">
        <v>2798</v>
      </c>
      <c r="V32" s="184" t="s">
        <v>2909</v>
      </c>
      <c r="W32" s="184" t="s">
        <v>2798</v>
      </c>
      <c r="X32" s="184" t="s">
        <v>2798</v>
      </c>
      <c r="Y32" s="184" t="s">
        <v>2909</v>
      </c>
      <c r="Z32" s="184" t="s">
        <v>2798</v>
      </c>
      <c r="AA32" s="184" t="s">
        <v>2798</v>
      </c>
      <c r="AB32" s="184" t="s">
        <v>2909</v>
      </c>
      <c r="AC32" s="184" t="s">
        <v>2798</v>
      </c>
      <c r="AD32" s="184" t="s">
        <v>2798</v>
      </c>
      <c r="AE32" s="184" t="s">
        <v>2909</v>
      </c>
      <c r="AF32" s="184" t="s">
        <v>2798</v>
      </c>
      <c r="AG32" s="184" t="s">
        <v>2798</v>
      </c>
      <c r="AH32" s="184" t="s">
        <v>2909</v>
      </c>
      <c r="AI32" s="184" t="s">
        <v>2798</v>
      </c>
      <c r="AJ32" s="184" t="s">
        <v>2798</v>
      </c>
      <c r="AK32" s="184" t="s">
        <v>2909</v>
      </c>
      <c r="AL32" s="184" t="s">
        <v>2798</v>
      </c>
      <c r="AM32" s="184" t="s">
        <v>2798</v>
      </c>
      <c r="AN32" s="184" t="s">
        <v>2909</v>
      </c>
      <c r="AO32" s="184" t="s">
        <v>2798</v>
      </c>
      <c r="AP32" s="184" t="s">
        <v>2798</v>
      </c>
      <c r="AQ32" s="184" t="s">
        <v>2909</v>
      </c>
      <c r="AR32" s="184" t="s">
        <v>2798</v>
      </c>
      <c r="AS32" s="184" t="s">
        <v>2798</v>
      </c>
      <c r="AT32" s="184" t="s">
        <v>2909</v>
      </c>
      <c r="AU32" s="184" t="s">
        <v>2798</v>
      </c>
      <c r="AV32" s="184" t="s">
        <v>2798</v>
      </c>
      <c r="AW32" s="184" t="s">
        <v>2909</v>
      </c>
      <c r="AX32" s="184" t="s">
        <v>2798</v>
      </c>
      <c r="AY32" s="184" t="s">
        <v>2798</v>
      </c>
      <c r="AZ32" s="184" t="s">
        <v>2909</v>
      </c>
      <c r="BA32" s="184" t="s">
        <v>2798</v>
      </c>
      <c r="BB32" s="184" t="s">
        <v>2798</v>
      </c>
      <c r="BC32" s="184" t="s">
        <v>2909</v>
      </c>
      <c r="BD32" s="184" t="s">
        <v>2798</v>
      </c>
      <c r="BE32" s="184" t="s">
        <v>2798</v>
      </c>
      <c r="BF32" s="184" t="s">
        <v>2909</v>
      </c>
      <c r="BG32" s="184" t="s">
        <v>2798</v>
      </c>
      <c r="BH32" s="184" t="s">
        <v>2798</v>
      </c>
      <c r="BI32" s="184" t="s">
        <v>2909</v>
      </c>
      <c r="BJ32" s="184" t="s">
        <v>2798</v>
      </c>
      <c r="BK32" s="184" t="s">
        <v>2798</v>
      </c>
      <c r="BL32" s="184" t="s">
        <v>2909</v>
      </c>
      <c r="BM32" s="184" t="s">
        <v>2798</v>
      </c>
      <c r="BN32" s="184" t="s">
        <v>2798</v>
      </c>
      <c r="BO32" s="184" t="s">
        <v>2909</v>
      </c>
      <c r="BP32" s="184" t="s">
        <v>2798</v>
      </c>
      <c r="BQ32" s="184" t="s">
        <v>2798</v>
      </c>
      <c r="BR32" s="184" t="s">
        <v>2909</v>
      </c>
      <c r="BS32" s="184" t="s">
        <v>2798</v>
      </c>
      <c r="BT32" s="184" t="s">
        <v>2798</v>
      </c>
      <c r="BU32" s="184" t="s">
        <v>2909</v>
      </c>
      <c r="BV32" s="184" t="s">
        <v>2798</v>
      </c>
      <c r="BW32" s="184" t="s">
        <v>2798</v>
      </c>
      <c r="BX32" s="184" t="s">
        <v>2909</v>
      </c>
      <c r="BY32" s="184" t="s">
        <v>2798</v>
      </c>
      <c r="BZ32" s="184" t="s">
        <v>2798</v>
      </c>
      <c r="CA32" s="184" t="s">
        <v>2909</v>
      </c>
      <c r="CB32" s="184" t="s">
        <v>2798</v>
      </c>
      <c r="CC32" s="184" t="s">
        <v>2798</v>
      </c>
      <c r="CD32" s="184" t="s">
        <v>2909</v>
      </c>
      <c r="CE32" s="184" t="s">
        <v>2798</v>
      </c>
      <c r="CF32" s="184" t="s">
        <v>2798</v>
      </c>
      <c r="CG32" s="184" t="s">
        <v>2909</v>
      </c>
      <c r="CH32" s="184" t="s">
        <v>2798</v>
      </c>
      <c r="CI32" s="184" t="s">
        <v>2798</v>
      </c>
      <c r="CJ32" s="184" t="s">
        <v>2909</v>
      </c>
      <c r="CK32" s="184" t="s">
        <v>2798</v>
      </c>
      <c r="CL32" s="184" t="s">
        <v>2798</v>
      </c>
      <c r="CM32" s="184" t="s">
        <v>2909</v>
      </c>
      <c r="CN32" s="184" t="s">
        <v>2798</v>
      </c>
      <c r="CO32" s="184" t="s">
        <v>2798</v>
      </c>
      <c r="CP32" s="184" t="s">
        <v>2909</v>
      </c>
      <c r="CQ32" s="184" t="s">
        <v>2798</v>
      </c>
      <c r="CR32" s="184" t="s">
        <v>2798</v>
      </c>
      <c r="CS32" s="184" t="s">
        <v>2909</v>
      </c>
      <c r="CT32" s="184" t="s">
        <v>2798</v>
      </c>
      <c r="CU32" s="184" t="s">
        <v>2798</v>
      </c>
      <c r="CV32" s="184" t="s">
        <v>2909</v>
      </c>
      <c r="CW32" s="184" t="s">
        <v>2798</v>
      </c>
      <c r="CX32" s="184" t="s">
        <v>2798</v>
      </c>
      <c r="CY32" s="184" t="s">
        <v>2909</v>
      </c>
      <c r="CZ32" s="184" t="s">
        <v>2798</v>
      </c>
      <c r="DA32" s="184" t="s">
        <v>2798</v>
      </c>
      <c r="DB32" s="184" t="s">
        <v>2909</v>
      </c>
      <c r="DC32" s="184" t="s">
        <v>2798</v>
      </c>
      <c r="DD32" s="184" t="s">
        <v>2798</v>
      </c>
      <c r="DE32" s="184" t="s">
        <v>2909</v>
      </c>
      <c r="DF32" s="184" t="s">
        <v>2798</v>
      </c>
      <c r="DG32" s="184" t="s">
        <v>2798</v>
      </c>
      <c r="DH32" s="184" t="s">
        <v>2909</v>
      </c>
      <c r="DI32" s="184" t="s">
        <v>2798</v>
      </c>
      <c r="DJ32" s="184" t="s">
        <v>2798</v>
      </c>
      <c r="DK32" s="184" t="s">
        <v>2909</v>
      </c>
      <c r="DL32" s="184" t="s">
        <v>2798</v>
      </c>
      <c r="DM32" s="184" t="s">
        <v>2798</v>
      </c>
      <c r="DN32" s="184" t="s">
        <v>2909</v>
      </c>
      <c r="DO32" s="184" t="s">
        <v>2798</v>
      </c>
      <c r="DP32" s="184" t="s">
        <v>2798</v>
      </c>
      <c r="DQ32" s="184" t="s">
        <v>2909</v>
      </c>
      <c r="DR32" s="184" t="s">
        <v>2798</v>
      </c>
      <c r="DS32" s="184" t="s">
        <v>2798</v>
      </c>
      <c r="DT32" s="184" t="s">
        <v>2909</v>
      </c>
      <c r="DU32" s="184" t="s">
        <v>2798</v>
      </c>
      <c r="DV32" s="184" t="s">
        <v>2798</v>
      </c>
      <c r="DW32" s="184" t="s">
        <v>2909</v>
      </c>
      <c r="DX32" s="184" t="s">
        <v>2798</v>
      </c>
      <c r="DY32" s="184" t="s">
        <v>2798</v>
      </c>
      <c r="DZ32" s="184" t="s">
        <v>2909</v>
      </c>
      <c r="EA32" s="184" t="s">
        <v>2798</v>
      </c>
      <c r="EB32" s="184" t="s">
        <v>2798</v>
      </c>
      <c r="EC32" s="184" t="s">
        <v>2909</v>
      </c>
      <c r="ED32" s="184" t="s">
        <v>2798</v>
      </c>
      <c r="EE32" s="184" t="s">
        <v>2798</v>
      </c>
      <c r="EF32" s="184" t="s">
        <v>2909</v>
      </c>
      <c r="EG32" s="184" t="s">
        <v>2798</v>
      </c>
      <c r="EH32" s="184" t="s">
        <v>2798</v>
      </c>
      <c r="EI32" s="184" t="s">
        <v>2909</v>
      </c>
      <c r="EJ32" s="184" t="s">
        <v>2798</v>
      </c>
      <c r="EK32" s="184" t="s">
        <v>2798</v>
      </c>
      <c r="EL32" s="184" t="s">
        <v>2909</v>
      </c>
      <c r="EM32" s="184" t="s">
        <v>2798</v>
      </c>
      <c r="EN32" s="184" t="s">
        <v>2798</v>
      </c>
      <c r="EO32" s="184" t="s">
        <v>2909</v>
      </c>
      <c r="EP32" s="184" t="s">
        <v>2798</v>
      </c>
      <c r="EQ32" s="184" t="s">
        <v>2798</v>
      </c>
      <c r="ER32" s="184" t="s">
        <v>2909</v>
      </c>
      <c r="ES32" s="184" t="s">
        <v>2798</v>
      </c>
      <c r="ET32" s="184" t="s">
        <v>2798</v>
      </c>
    </row>
    <row r="33" spans="1:150" x14ac:dyDescent="0.3">
      <c r="A33" s="1"/>
      <c r="B33" s="185" t="s">
        <v>2983</v>
      </c>
      <c r="C33" s="185" t="s">
        <v>120</v>
      </c>
      <c r="D33" s="185" t="s">
        <v>2980</v>
      </c>
      <c r="E33" s="185" t="s">
        <v>2984</v>
      </c>
      <c r="F33" s="185" t="s">
        <v>2985</v>
      </c>
      <c r="G33" s="186" t="s">
        <v>2909</v>
      </c>
      <c r="H33" s="186" t="s">
        <v>944</v>
      </c>
      <c r="I33" s="186" t="s">
        <v>944</v>
      </c>
      <c r="J33" s="186" t="s">
        <v>2909</v>
      </c>
      <c r="K33" s="186" t="s">
        <v>944</v>
      </c>
      <c r="L33" s="186" t="s">
        <v>944</v>
      </c>
      <c r="M33" s="186" t="s">
        <v>2909</v>
      </c>
      <c r="N33" s="186" t="s">
        <v>944</v>
      </c>
      <c r="O33" s="186" t="s">
        <v>944</v>
      </c>
      <c r="P33" s="186" t="s">
        <v>2909</v>
      </c>
      <c r="Q33" s="186" t="s">
        <v>944</v>
      </c>
      <c r="R33" s="186" t="s">
        <v>944</v>
      </c>
      <c r="S33" s="186" t="s">
        <v>2909</v>
      </c>
      <c r="T33" s="186" t="s">
        <v>944</v>
      </c>
      <c r="U33" s="186" t="s">
        <v>944</v>
      </c>
      <c r="V33" s="186" t="s">
        <v>2909</v>
      </c>
      <c r="W33" s="186" t="s">
        <v>944</v>
      </c>
      <c r="X33" s="186" t="s">
        <v>944</v>
      </c>
      <c r="Y33" s="186" t="s">
        <v>2909</v>
      </c>
      <c r="Z33" s="186" t="s">
        <v>944</v>
      </c>
      <c r="AA33" s="186" t="s">
        <v>944</v>
      </c>
      <c r="AB33" s="186" t="s">
        <v>2909</v>
      </c>
      <c r="AC33" s="186" t="s">
        <v>944</v>
      </c>
      <c r="AD33" s="186" t="s">
        <v>944</v>
      </c>
      <c r="AE33" s="186" t="s">
        <v>2909</v>
      </c>
      <c r="AF33" s="186" t="s">
        <v>944</v>
      </c>
      <c r="AG33" s="186" t="s">
        <v>944</v>
      </c>
      <c r="AH33" s="186" t="s">
        <v>2909</v>
      </c>
      <c r="AI33" s="186" t="s">
        <v>944</v>
      </c>
      <c r="AJ33" s="186" t="s">
        <v>944</v>
      </c>
      <c r="AK33" s="186" t="s">
        <v>2909</v>
      </c>
      <c r="AL33" s="186" t="s">
        <v>944</v>
      </c>
      <c r="AM33" s="186" t="s">
        <v>944</v>
      </c>
      <c r="AN33" s="186" t="s">
        <v>2909</v>
      </c>
      <c r="AO33" s="186" t="s">
        <v>944</v>
      </c>
      <c r="AP33" s="186" t="s">
        <v>944</v>
      </c>
      <c r="AQ33" s="186" t="s">
        <v>2909</v>
      </c>
      <c r="AR33" s="186" t="s">
        <v>944</v>
      </c>
      <c r="AS33" s="186" t="s">
        <v>944</v>
      </c>
      <c r="AT33" s="186" t="s">
        <v>2909</v>
      </c>
      <c r="AU33" s="186" t="s">
        <v>944</v>
      </c>
      <c r="AV33" s="186" t="s">
        <v>944</v>
      </c>
      <c r="AW33" s="186" t="s">
        <v>2909</v>
      </c>
      <c r="AX33" s="186" t="s">
        <v>944</v>
      </c>
      <c r="AY33" s="186" t="s">
        <v>944</v>
      </c>
      <c r="AZ33" s="186" t="s">
        <v>2909</v>
      </c>
      <c r="BA33" s="186" t="s">
        <v>944</v>
      </c>
      <c r="BB33" s="186" t="s">
        <v>944</v>
      </c>
      <c r="BC33" s="186" t="s">
        <v>2909</v>
      </c>
      <c r="BD33" s="186" t="s">
        <v>944</v>
      </c>
      <c r="BE33" s="186" t="s">
        <v>944</v>
      </c>
      <c r="BF33" s="186" t="s">
        <v>2909</v>
      </c>
      <c r="BG33" s="186" t="s">
        <v>2798</v>
      </c>
      <c r="BH33" s="186" t="s">
        <v>2798</v>
      </c>
      <c r="BI33" s="186" t="s">
        <v>2909</v>
      </c>
      <c r="BJ33" s="186" t="s">
        <v>2798</v>
      </c>
      <c r="BK33" s="186" t="s">
        <v>2798</v>
      </c>
      <c r="BL33" s="186" t="s">
        <v>2909</v>
      </c>
      <c r="BM33" s="186" t="s">
        <v>2798</v>
      </c>
      <c r="BN33" s="186" t="s">
        <v>2798</v>
      </c>
      <c r="BO33" s="186" t="s">
        <v>2909</v>
      </c>
      <c r="BP33" s="186" t="s">
        <v>2798</v>
      </c>
      <c r="BQ33" s="186" t="s">
        <v>2798</v>
      </c>
      <c r="BR33" s="186" t="s">
        <v>2909</v>
      </c>
      <c r="BS33" s="186" t="s">
        <v>2798</v>
      </c>
      <c r="BT33" s="186" t="s">
        <v>2798</v>
      </c>
      <c r="BU33" s="186" t="s">
        <v>2909</v>
      </c>
      <c r="BV33" s="186" t="s">
        <v>2798</v>
      </c>
      <c r="BW33" s="186" t="s">
        <v>2798</v>
      </c>
      <c r="BX33" s="186" t="s">
        <v>2909</v>
      </c>
      <c r="BY33" s="186" t="s">
        <v>2798</v>
      </c>
      <c r="BZ33" s="186" t="s">
        <v>2798</v>
      </c>
      <c r="CA33" s="186" t="s">
        <v>2909</v>
      </c>
      <c r="CB33" s="186" t="s">
        <v>2798</v>
      </c>
      <c r="CC33" s="186" t="s">
        <v>2798</v>
      </c>
      <c r="CD33" s="186" t="s">
        <v>2909</v>
      </c>
      <c r="CE33" s="186" t="s">
        <v>944</v>
      </c>
      <c r="CF33" s="186" t="s">
        <v>944</v>
      </c>
      <c r="CG33" s="186" t="s">
        <v>2909</v>
      </c>
      <c r="CH33" s="186" t="s">
        <v>944</v>
      </c>
      <c r="CI33" s="186" t="s">
        <v>944</v>
      </c>
      <c r="CJ33" s="186" t="s">
        <v>2909</v>
      </c>
      <c r="CK33" s="186" t="s">
        <v>944</v>
      </c>
      <c r="CL33" s="186" t="s">
        <v>944</v>
      </c>
      <c r="CM33" s="186" t="s">
        <v>2909</v>
      </c>
      <c r="CN33" s="186" t="s">
        <v>944</v>
      </c>
      <c r="CO33" s="186" t="s">
        <v>944</v>
      </c>
      <c r="CP33" s="186" t="s">
        <v>2909</v>
      </c>
      <c r="CQ33" s="186" t="s">
        <v>944</v>
      </c>
      <c r="CR33" s="186" t="s">
        <v>944</v>
      </c>
      <c r="CS33" s="186" t="s">
        <v>2909</v>
      </c>
      <c r="CT33" s="186" t="s">
        <v>944</v>
      </c>
      <c r="CU33" s="186" t="s">
        <v>944</v>
      </c>
      <c r="CV33" s="186" t="s">
        <v>2909</v>
      </c>
      <c r="CW33" s="186" t="s">
        <v>944</v>
      </c>
      <c r="CX33" s="186" t="s">
        <v>944</v>
      </c>
      <c r="CY33" s="186" t="s">
        <v>2909</v>
      </c>
      <c r="CZ33" s="186" t="s">
        <v>944</v>
      </c>
      <c r="DA33" s="186" t="s">
        <v>944</v>
      </c>
      <c r="DB33" s="186" t="s">
        <v>2909</v>
      </c>
      <c r="DC33" s="186" t="s">
        <v>944</v>
      </c>
      <c r="DD33" s="186" t="s">
        <v>944</v>
      </c>
      <c r="DE33" s="186" t="s">
        <v>2909</v>
      </c>
      <c r="DF33" s="186" t="s">
        <v>944</v>
      </c>
      <c r="DG33" s="186" t="s">
        <v>944</v>
      </c>
      <c r="DH33" s="186" t="s">
        <v>2909</v>
      </c>
      <c r="DI33" s="186" t="s">
        <v>944</v>
      </c>
      <c r="DJ33" s="186" t="s">
        <v>944</v>
      </c>
      <c r="DK33" s="186" t="s">
        <v>2909</v>
      </c>
      <c r="DL33" s="186" t="s">
        <v>944</v>
      </c>
      <c r="DM33" s="186" t="s">
        <v>944</v>
      </c>
      <c r="DN33" s="186" t="s">
        <v>2909</v>
      </c>
      <c r="DO33" s="186" t="s">
        <v>944</v>
      </c>
      <c r="DP33" s="186" t="s">
        <v>944</v>
      </c>
      <c r="DQ33" s="186" t="s">
        <v>2909</v>
      </c>
      <c r="DR33" s="186" t="s">
        <v>944</v>
      </c>
      <c r="DS33" s="186" t="s">
        <v>944</v>
      </c>
      <c r="DT33" s="186" t="s">
        <v>2909</v>
      </c>
      <c r="DU33" s="186" t="s">
        <v>944</v>
      </c>
      <c r="DV33" s="186" t="s">
        <v>944</v>
      </c>
      <c r="DW33" s="186" t="s">
        <v>2909</v>
      </c>
      <c r="DX33" s="186" t="s">
        <v>944</v>
      </c>
      <c r="DY33" s="186" t="s">
        <v>944</v>
      </c>
      <c r="DZ33" s="186" t="s">
        <v>2909</v>
      </c>
      <c r="EA33" s="186" t="s">
        <v>944</v>
      </c>
      <c r="EB33" s="186" t="s">
        <v>944</v>
      </c>
      <c r="EC33" s="186" t="s">
        <v>2909</v>
      </c>
      <c r="ED33" s="186" t="s">
        <v>944</v>
      </c>
      <c r="EE33" s="186" t="s">
        <v>944</v>
      </c>
      <c r="EF33" s="186" t="s">
        <v>2909</v>
      </c>
      <c r="EG33" s="186" t="s">
        <v>944</v>
      </c>
      <c r="EH33" s="186" t="s">
        <v>944</v>
      </c>
      <c r="EI33" s="186" t="s">
        <v>2909</v>
      </c>
      <c r="EJ33" s="186" t="s">
        <v>944</v>
      </c>
      <c r="EK33" s="186" t="s">
        <v>944</v>
      </c>
      <c r="EL33" s="186" t="s">
        <v>2909</v>
      </c>
      <c r="EM33" s="186" t="s">
        <v>944</v>
      </c>
      <c r="EN33" s="186" t="s">
        <v>944</v>
      </c>
      <c r="EO33" s="186" t="s">
        <v>2909</v>
      </c>
      <c r="EP33" s="186" t="s">
        <v>944</v>
      </c>
      <c r="EQ33" s="186" t="s">
        <v>944</v>
      </c>
      <c r="ER33" s="186" t="s">
        <v>2909</v>
      </c>
      <c r="ES33" s="186" t="s">
        <v>944</v>
      </c>
      <c r="ET33" s="186" t="s">
        <v>944</v>
      </c>
    </row>
    <row r="34" spans="1:150" x14ac:dyDescent="0.3">
      <c r="A34" s="1"/>
      <c r="B34" s="185" t="s">
        <v>2986</v>
      </c>
      <c r="C34" s="185" t="s">
        <v>120</v>
      </c>
      <c r="D34" s="185" t="s">
        <v>2980</v>
      </c>
      <c r="E34" s="185" t="s">
        <v>2987</v>
      </c>
      <c r="F34" s="185" t="s">
        <v>2988</v>
      </c>
      <c r="G34" s="186" t="s">
        <v>2909</v>
      </c>
      <c r="H34" s="186" t="s">
        <v>944</v>
      </c>
      <c r="I34" s="186" t="s">
        <v>944</v>
      </c>
      <c r="J34" s="186" t="s">
        <v>2909</v>
      </c>
      <c r="K34" s="186" t="s">
        <v>944</v>
      </c>
      <c r="L34" s="186" t="s">
        <v>944</v>
      </c>
      <c r="M34" s="186" t="s">
        <v>2909</v>
      </c>
      <c r="N34" s="186" t="s">
        <v>944</v>
      </c>
      <c r="O34" s="186" t="s">
        <v>944</v>
      </c>
      <c r="P34" s="186" t="s">
        <v>2909</v>
      </c>
      <c r="Q34" s="186" t="s">
        <v>944</v>
      </c>
      <c r="R34" s="186" t="s">
        <v>944</v>
      </c>
      <c r="S34" s="186" t="s">
        <v>2909</v>
      </c>
      <c r="T34" s="186" t="s">
        <v>944</v>
      </c>
      <c r="U34" s="186" t="s">
        <v>944</v>
      </c>
      <c r="V34" s="186" t="s">
        <v>2909</v>
      </c>
      <c r="W34" s="186" t="s">
        <v>944</v>
      </c>
      <c r="X34" s="186" t="s">
        <v>944</v>
      </c>
      <c r="Y34" s="186" t="s">
        <v>2909</v>
      </c>
      <c r="Z34" s="186" t="s">
        <v>944</v>
      </c>
      <c r="AA34" s="186" t="s">
        <v>944</v>
      </c>
      <c r="AB34" s="186" t="s">
        <v>2909</v>
      </c>
      <c r="AC34" s="186" t="s">
        <v>944</v>
      </c>
      <c r="AD34" s="186" t="s">
        <v>944</v>
      </c>
      <c r="AE34" s="186" t="s">
        <v>2909</v>
      </c>
      <c r="AF34" s="186" t="s">
        <v>944</v>
      </c>
      <c r="AG34" s="186" t="s">
        <v>944</v>
      </c>
      <c r="AH34" s="186" t="s">
        <v>2909</v>
      </c>
      <c r="AI34" s="186" t="s">
        <v>944</v>
      </c>
      <c r="AJ34" s="186" t="s">
        <v>944</v>
      </c>
      <c r="AK34" s="186" t="s">
        <v>2909</v>
      </c>
      <c r="AL34" s="186" t="s">
        <v>944</v>
      </c>
      <c r="AM34" s="186" t="s">
        <v>944</v>
      </c>
      <c r="AN34" s="186" t="s">
        <v>2909</v>
      </c>
      <c r="AO34" s="186" t="s">
        <v>944</v>
      </c>
      <c r="AP34" s="186" t="s">
        <v>944</v>
      </c>
      <c r="AQ34" s="186" t="s">
        <v>2909</v>
      </c>
      <c r="AR34" s="186" t="s">
        <v>944</v>
      </c>
      <c r="AS34" s="186" t="s">
        <v>944</v>
      </c>
      <c r="AT34" s="186" t="s">
        <v>2909</v>
      </c>
      <c r="AU34" s="186" t="s">
        <v>944</v>
      </c>
      <c r="AV34" s="186" t="s">
        <v>944</v>
      </c>
      <c r="AW34" s="186" t="s">
        <v>2909</v>
      </c>
      <c r="AX34" s="186" t="s">
        <v>944</v>
      </c>
      <c r="AY34" s="186" t="s">
        <v>944</v>
      </c>
      <c r="AZ34" s="186" t="s">
        <v>2909</v>
      </c>
      <c r="BA34" s="186" t="s">
        <v>944</v>
      </c>
      <c r="BB34" s="186" t="s">
        <v>944</v>
      </c>
      <c r="BC34" s="186" t="s">
        <v>2909</v>
      </c>
      <c r="BD34" s="186" t="s">
        <v>944</v>
      </c>
      <c r="BE34" s="186" t="s">
        <v>944</v>
      </c>
      <c r="BF34" s="186" t="s">
        <v>2909</v>
      </c>
      <c r="BG34" s="186" t="s">
        <v>2798</v>
      </c>
      <c r="BH34" s="186" t="s">
        <v>2798</v>
      </c>
      <c r="BI34" s="186" t="s">
        <v>2909</v>
      </c>
      <c r="BJ34" s="186" t="s">
        <v>2798</v>
      </c>
      <c r="BK34" s="186" t="s">
        <v>2798</v>
      </c>
      <c r="BL34" s="186" t="s">
        <v>2909</v>
      </c>
      <c r="BM34" s="186" t="s">
        <v>2798</v>
      </c>
      <c r="BN34" s="186" t="s">
        <v>2798</v>
      </c>
      <c r="BO34" s="186" t="s">
        <v>2909</v>
      </c>
      <c r="BP34" s="186" t="s">
        <v>2798</v>
      </c>
      <c r="BQ34" s="186" t="s">
        <v>2798</v>
      </c>
      <c r="BR34" s="186" t="s">
        <v>2909</v>
      </c>
      <c r="BS34" s="186" t="s">
        <v>2798</v>
      </c>
      <c r="BT34" s="186" t="s">
        <v>2798</v>
      </c>
      <c r="BU34" s="186" t="s">
        <v>2909</v>
      </c>
      <c r="BV34" s="186" t="s">
        <v>2798</v>
      </c>
      <c r="BW34" s="186" t="s">
        <v>2798</v>
      </c>
      <c r="BX34" s="186" t="s">
        <v>2909</v>
      </c>
      <c r="BY34" s="186" t="s">
        <v>2798</v>
      </c>
      <c r="BZ34" s="186" t="s">
        <v>2798</v>
      </c>
      <c r="CA34" s="186" t="s">
        <v>2909</v>
      </c>
      <c r="CB34" s="186" t="s">
        <v>2798</v>
      </c>
      <c r="CC34" s="186" t="s">
        <v>2798</v>
      </c>
      <c r="CD34" s="186" t="s">
        <v>2909</v>
      </c>
      <c r="CE34" s="186" t="s">
        <v>944</v>
      </c>
      <c r="CF34" s="186" t="s">
        <v>944</v>
      </c>
      <c r="CG34" s="186" t="s">
        <v>2909</v>
      </c>
      <c r="CH34" s="186" t="s">
        <v>944</v>
      </c>
      <c r="CI34" s="186" t="s">
        <v>944</v>
      </c>
      <c r="CJ34" s="186" t="s">
        <v>2909</v>
      </c>
      <c r="CK34" s="186" t="s">
        <v>944</v>
      </c>
      <c r="CL34" s="186" t="s">
        <v>944</v>
      </c>
      <c r="CM34" s="186" t="s">
        <v>2909</v>
      </c>
      <c r="CN34" s="186" t="s">
        <v>944</v>
      </c>
      <c r="CO34" s="186" t="s">
        <v>944</v>
      </c>
      <c r="CP34" s="186" t="s">
        <v>2909</v>
      </c>
      <c r="CQ34" s="186" t="s">
        <v>944</v>
      </c>
      <c r="CR34" s="186" t="s">
        <v>944</v>
      </c>
      <c r="CS34" s="186" t="s">
        <v>2909</v>
      </c>
      <c r="CT34" s="186" t="s">
        <v>944</v>
      </c>
      <c r="CU34" s="186" t="s">
        <v>944</v>
      </c>
      <c r="CV34" s="186" t="s">
        <v>2909</v>
      </c>
      <c r="CW34" s="186" t="s">
        <v>944</v>
      </c>
      <c r="CX34" s="186" t="s">
        <v>944</v>
      </c>
      <c r="CY34" s="186" t="s">
        <v>2909</v>
      </c>
      <c r="CZ34" s="186" t="s">
        <v>944</v>
      </c>
      <c r="DA34" s="186" t="s">
        <v>944</v>
      </c>
      <c r="DB34" s="186" t="s">
        <v>2909</v>
      </c>
      <c r="DC34" s="186" t="s">
        <v>944</v>
      </c>
      <c r="DD34" s="186" t="s">
        <v>944</v>
      </c>
      <c r="DE34" s="186" t="s">
        <v>2909</v>
      </c>
      <c r="DF34" s="186" t="s">
        <v>944</v>
      </c>
      <c r="DG34" s="186" t="s">
        <v>944</v>
      </c>
      <c r="DH34" s="186" t="s">
        <v>2909</v>
      </c>
      <c r="DI34" s="186" t="s">
        <v>944</v>
      </c>
      <c r="DJ34" s="186" t="s">
        <v>944</v>
      </c>
      <c r="DK34" s="186" t="s">
        <v>2909</v>
      </c>
      <c r="DL34" s="186" t="s">
        <v>944</v>
      </c>
      <c r="DM34" s="186" t="s">
        <v>944</v>
      </c>
      <c r="DN34" s="186" t="s">
        <v>2909</v>
      </c>
      <c r="DO34" s="186" t="s">
        <v>944</v>
      </c>
      <c r="DP34" s="186" t="s">
        <v>944</v>
      </c>
      <c r="DQ34" s="186" t="s">
        <v>2909</v>
      </c>
      <c r="DR34" s="186" t="s">
        <v>944</v>
      </c>
      <c r="DS34" s="186" t="s">
        <v>944</v>
      </c>
      <c r="DT34" s="186" t="s">
        <v>2909</v>
      </c>
      <c r="DU34" s="186" t="s">
        <v>944</v>
      </c>
      <c r="DV34" s="186" t="s">
        <v>944</v>
      </c>
      <c r="DW34" s="186" t="s">
        <v>2909</v>
      </c>
      <c r="DX34" s="186" t="s">
        <v>944</v>
      </c>
      <c r="DY34" s="186" t="s">
        <v>944</v>
      </c>
      <c r="DZ34" s="186" t="s">
        <v>2909</v>
      </c>
      <c r="EA34" s="186" t="s">
        <v>944</v>
      </c>
      <c r="EB34" s="186" t="s">
        <v>944</v>
      </c>
      <c r="EC34" s="186" t="s">
        <v>2909</v>
      </c>
      <c r="ED34" s="186" t="s">
        <v>944</v>
      </c>
      <c r="EE34" s="186" t="s">
        <v>944</v>
      </c>
      <c r="EF34" s="186" t="s">
        <v>2909</v>
      </c>
      <c r="EG34" s="186" t="s">
        <v>944</v>
      </c>
      <c r="EH34" s="186" t="s">
        <v>944</v>
      </c>
      <c r="EI34" s="186" t="s">
        <v>2909</v>
      </c>
      <c r="EJ34" s="186" t="s">
        <v>944</v>
      </c>
      <c r="EK34" s="186" t="s">
        <v>944</v>
      </c>
      <c r="EL34" s="186" t="s">
        <v>2909</v>
      </c>
      <c r="EM34" s="186" t="s">
        <v>944</v>
      </c>
      <c r="EN34" s="186" t="s">
        <v>944</v>
      </c>
      <c r="EO34" s="186" t="s">
        <v>2909</v>
      </c>
      <c r="EP34" s="186" t="s">
        <v>944</v>
      </c>
      <c r="EQ34" s="186" t="s">
        <v>944</v>
      </c>
      <c r="ER34" s="186" t="s">
        <v>2909</v>
      </c>
      <c r="ES34" s="186" t="s">
        <v>944</v>
      </c>
      <c r="ET34" s="186" t="s">
        <v>944</v>
      </c>
    </row>
    <row r="35" spans="1:150" x14ac:dyDescent="0.3">
      <c r="A35" s="1"/>
      <c r="B35" s="185" t="s">
        <v>2989</v>
      </c>
      <c r="C35" s="185" t="s">
        <v>120</v>
      </c>
      <c r="D35" s="185" t="s">
        <v>2980</v>
      </c>
      <c r="E35" s="185" t="s">
        <v>2990</v>
      </c>
      <c r="F35" s="185" t="s">
        <v>2991</v>
      </c>
      <c r="G35" s="186" t="s">
        <v>2909</v>
      </c>
      <c r="H35" s="186" t="s">
        <v>944</v>
      </c>
      <c r="I35" s="186" t="s">
        <v>944</v>
      </c>
      <c r="J35" s="186" t="s">
        <v>2909</v>
      </c>
      <c r="K35" s="186" t="s">
        <v>944</v>
      </c>
      <c r="L35" s="186" t="s">
        <v>944</v>
      </c>
      <c r="M35" s="186" t="s">
        <v>2909</v>
      </c>
      <c r="N35" s="186" t="s">
        <v>944</v>
      </c>
      <c r="O35" s="186" t="s">
        <v>944</v>
      </c>
      <c r="P35" s="186" t="s">
        <v>2909</v>
      </c>
      <c r="Q35" s="186" t="s">
        <v>944</v>
      </c>
      <c r="R35" s="186" t="s">
        <v>944</v>
      </c>
      <c r="S35" s="186" t="s">
        <v>2909</v>
      </c>
      <c r="T35" s="186" t="s">
        <v>944</v>
      </c>
      <c r="U35" s="186" t="s">
        <v>944</v>
      </c>
      <c r="V35" s="186" t="s">
        <v>2909</v>
      </c>
      <c r="W35" s="186" t="s">
        <v>944</v>
      </c>
      <c r="X35" s="186" t="s">
        <v>944</v>
      </c>
      <c r="Y35" s="186" t="s">
        <v>2909</v>
      </c>
      <c r="Z35" s="186" t="s">
        <v>944</v>
      </c>
      <c r="AA35" s="186" t="s">
        <v>944</v>
      </c>
      <c r="AB35" s="186" t="s">
        <v>2909</v>
      </c>
      <c r="AC35" s="186" t="s">
        <v>944</v>
      </c>
      <c r="AD35" s="186" t="s">
        <v>944</v>
      </c>
      <c r="AE35" s="186" t="s">
        <v>2909</v>
      </c>
      <c r="AF35" s="186" t="s">
        <v>944</v>
      </c>
      <c r="AG35" s="186" t="s">
        <v>944</v>
      </c>
      <c r="AH35" s="186" t="s">
        <v>2909</v>
      </c>
      <c r="AI35" s="186" t="s">
        <v>944</v>
      </c>
      <c r="AJ35" s="186" t="s">
        <v>944</v>
      </c>
      <c r="AK35" s="186" t="s">
        <v>2909</v>
      </c>
      <c r="AL35" s="186" t="s">
        <v>944</v>
      </c>
      <c r="AM35" s="186" t="s">
        <v>944</v>
      </c>
      <c r="AN35" s="186" t="s">
        <v>2909</v>
      </c>
      <c r="AO35" s="186" t="s">
        <v>944</v>
      </c>
      <c r="AP35" s="186" t="s">
        <v>944</v>
      </c>
      <c r="AQ35" s="186" t="s">
        <v>2909</v>
      </c>
      <c r="AR35" s="186" t="s">
        <v>944</v>
      </c>
      <c r="AS35" s="186" t="s">
        <v>944</v>
      </c>
      <c r="AT35" s="186" t="s">
        <v>2909</v>
      </c>
      <c r="AU35" s="186" t="s">
        <v>944</v>
      </c>
      <c r="AV35" s="186" t="s">
        <v>944</v>
      </c>
      <c r="AW35" s="186" t="s">
        <v>2909</v>
      </c>
      <c r="AX35" s="186" t="s">
        <v>944</v>
      </c>
      <c r="AY35" s="186" t="s">
        <v>944</v>
      </c>
      <c r="AZ35" s="186" t="s">
        <v>2909</v>
      </c>
      <c r="BA35" s="186" t="s">
        <v>944</v>
      </c>
      <c r="BB35" s="186" t="s">
        <v>944</v>
      </c>
      <c r="BC35" s="186" t="s">
        <v>2909</v>
      </c>
      <c r="BD35" s="186" t="s">
        <v>944</v>
      </c>
      <c r="BE35" s="186" t="s">
        <v>944</v>
      </c>
      <c r="BF35" s="186" t="s">
        <v>2909</v>
      </c>
      <c r="BG35" s="186" t="s">
        <v>2798</v>
      </c>
      <c r="BH35" s="186" t="s">
        <v>2798</v>
      </c>
      <c r="BI35" s="186" t="s">
        <v>2909</v>
      </c>
      <c r="BJ35" s="186" t="s">
        <v>2798</v>
      </c>
      <c r="BK35" s="186" t="s">
        <v>2798</v>
      </c>
      <c r="BL35" s="186" t="s">
        <v>2909</v>
      </c>
      <c r="BM35" s="186" t="s">
        <v>2798</v>
      </c>
      <c r="BN35" s="186" t="s">
        <v>2798</v>
      </c>
      <c r="BO35" s="186" t="s">
        <v>2909</v>
      </c>
      <c r="BP35" s="186" t="s">
        <v>2798</v>
      </c>
      <c r="BQ35" s="186" t="s">
        <v>2798</v>
      </c>
      <c r="BR35" s="186" t="s">
        <v>2909</v>
      </c>
      <c r="BS35" s="186" t="s">
        <v>2798</v>
      </c>
      <c r="BT35" s="186" t="s">
        <v>2798</v>
      </c>
      <c r="BU35" s="186" t="s">
        <v>2909</v>
      </c>
      <c r="BV35" s="186" t="s">
        <v>2798</v>
      </c>
      <c r="BW35" s="186" t="s">
        <v>2798</v>
      </c>
      <c r="BX35" s="186" t="s">
        <v>2909</v>
      </c>
      <c r="BY35" s="186" t="s">
        <v>2798</v>
      </c>
      <c r="BZ35" s="186" t="s">
        <v>2798</v>
      </c>
      <c r="CA35" s="186" t="s">
        <v>2909</v>
      </c>
      <c r="CB35" s="186" t="s">
        <v>2798</v>
      </c>
      <c r="CC35" s="186" t="s">
        <v>2798</v>
      </c>
      <c r="CD35" s="186" t="s">
        <v>2909</v>
      </c>
      <c r="CE35" s="186" t="s">
        <v>944</v>
      </c>
      <c r="CF35" s="186" t="s">
        <v>944</v>
      </c>
      <c r="CG35" s="186" t="s">
        <v>2909</v>
      </c>
      <c r="CH35" s="186" t="s">
        <v>944</v>
      </c>
      <c r="CI35" s="186" t="s">
        <v>944</v>
      </c>
      <c r="CJ35" s="186" t="s">
        <v>2909</v>
      </c>
      <c r="CK35" s="186" t="s">
        <v>944</v>
      </c>
      <c r="CL35" s="186" t="s">
        <v>944</v>
      </c>
      <c r="CM35" s="186" t="s">
        <v>2909</v>
      </c>
      <c r="CN35" s="186" t="s">
        <v>944</v>
      </c>
      <c r="CO35" s="186" t="s">
        <v>944</v>
      </c>
      <c r="CP35" s="186" t="s">
        <v>2909</v>
      </c>
      <c r="CQ35" s="186" t="s">
        <v>944</v>
      </c>
      <c r="CR35" s="186" t="s">
        <v>944</v>
      </c>
      <c r="CS35" s="186" t="s">
        <v>2909</v>
      </c>
      <c r="CT35" s="186" t="s">
        <v>944</v>
      </c>
      <c r="CU35" s="186" t="s">
        <v>944</v>
      </c>
      <c r="CV35" s="186" t="s">
        <v>2909</v>
      </c>
      <c r="CW35" s="186" t="s">
        <v>944</v>
      </c>
      <c r="CX35" s="186" t="s">
        <v>944</v>
      </c>
      <c r="CY35" s="186" t="s">
        <v>2909</v>
      </c>
      <c r="CZ35" s="186" t="s">
        <v>944</v>
      </c>
      <c r="DA35" s="186" t="s">
        <v>944</v>
      </c>
      <c r="DB35" s="186" t="s">
        <v>2909</v>
      </c>
      <c r="DC35" s="186" t="s">
        <v>944</v>
      </c>
      <c r="DD35" s="186" t="s">
        <v>944</v>
      </c>
      <c r="DE35" s="186" t="s">
        <v>2909</v>
      </c>
      <c r="DF35" s="186" t="s">
        <v>944</v>
      </c>
      <c r="DG35" s="186" t="s">
        <v>944</v>
      </c>
      <c r="DH35" s="186" t="s">
        <v>2909</v>
      </c>
      <c r="DI35" s="186" t="s">
        <v>944</v>
      </c>
      <c r="DJ35" s="186" t="s">
        <v>944</v>
      </c>
      <c r="DK35" s="186" t="s">
        <v>2909</v>
      </c>
      <c r="DL35" s="186" t="s">
        <v>944</v>
      </c>
      <c r="DM35" s="186" t="s">
        <v>944</v>
      </c>
      <c r="DN35" s="186" t="s">
        <v>2909</v>
      </c>
      <c r="DO35" s="186" t="s">
        <v>944</v>
      </c>
      <c r="DP35" s="186" t="s">
        <v>944</v>
      </c>
      <c r="DQ35" s="186" t="s">
        <v>2909</v>
      </c>
      <c r="DR35" s="186" t="s">
        <v>944</v>
      </c>
      <c r="DS35" s="186" t="s">
        <v>944</v>
      </c>
      <c r="DT35" s="186" t="s">
        <v>2909</v>
      </c>
      <c r="DU35" s="186" t="s">
        <v>944</v>
      </c>
      <c r="DV35" s="186" t="s">
        <v>944</v>
      </c>
      <c r="DW35" s="186" t="s">
        <v>2909</v>
      </c>
      <c r="DX35" s="186" t="s">
        <v>944</v>
      </c>
      <c r="DY35" s="186" t="s">
        <v>944</v>
      </c>
      <c r="DZ35" s="186" t="s">
        <v>2909</v>
      </c>
      <c r="EA35" s="186" t="s">
        <v>944</v>
      </c>
      <c r="EB35" s="186" t="s">
        <v>944</v>
      </c>
      <c r="EC35" s="186" t="s">
        <v>2909</v>
      </c>
      <c r="ED35" s="186" t="s">
        <v>944</v>
      </c>
      <c r="EE35" s="186" t="s">
        <v>944</v>
      </c>
      <c r="EF35" s="186" t="s">
        <v>2909</v>
      </c>
      <c r="EG35" s="186" t="s">
        <v>944</v>
      </c>
      <c r="EH35" s="186" t="s">
        <v>944</v>
      </c>
      <c r="EI35" s="186" t="s">
        <v>2909</v>
      </c>
      <c r="EJ35" s="186" t="s">
        <v>944</v>
      </c>
      <c r="EK35" s="186" t="s">
        <v>944</v>
      </c>
      <c r="EL35" s="186" t="s">
        <v>2909</v>
      </c>
      <c r="EM35" s="186" t="s">
        <v>944</v>
      </c>
      <c r="EN35" s="186" t="s">
        <v>944</v>
      </c>
      <c r="EO35" s="186" t="s">
        <v>2909</v>
      </c>
      <c r="EP35" s="186" t="s">
        <v>944</v>
      </c>
      <c r="EQ35" s="186" t="s">
        <v>944</v>
      </c>
      <c r="ER35" s="186" t="s">
        <v>2909</v>
      </c>
      <c r="ES35" s="186" t="s">
        <v>944</v>
      </c>
      <c r="ET35" s="186" t="s">
        <v>944</v>
      </c>
    </row>
    <row r="36" spans="1:150" x14ac:dyDescent="0.3">
      <c r="A36" s="1"/>
      <c r="B36" s="185" t="s">
        <v>2992</v>
      </c>
      <c r="C36" s="185" t="s">
        <v>120</v>
      </c>
      <c r="D36" s="185" t="s">
        <v>2980</v>
      </c>
      <c r="E36" s="185" t="s">
        <v>2993</v>
      </c>
      <c r="F36" s="185" t="s">
        <v>2994</v>
      </c>
      <c r="G36" s="186" t="s">
        <v>2909</v>
      </c>
      <c r="H36" s="186" t="s">
        <v>944</v>
      </c>
      <c r="I36" s="186" t="s">
        <v>944</v>
      </c>
      <c r="J36" s="186" t="s">
        <v>2909</v>
      </c>
      <c r="K36" s="186" t="s">
        <v>944</v>
      </c>
      <c r="L36" s="186" t="s">
        <v>944</v>
      </c>
      <c r="M36" s="186" t="s">
        <v>2909</v>
      </c>
      <c r="N36" s="186" t="s">
        <v>944</v>
      </c>
      <c r="O36" s="186" t="s">
        <v>944</v>
      </c>
      <c r="P36" s="186" t="s">
        <v>2909</v>
      </c>
      <c r="Q36" s="186" t="s">
        <v>944</v>
      </c>
      <c r="R36" s="186" t="s">
        <v>944</v>
      </c>
      <c r="S36" s="186" t="s">
        <v>2909</v>
      </c>
      <c r="T36" s="186" t="s">
        <v>944</v>
      </c>
      <c r="U36" s="186" t="s">
        <v>944</v>
      </c>
      <c r="V36" s="186" t="s">
        <v>2909</v>
      </c>
      <c r="W36" s="186" t="s">
        <v>944</v>
      </c>
      <c r="X36" s="186" t="s">
        <v>944</v>
      </c>
      <c r="Y36" s="186" t="s">
        <v>2909</v>
      </c>
      <c r="Z36" s="186" t="s">
        <v>944</v>
      </c>
      <c r="AA36" s="186" t="s">
        <v>944</v>
      </c>
      <c r="AB36" s="186" t="s">
        <v>2909</v>
      </c>
      <c r="AC36" s="186" t="s">
        <v>944</v>
      </c>
      <c r="AD36" s="186" t="s">
        <v>944</v>
      </c>
      <c r="AE36" s="186" t="s">
        <v>2909</v>
      </c>
      <c r="AF36" s="186" t="s">
        <v>944</v>
      </c>
      <c r="AG36" s="186" t="s">
        <v>944</v>
      </c>
      <c r="AH36" s="186" t="s">
        <v>2909</v>
      </c>
      <c r="AI36" s="186" t="s">
        <v>944</v>
      </c>
      <c r="AJ36" s="186" t="s">
        <v>944</v>
      </c>
      <c r="AK36" s="186" t="s">
        <v>2909</v>
      </c>
      <c r="AL36" s="186" t="s">
        <v>944</v>
      </c>
      <c r="AM36" s="186" t="s">
        <v>944</v>
      </c>
      <c r="AN36" s="186" t="s">
        <v>2909</v>
      </c>
      <c r="AO36" s="186" t="s">
        <v>944</v>
      </c>
      <c r="AP36" s="186" t="s">
        <v>944</v>
      </c>
      <c r="AQ36" s="186" t="s">
        <v>2909</v>
      </c>
      <c r="AR36" s="186" t="s">
        <v>944</v>
      </c>
      <c r="AS36" s="186" t="s">
        <v>944</v>
      </c>
      <c r="AT36" s="186" t="s">
        <v>2909</v>
      </c>
      <c r="AU36" s="186" t="s">
        <v>944</v>
      </c>
      <c r="AV36" s="186" t="s">
        <v>944</v>
      </c>
      <c r="AW36" s="186" t="s">
        <v>2909</v>
      </c>
      <c r="AX36" s="186" t="s">
        <v>944</v>
      </c>
      <c r="AY36" s="186" t="s">
        <v>944</v>
      </c>
      <c r="AZ36" s="186" t="s">
        <v>2909</v>
      </c>
      <c r="BA36" s="186" t="s">
        <v>944</v>
      </c>
      <c r="BB36" s="186" t="s">
        <v>944</v>
      </c>
      <c r="BC36" s="186" t="s">
        <v>2909</v>
      </c>
      <c r="BD36" s="186" t="s">
        <v>944</v>
      </c>
      <c r="BE36" s="186" t="s">
        <v>944</v>
      </c>
      <c r="BF36" s="186" t="s">
        <v>2909</v>
      </c>
      <c r="BG36" s="186" t="s">
        <v>2798</v>
      </c>
      <c r="BH36" s="186" t="s">
        <v>2798</v>
      </c>
      <c r="BI36" s="186" t="s">
        <v>2909</v>
      </c>
      <c r="BJ36" s="186" t="s">
        <v>2798</v>
      </c>
      <c r="BK36" s="186" t="s">
        <v>2798</v>
      </c>
      <c r="BL36" s="186" t="s">
        <v>2909</v>
      </c>
      <c r="BM36" s="186" t="s">
        <v>2798</v>
      </c>
      <c r="BN36" s="186" t="s">
        <v>2798</v>
      </c>
      <c r="BO36" s="186" t="s">
        <v>2909</v>
      </c>
      <c r="BP36" s="186" t="s">
        <v>2798</v>
      </c>
      <c r="BQ36" s="186" t="s">
        <v>2798</v>
      </c>
      <c r="BR36" s="186" t="s">
        <v>2909</v>
      </c>
      <c r="BS36" s="186" t="s">
        <v>2798</v>
      </c>
      <c r="BT36" s="186" t="s">
        <v>2798</v>
      </c>
      <c r="BU36" s="186" t="s">
        <v>2909</v>
      </c>
      <c r="BV36" s="186" t="s">
        <v>2798</v>
      </c>
      <c r="BW36" s="186" t="s">
        <v>2798</v>
      </c>
      <c r="BX36" s="186" t="s">
        <v>2909</v>
      </c>
      <c r="BY36" s="186" t="s">
        <v>2798</v>
      </c>
      <c r="BZ36" s="186" t="s">
        <v>2798</v>
      </c>
      <c r="CA36" s="186" t="s">
        <v>2909</v>
      </c>
      <c r="CB36" s="186" t="s">
        <v>2798</v>
      </c>
      <c r="CC36" s="186" t="s">
        <v>2798</v>
      </c>
      <c r="CD36" s="186" t="s">
        <v>2909</v>
      </c>
      <c r="CE36" s="186" t="s">
        <v>944</v>
      </c>
      <c r="CF36" s="186" t="s">
        <v>944</v>
      </c>
      <c r="CG36" s="186" t="s">
        <v>2909</v>
      </c>
      <c r="CH36" s="186" t="s">
        <v>944</v>
      </c>
      <c r="CI36" s="186" t="s">
        <v>944</v>
      </c>
      <c r="CJ36" s="186" t="s">
        <v>2909</v>
      </c>
      <c r="CK36" s="186" t="s">
        <v>944</v>
      </c>
      <c r="CL36" s="186" t="s">
        <v>944</v>
      </c>
      <c r="CM36" s="186" t="s">
        <v>2909</v>
      </c>
      <c r="CN36" s="186" t="s">
        <v>944</v>
      </c>
      <c r="CO36" s="186" t="s">
        <v>944</v>
      </c>
      <c r="CP36" s="186" t="s">
        <v>2909</v>
      </c>
      <c r="CQ36" s="186" t="s">
        <v>944</v>
      </c>
      <c r="CR36" s="186" t="s">
        <v>944</v>
      </c>
      <c r="CS36" s="186" t="s">
        <v>2909</v>
      </c>
      <c r="CT36" s="186" t="s">
        <v>944</v>
      </c>
      <c r="CU36" s="186" t="s">
        <v>944</v>
      </c>
      <c r="CV36" s="186" t="s">
        <v>2909</v>
      </c>
      <c r="CW36" s="186" t="s">
        <v>944</v>
      </c>
      <c r="CX36" s="186" t="s">
        <v>944</v>
      </c>
      <c r="CY36" s="186" t="s">
        <v>2909</v>
      </c>
      <c r="CZ36" s="186" t="s">
        <v>944</v>
      </c>
      <c r="DA36" s="186" t="s">
        <v>944</v>
      </c>
      <c r="DB36" s="186" t="s">
        <v>2909</v>
      </c>
      <c r="DC36" s="186" t="s">
        <v>944</v>
      </c>
      <c r="DD36" s="186" t="s">
        <v>944</v>
      </c>
      <c r="DE36" s="186" t="s">
        <v>2909</v>
      </c>
      <c r="DF36" s="186" t="s">
        <v>944</v>
      </c>
      <c r="DG36" s="186" t="s">
        <v>944</v>
      </c>
      <c r="DH36" s="186" t="s">
        <v>2909</v>
      </c>
      <c r="DI36" s="186" t="s">
        <v>944</v>
      </c>
      <c r="DJ36" s="186" t="s">
        <v>944</v>
      </c>
      <c r="DK36" s="186" t="s">
        <v>2909</v>
      </c>
      <c r="DL36" s="186" t="s">
        <v>944</v>
      </c>
      <c r="DM36" s="186" t="s">
        <v>944</v>
      </c>
      <c r="DN36" s="186" t="s">
        <v>2909</v>
      </c>
      <c r="DO36" s="186" t="s">
        <v>944</v>
      </c>
      <c r="DP36" s="186" t="s">
        <v>944</v>
      </c>
      <c r="DQ36" s="186" t="s">
        <v>2909</v>
      </c>
      <c r="DR36" s="186" t="s">
        <v>944</v>
      </c>
      <c r="DS36" s="186" t="s">
        <v>944</v>
      </c>
      <c r="DT36" s="186" t="s">
        <v>2909</v>
      </c>
      <c r="DU36" s="186" t="s">
        <v>944</v>
      </c>
      <c r="DV36" s="186" t="s">
        <v>944</v>
      </c>
      <c r="DW36" s="186" t="s">
        <v>2909</v>
      </c>
      <c r="DX36" s="186" t="s">
        <v>944</v>
      </c>
      <c r="DY36" s="186" t="s">
        <v>944</v>
      </c>
      <c r="DZ36" s="186" t="s">
        <v>2909</v>
      </c>
      <c r="EA36" s="186" t="s">
        <v>944</v>
      </c>
      <c r="EB36" s="186" t="s">
        <v>944</v>
      </c>
      <c r="EC36" s="186" t="s">
        <v>2909</v>
      </c>
      <c r="ED36" s="186" t="s">
        <v>944</v>
      </c>
      <c r="EE36" s="186" t="s">
        <v>944</v>
      </c>
      <c r="EF36" s="186" t="s">
        <v>2909</v>
      </c>
      <c r="EG36" s="186" t="s">
        <v>944</v>
      </c>
      <c r="EH36" s="186" t="s">
        <v>944</v>
      </c>
      <c r="EI36" s="186" t="s">
        <v>2909</v>
      </c>
      <c r="EJ36" s="186" t="s">
        <v>944</v>
      </c>
      <c r="EK36" s="186" t="s">
        <v>944</v>
      </c>
      <c r="EL36" s="186" t="s">
        <v>2909</v>
      </c>
      <c r="EM36" s="186" t="s">
        <v>944</v>
      </c>
      <c r="EN36" s="186" t="s">
        <v>944</v>
      </c>
      <c r="EO36" s="186" t="s">
        <v>2909</v>
      </c>
      <c r="EP36" s="186" t="s">
        <v>944</v>
      </c>
      <c r="EQ36" s="186" t="s">
        <v>944</v>
      </c>
      <c r="ER36" s="186" t="s">
        <v>2909</v>
      </c>
      <c r="ES36" s="186" t="s">
        <v>944</v>
      </c>
      <c r="ET36" s="186" t="s">
        <v>944</v>
      </c>
    </row>
    <row r="37" spans="1:150" x14ac:dyDescent="0.3">
      <c r="A37" s="1"/>
      <c r="B37" s="185" t="s">
        <v>2995</v>
      </c>
      <c r="C37" s="185" t="s">
        <v>120</v>
      </c>
      <c r="D37" s="185" t="s">
        <v>2980</v>
      </c>
      <c r="E37" s="185" t="s">
        <v>2996</v>
      </c>
      <c r="F37" s="185" t="s">
        <v>2997</v>
      </c>
      <c r="G37" s="186" t="s">
        <v>2909</v>
      </c>
      <c r="H37" s="186" t="s">
        <v>944</v>
      </c>
      <c r="I37" s="186" t="s">
        <v>944</v>
      </c>
      <c r="J37" s="186" t="s">
        <v>2909</v>
      </c>
      <c r="K37" s="186" t="s">
        <v>944</v>
      </c>
      <c r="L37" s="186" t="s">
        <v>944</v>
      </c>
      <c r="M37" s="186" t="s">
        <v>2909</v>
      </c>
      <c r="N37" s="186" t="s">
        <v>944</v>
      </c>
      <c r="O37" s="186" t="s">
        <v>944</v>
      </c>
      <c r="P37" s="186" t="s">
        <v>2909</v>
      </c>
      <c r="Q37" s="186" t="s">
        <v>944</v>
      </c>
      <c r="R37" s="186" t="s">
        <v>944</v>
      </c>
      <c r="S37" s="186" t="s">
        <v>2909</v>
      </c>
      <c r="T37" s="186" t="s">
        <v>944</v>
      </c>
      <c r="U37" s="186" t="s">
        <v>944</v>
      </c>
      <c r="V37" s="186" t="s">
        <v>2909</v>
      </c>
      <c r="W37" s="186" t="s">
        <v>944</v>
      </c>
      <c r="X37" s="186" t="s">
        <v>944</v>
      </c>
      <c r="Y37" s="186" t="s">
        <v>2909</v>
      </c>
      <c r="Z37" s="186" t="s">
        <v>944</v>
      </c>
      <c r="AA37" s="186" t="s">
        <v>944</v>
      </c>
      <c r="AB37" s="186" t="s">
        <v>2909</v>
      </c>
      <c r="AC37" s="186" t="s">
        <v>944</v>
      </c>
      <c r="AD37" s="186" t="s">
        <v>944</v>
      </c>
      <c r="AE37" s="186" t="s">
        <v>2909</v>
      </c>
      <c r="AF37" s="186" t="s">
        <v>944</v>
      </c>
      <c r="AG37" s="186" t="s">
        <v>944</v>
      </c>
      <c r="AH37" s="186" t="s">
        <v>2909</v>
      </c>
      <c r="AI37" s="186" t="s">
        <v>944</v>
      </c>
      <c r="AJ37" s="186" t="s">
        <v>944</v>
      </c>
      <c r="AK37" s="186" t="s">
        <v>2909</v>
      </c>
      <c r="AL37" s="186" t="s">
        <v>944</v>
      </c>
      <c r="AM37" s="186" t="s">
        <v>944</v>
      </c>
      <c r="AN37" s="186" t="s">
        <v>2909</v>
      </c>
      <c r="AO37" s="186" t="s">
        <v>944</v>
      </c>
      <c r="AP37" s="186" t="s">
        <v>944</v>
      </c>
      <c r="AQ37" s="186" t="s">
        <v>2909</v>
      </c>
      <c r="AR37" s="186" t="s">
        <v>944</v>
      </c>
      <c r="AS37" s="186" t="s">
        <v>944</v>
      </c>
      <c r="AT37" s="186" t="s">
        <v>2909</v>
      </c>
      <c r="AU37" s="186" t="s">
        <v>944</v>
      </c>
      <c r="AV37" s="186" t="s">
        <v>944</v>
      </c>
      <c r="AW37" s="186" t="s">
        <v>2909</v>
      </c>
      <c r="AX37" s="186" t="s">
        <v>944</v>
      </c>
      <c r="AY37" s="186" t="s">
        <v>944</v>
      </c>
      <c r="AZ37" s="186" t="s">
        <v>2909</v>
      </c>
      <c r="BA37" s="186" t="s">
        <v>944</v>
      </c>
      <c r="BB37" s="186" t="s">
        <v>944</v>
      </c>
      <c r="BC37" s="186" t="s">
        <v>2909</v>
      </c>
      <c r="BD37" s="186" t="s">
        <v>944</v>
      </c>
      <c r="BE37" s="186" t="s">
        <v>944</v>
      </c>
      <c r="BF37" s="186" t="s">
        <v>2909</v>
      </c>
      <c r="BG37" s="186" t="s">
        <v>2798</v>
      </c>
      <c r="BH37" s="186" t="s">
        <v>2798</v>
      </c>
      <c r="BI37" s="186" t="s">
        <v>2909</v>
      </c>
      <c r="BJ37" s="186" t="s">
        <v>2798</v>
      </c>
      <c r="BK37" s="186" t="s">
        <v>2798</v>
      </c>
      <c r="BL37" s="186" t="s">
        <v>2909</v>
      </c>
      <c r="BM37" s="186" t="s">
        <v>2798</v>
      </c>
      <c r="BN37" s="186" t="s">
        <v>2798</v>
      </c>
      <c r="BO37" s="186" t="s">
        <v>2909</v>
      </c>
      <c r="BP37" s="186" t="s">
        <v>2798</v>
      </c>
      <c r="BQ37" s="186" t="s">
        <v>2798</v>
      </c>
      <c r="BR37" s="186" t="s">
        <v>2909</v>
      </c>
      <c r="BS37" s="186" t="s">
        <v>2798</v>
      </c>
      <c r="BT37" s="186" t="s">
        <v>2798</v>
      </c>
      <c r="BU37" s="186" t="s">
        <v>2909</v>
      </c>
      <c r="BV37" s="186" t="s">
        <v>2798</v>
      </c>
      <c r="BW37" s="186" t="s">
        <v>2798</v>
      </c>
      <c r="BX37" s="186" t="s">
        <v>2909</v>
      </c>
      <c r="BY37" s="186" t="s">
        <v>2798</v>
      </c>
      <c r="BZ37" s="186" t="s">
        <v>2798</v>
      </c>
      <c r="CA37" s="186" t="s">
        <v>2909</v>
      </c>
      <c r="CB37" s="186" t="s">
        <v>2798</v>
      </c>
      <c r="CC37" s="186" t="s">
        <v>2798</v>
      </c>
      <c r="CD37" s="186" t="s">
        <v>2909</v>
      </c>
      <c r="CE37" s="186" t="s">
        <v>944</v>
      </c>
      <c r="CF37" s="186" t="s">
        <v>944</v>
      </c>
      <c r="CG37" s="186" t="s">
        <v>2909</v>
      </c>
      <c r="CH37" s="186" t="s">
        <v>944</v>
      </c>
      <c r="CI37" s="186" t="s">
        <v>944</v>
      </c>
      <c r="CJ37" s="186" t="s">
        <v>2909</v>
      </c>
      <c r="CK37" s="186" t="s">
        <v>944</v>
      </c>
      <c r="CL37" s="186" t="s">
        <v>944</v>
      </c>
      <c r="CM37" s="186" t="s">
        <v>2909</v>
      </c>
      <c r="CN37" s="186" t="s">
        <v>944</v>
      </c>
      <c r="CO37" s="186" t="s">
        <v>944</v>
      </c>
      <c r="CP37" s="186" t="s">
        <v>2909</v>
      </c>
      <c r="CQ37" s="186" t="s">
        <v>944</v>
      </c>
      <c r="CR37" s="186" t="s">
        <v>944</v>
      </c>
      <c r="CS37" s="186" t="s">
        <v>2909</v>
      </c>
      <c r="CT37" s="186" t="s">
        <v>944</v>
      </c>
      <c r="CU37" s="186" t="s">
        <v>944</v>
      </c>
      <c r="CV37" s="186" t="s">
        <v>2909</v>
      </c>
      <c r="CW37" s="186" t="s">
        <v>944</v>
      </c>
      <c r="CX37" s="186" t="s">
        <v>944</v>
      </c>
      <c r="CY37" s="186" t="s">
        <v>2909</v>
      </c>
      <c r="CZ37" s="186" t="s">
        <v>944</v>
      </c>
      <c r="DA37" s="186" t="s">
        <v>944</v>
      </c>
      <c r="DB37" s="186" t="s">
        <v>2909</v>
      </c>
      <c r="DC37" s="186" t="s">
        <v>944</v>
      </c>
      <c r="DD37" s="186" t="s">
        <v>944</v>
      </c>
      <c r="DE37" s="186" t="s">
        <v>2909</v>
      </c>
      <c r="DF37" s="186" t="s">
        <v>944</v>
      </c>
      <c r="DG37" s="186" t="s">
        <v>944</v>
      </c>
      <c r="DH37" s="186" t="s">
        <v>2909</v>
      </c>
      <c r="DI37" s="186" t="s">
        <v>944</v>
      </c>
      <c r="DJ37" s="186" t="s">
        <v>944</v>
      </c>
      <c r="DK37" s="186" t="s">
        <v>2909</v>
      </c>
      <c r="DL37" s="186" t="s">
        <v>944</v>
      </c>
      <c r="DM37" s="186" t="s">
        <v>944</v>
      </c>
      <c r="DN37" s="186" t="s">
        <v>2909</v>
      </c>
      <c r="DO37" s="186" t="s">
        <v>944</v>
      </c>
      <c r="DP37" s="186" t="s">
        <v>944</v>
      </c>
      <c r="DQ37" s="186" t="s">
        <v>2909</v>
      </c>
      <c r="DR37" s="186" t="s">
        <v>944</v>
      </c>
      <c r="DS37" s="186" t="s">
        <v>944</v>
      </c>
      <c r="DT37" s="186" t="s">
        <v>2909</v>
      </c>
      <c r="DU37" s="186" t="s">
        <v>944</v>
      </c>
      <c r="DV37" s="186" t="s">
        <v>944</v>
      </c>
      <c r="DW37" s="186" t="s">
        <v>2909</v>
      </c>
      <c r="DX37" s="186" t="s">
        <v>944</v>
      </c>
      <c r="DY37" s="186" t="s">
        <v>944</v>
      </c>
      <c r="DZ37" s="186" t="s">
        <v>2909</v>
      </c>
      <c r="EA37" s="186" t="s">
        <v>944</v>
      </c>
      <c r="EB37" s="186" t="s">
        <v>944</v>
      </c>
      <c r="EC37" s="186" t="s">
        <v>2909</v>
      </c>
      <c r="ED37" s="186" t="s">
        <v>944</v>
      </c>
      <c r="EE37" s="186" t="s">
        <v>944</v>
      </c>
      <c r="EF37" s="186" t="s">
        <v>2909</v>
      </c>
      <c r="EG37" s="186" t="s">
        <v>944</v>
      </c>
      <c r="EH37" s="186" t="s">
        <v>944</v>
      </c>
      <c r="EI37" s="186" t="s">
        <v>2909</v>
      </c>
      <c r="EJ37" s="186" t="s">
        <v>944</v>
      </c>
      <c r="EK37" s="186" t="s">
        <v>944</v>
      </c>
      <c r="EL37" s="186" t="s">
        <v>2909</v>
      </c>
      <c r="EM37" s="186" t="s">
        <v>944</v>
      </c>
      <c r="EN37" s="186" t="s">
        <v>944</v>
      </c>
      <c r="EO37" s="186" t="s">
        <v>2909</v>
      </c>
      <c r="EP37" s="186" t="s">
        <v>944</v>
      </c>
      <c r="EQ37" s="186" t="s">
        <v>944</v>
      </c>
      <c r="ER37" s="186" t="s">
        <v>2909</v>
      </c>
      <c r="ES37" s="186" t="s">
        <v>944</v>
      </c>
      <c r="ET37" s="186" t="s">
        <v>944</v>
      </c>
    </row>
    <row r="38" spans="1:150" x14ac:dyDescent="0.3">
      <c r="A38" s="1"/>
      <c r="B38" s="185" t="s">
        <v>2998</v>
      </c>
      <c r="C38" s="185" t="s">
        <v>120</v>
      </c>
      <c r="D38" s="185" t="s">
        <v>2980</v>
      </c>
      <c r="E38" s="185" t="s">
        <v>2999</v>
      </c>
      <c r="F38" s="185" t="s">
        <v>3000</v>
      </c>
      <c r="G38" s="186" t="s">
        <v>2909</v>
      </c>
      <c r="H38" s="186" t="s">
        <v>944</v>
      </c>
      <c r="I38" s="186" t="s">
        <v>944</v>
      </c>
      <c r="J38" s="186" t="s">
        <v>2909</v>
      </c>
      <c r="K38" s="186" t="s">
        <v>944</v>
      </c>
      <c r="L38" s="186" t="s">
        <v>944</v>
      </c>
      <c r="M38" s="186" t="s">
        <v>2909</v>
      </c>
      <c r="N38" s="186" t="s">
        <v>944</v>
      </c>
      <c r="O38" s="186" t="s">
        <v>944</v>
      </c>
      <c r="P38" s="186" t="s">
        <v>2909</v>
      </c>
      <c r="Q38" s="186" t="s">
        <v>944</v>
      </c>
      <c r="R38" s="186" t="s">
        <v>944</v>
      </c>
      <c r="S38" s="186" t="s">
        <v>2909</v>
      </c>
      <c r="T38" s="186" t="s">
        <v>944</v>
      </c>
      <c r="U38" s="186" t="s">
        <v>944</v>
      </c>
      <c r="V38" s="186" t="s">
        <v>2909</v>
      </c>
      <c r="W38" s="186" t="s">
        <v>944</v>
      </c>
      <c r="X38" s="186" t="s">
        <v>944</v>
      </c>
      <c r="Y38" s="186" t="s">
        <v>2909</v>
      </c>
      <c r="Z38" s="186" t="s">
        <v>944</v>
      </c>
      <c r="AA38" s="186" t="s">
        <v>944</v>
      </c>
      <c r="AB38" s="186" t="s">
        <v>2909</v>
      </c>
      <c r="AC38" s="186" t="s">
        <v>944</v>
      </c>
      <c r="AD38" s="186" t="s">
        <v>944</v>
      </c>
      <c r="AE38" s="186" t="s">
        <v>2909</v>
      </c>
      <c r="AF38" s="186" t="s">
        <v>944</v>
      </c>
      <c r="AG38" s="186" t="s">
        <v>944</v>
      </c>
      <c r="AH38" s="186" t="s">
        <v>2909</v>
      </c>
      <c r="AI38" s="186" t="s">
        <v>944</v>
      </c>
      <c r="AJ38" s="186" t="s">
        <v>944</v>
      </c>
      <c r="AK38" s="186" t="s">
        <v>2909</v>
      </c>
      <c r="AL38" s="186" t="s">
        <v>944</v>
      </c>
      <c r="AM38" s="186" t="s">
        <v>944</v>
      </c>
      <c r="AN38" s="186" t="s">
        <v>2909</v>
      </c>
      <c r="AO38" s="186" t="s">
        <v>944</v>
      </c>
      <c r="AP38" s="186" t="s">
        <v>944</v>
      </c>
      <c r="AQ38" s="186" t="s">
        <v>2909</v>
      </c>
      <c r="AR38" s="186" t="s">
        <v>944</v>
      </c>
      <c r="AS38" s="186" t="s">
        <v>944</v>
      </c>
      <c r="AT38" s="186" t="s">
        <v>2909</v>
      </c>
      <c r="AU38" s="186" t="s">
        <v>944</v>
      </c>
      <c r="AV38" s="186" t="s">
        <v>944</v>
      </c>
      <c r="AW38" s="186" t="s">
        <v>2909</v>
      </c>
      <c r="AX38" s="186" t="s">
        <v>944</v>
      </c>
      <c r="AY38" s="186" t="s">
        <v>944</v>
      </c>
      <c r="AZ38" s="186" t="s">
        <v>2909</v>
      </c>
      <c r="BA38" s="186" t="s">
        <v>944</v>
      </c>
      <c r="BB38" s="186" t="s">
        <v>944</v>
      </c>
      <c r="BC38" s="186" t="s">
        <v>2909</v>
      </c>
      <c r="BD38" s="186" t="s">
        <v>944</v>
      </c>
      <c r="BE38" s="186" t="s">
        <v>944</v>
      </c>
      <c r="BF38" s="186" t="s">
        <v>2909</v>
      </c>
      <c r="BG38" s="186" t="s">
        <v>2798</v>
      </c>
      <c r="BH38" s="186" t="s">
        <v>2798</v>
      </c>
      <c r="BI38" s="186" t="s">
        <v>2909</v>
      </c>
      <c r="BJ38" s="186" t="s">
        <v>2798</v>
      </c>
      <c r="BK38" s="186" t="s">
        <v>2798</v>
      </c>
      <c r="BL38" s="186" t="s">
        <v>2909</v>
      </c>
      <c r="BM38" s="186" t="s">
        <v>2798</v>
      </c>
      <c r="BN38" s="186" t="s">
        <v>2798</v>
      </c>
      <c r="BO38" s="186" t="s">
        <v>2909</v>
      </c>
      <c r="BP38" s="186" t="s">
        <v>2798</v>
      </c>
      <c r="BQ38" s="186" t="s">
        <v>2798</v>
      </c>
      <c r="BR38" s="186" t="s">
        <v>2909</v>
      </c>
      <c r="BS38" s="186" t="s">
        <v>2798</v>
      </c>
      <c r="BT38" s="186" t="s">
        <v>2798</v>
      </c>
      <c r="BU38" s="186" t="s">
        <v>2909</v>
      </c>
      <c r="BV38" s="186" t="s">
        <v>2798</v>
      </c>
      <c r="BW38" s="186" t="s">
        <v>2798</v>
      </c>
      <c r="BX38" s="186" t="s">
        <v>2909</v>
      </c>
      <c r="BY38" s="186" t="s">
        <v>2798</v>
      </c>
      <c r="BZ38" s="186" t="s">
        <v>2798</v>
      </c>
      <c r="CA38" s="186" t="s">
        <v>2909</v>
      </c>
      <c r="CB38" s="186" t="s">
        <v>2798</v>
      </c>
      <c r="CC38" s="186" t="s">
        <v>2798</v>
      </c>
      <c r="CD38" s="186" t="s">
        <v>2909</v>
      </c>
      <c r="CE38" s="186" t="s">
        <v>944</v>
      </c>
      <c r="CF38" s="186" t="s">
        <v>944</v>
      </c>
      <c r="CG38" s="186" t="s">
        <v>2909</v>
      </c>
      <c r="CH38" s="186" t="s">
        <v>944</v>
      </c>
      <c r="CI38" s="186" t="s">
        <v>944</v>
      </c>
      <c r="CJ38" s="186" t="s">
        <v>2909</v>
      </c>
      <c r="CK38" s="186" t="s">
        <v>944</v>
      </c>
      <c r="CL38" s="186" t="s">
        <v>944</v>
      </c>
      <c r="CM38" s="186" t="s">
        <v>2909</v>
      </c>
      <c r="CN38" s="186" t="s">
        <v>944</v>
      </c>
      <c r="CO38" s="186" t="s">
        <v>944</v>
      </c>
      <c r="CP38" s="186" t="s">
        <v>2909</v>
      </c>
      <c r="CQ38" s="186" t="s">
        <v>944</v>
      </c>
      <c r="CR38" s="186" t="s">
        <v>944</v>
      </c>
      <c r="CS38" s="186" t="s">
        <v>2909</v>
      </c>
      <c r="CT38" s="186" t="s">
        <v>944</v>
      </c>
      <c r="CU38" s="186" t="s">
        <v>944</v>
      </c>
      <c r="CV38" s="186" t="s">
        <v>2909</v>
      </c>
      <c r="CW38" s="186" t="s">
        <v>944</v>
      </c>
      <c r="CX38" s="186" t="s">
        <v>944</v>
      </c>
      <c r="CY38" s="186" t="s">
        <v>2909</v>
      </c>
      <c r="CZ38" s="186" t="s">
        <v>944</v>
      </c>
      <c r="DA38" s="186" t="s">
        <v>944</v>
      </c>
      <c r="DB38" s="186" t="s">
        <v>2909</v>
      </c>
      <c r="DC38" s="186" t="s">
        <v>944</v>
      </c>
      <c r="DD38" s="186" t="s">
        <v>944</v>
      </c>
      <c r="DE38" s="186" t="s">
        <v>2909</v>
      </c>
      <c r="DF38" s="186" t="s">
        <v>944</v>
      </c>
      <c r="DG38" s="186" t="s">
        <v>944</v>
      </c>
      <c r="DH38" s="186" t="s">
        <v>2909</v>
      </c>
      <c r="DI38" s="186" t="s">
        <v>944</v>
      </c>
      <c r="DJ38" s="186" t="s">
        <v>944</v>
      </c>
      <c r="DK38" s="186" t="s">
        <v>2909</v>
      </c>
      <c r="DL38" s="186" t="s">
        <v>944</v>
      </c>
      <c r="DM38" s="186" t="s">
        <v>944</v>
      </c>
      <c r="DN38" s="186" t="s">
        <v>2909</v>
      </c>
      <c r="DO38" s="186" t="s">
        <v>944</v>
      </c>
      <c r="DP38" s="186" t="s">
        <v>944</v>
      </c>
      <c r="DQ38" s="186" t="s">
        <v>2909</v>
      </c>
      <c r="DR38" s="186" t="s">
        <v>944</v>
      </c>
      <c r="DS38" s="186" t="s">
        <v>944</v>
      </c>
      <c r="DT38" s="186" t="s">
        <v>2909</v>
      </c>
      <c r="DU38" s="186" t="s">
        <v>944</v>
      </c>
      <c r="DV38" s="186" t="s">
        <v>944</v>
      </c>
      <c r="DW38" s="186" t="s">
        <v>2909</v>
      </c>
      <c r="DX38" s="186" t="s">
        <v>944</v>
      </c>
      <c r="DY38" s="186" t="s">
        <v>944</v>
      </c>
      <c r="DZ38" s="186" t="s">
        <v>2909</v>
      </c>
      <c r="EA38" s="186" t="s">
        <v>944</v>
      </c>
      <c r="EB38" s="186" t="s">
        <v>944</v>
      </c>
      <c r="EC38" s="186" t="s">
        <v>2909</v>
      </c>
      <c r="ED38" s="186" t="s">
        <v>944</v>
      </c>
      <c r="EE38" s="186" t="s">
        <v>944</v>
      </c>
      <c r="EF38" s="186" t="s">
        <v>2909</v>
      </c>
      <c r="EG38" s="186" t="s">
        <v>944</v>
      </c>
      <c r="EH38" s="186" t="s">
        <v>944</v>
      </c>
      <c r="EI38" s="186" t="s">
        <v>2909</v>
      </c>
      <c r="EJ38" s="186" t="s">
        <v>944</v>
      </c>
      <c r="EK38" s="186" t="s">
        <v>944</v>
      </c>
      <c r="EL38" s="186" t="s">
        <v>2909</v>
      </c>
      <c r="EM38" s="186" t="s">
        <v>944</v>
      </c>
      <c r="EN38" s="186" t="s">
        <v>944</v>
      </c>
      <c r="EO38" s="186" t="s">
        <v>2909</v>
      </c>
      <c r="EP38" s="186" t="s">
        <v>944</v>
      </c>
      <c r="EQ38" s="186" t="s">
        <v>944</v>
      </c>
      <c r="ER38" s="186" t="s">
        <v>2909</v>
      </c>
      <c r="ES38" s="186" t="s">
        <v>944</v>
      </c>
      <c r="ET38" s="186" t="s">
        <v>944</v>
      </c>
    </row>
    <row r="39" spans="1:150" x14ac:dyDescent="0.3">
      <c r="A39" s="1"/>
      <c r="B39" s="184" t="s">
        <v>3001</v>
      </c>
      <c r="C39" s="184" t="s">
        <v>120</v>
      </c>
      <c r="D39" s="184" t="s">
        <v>142</v>
      </c>
      <c r="E39" s="184" t="s">
        <v>3002</v>
      </c>
      <c r="F39" s="184" t="s">
        <v>3003</v>
      </c>
      <c r="G39" s="184" t="s">
        <v>2909</v>
      </c>
      <c r="H39" s="184" t="s">
        <v>2798</v>
      </c>
      <c r="I39" s="184" t="s">
        <v>2798</v>
      </c>
      <c r="J39" s="184" t="s">
        <v>2909</v>
      </c>
      <c r="K39" s="184" t="s">
        <v>2798</v>
      </c>
      <c r="L39" s="184" t="s">
        <v>2798</v>
      </c>
      <c r="M39" s="184" t="s">
        <v>2909</v>
      </c>
      <c r="N39" s="184" t="s">
        <v>2798</v>
      </c>
      <c r="O39" s="184" t="s">
        <v>2798</v>
      </c>
      <c r="P39" s="184" t="s">
        <v>2909</v>
      </c>
      <c r="Q39" s="184" t="s">
        <v>2798</v>
      </c>
      <c r="R39" s="184" t="s">
        <v>2798</v>
      </c>
      <c r="S39" s="184" t="s">
        <v>2909</v>
      </c>
      <c r="T39" s="184" t="s">
        <v>2798</v>
      </c>
      <c r="U39" s="184" t="s">
        <v>2798</v>
      </c>
      <c r="V39" s="184" t="s">
        <v>2909</v>
      </c>
      <c r="W39" s="184" t="s">
        <v>2798</v>
      </c>
      <c r="X39" s="184" t="s">
        <v>2798</v>
      </c>
      <c r="Y39" s="184" t="s">
        <v>2909</v>
      </c>
      <c r="Z39" s="184" t="s">
        <v>2798</v>
      </c>
      <c r="AA39" s="184" t="s">
        <v>2798</v>
      </c>
      <c r="AB39" s="184" t="s">
        <v>2909</v>
      </c>
      <c r="AC39" s="184" t="s">
        <v>2798</v>
      </c>
      <c r="AD39" s="184" t="s">
        <v>2798</v>
      </c>
      <c r="AE39" s="184" t="s">
        <v>2909</v>
      </c>
      <c r="AF39" s="184" t="s">
        <v>2798</v>
      </c>
      <c r="AG39" s="184" t="s">
        <v>2798</v>
      </c>
      <c r="AH39" s="184" t="s">
        <v>2909</v>
      </c>
      <c r="AI39" s="184" t="s">
        <v>2798</v>
      </c>
      <c r="AJ39" s="184" t="s">
        <v>2798</v>
      </c>
      <c r="AK39" s="184" t="s">
        <v>2909</v>
      </c>
      <c r="AL39" s="184" t="s">
        <v>2798</v>
      </c>
      <c r="AM39" s="184" t="s">
        <v>2798</v>
      </c>
      <c r="AN39" s="184" t="s">
        <v>2909</v>
      </c>
      <c r="AO39" s="184" t="s">
        <v>2798</v>
      </c>
      <c r="AP39" s="184" t="s">
        <v>2798</v>
      </c>
      <c r="AQ39" s="184" t="s">
        <v>2909</v>
      </c>
      <c r="AR39" s="184" t="s">
        <v>2798</v>
      </c>
      <c r="AS39" s="184" t="s">
        <v>2798</v>
      </c>
      <c r="AT39" s="184" t="s">
        <v>2909</v>
      </c>
      <c r="AU39" s="184" t="s">
        <v>2798</v>
      </c>
      <c r="AV39" s="184" t="s">
        <v>2798</v>
      </c>
      <c r="AW39" s="184" t="s">
        <v>2909</v>
      </c>
      <c r="AX39" s="184" t="s">
        <v>2798</v>
      </c>
      <c r="AY39" s="184" t="s">
        <v>2798</v>
      </c>
      <c r="AZ39" s="184" t="s">
        <v>2909</v>
      </c>
      <c r="BA39" s="184" t="s">
        <v>2798</v>
      </c>
      <c r="BB39" s="184" t="s">
        <v>2798</v>
      </c>
      <c r="BC39" s="184" t="s">
        <v>2909</v>
      </c>
      <c r="BD39" s="184" t="s">
        <v>2798</v>
      </c>
      <c r="BE39" s="184" t="s">
        <v>2798</v>
      </c>
      <c r="BF39" s="184" t="s">
        <v>2909</v>
      </c>
      <c r="BG39" s="184" t="s">
        <v>2798</v>
      </c>
      <c r="BH39" s="184" t="s">
        <v>2798</v>
      </c>
      <c r="BI39" s="184" t="s">
        <v>2909</v>
      </c>
      <c r="BJ39" s="184" t="s">
        <v>2798</v>
      </c>
      <c r="BK39" s="184" t="s">
        <v>2798</v>
      </c>
      <c r="BL39" s="184" t="s">
        <v>2909</v>
      </c>
      <c r="BM39" s="184" t="s">
        <v>2798</v>
      </c>
      <c r="BN39" s="184" t="s">
        <v>2798</v>
      </c>
      <c r="BO39" s="184" t="s">
        <v>2909</v>
      </c>
      <c r="BP39" s="184" t="s">
        <v>2798</v>
      </c>
      <c r="BQ39" s="184" t="s">
        <v>2798</v>
      </c>
      <c r="BR39" s="184" t="s">
        <v>2909</v>
      </c>
      <c r="BS39" s="184" t="s">
        <v>2798</v>
      </c>
      <c r="BT39" s="184" t="s">
        <v>2798</v>
      </c>
      <c r="BU39" s="184" t="s">
        <v>2909</v>
      </c>
      <c r="BV39" s="184" t="s">
        <v>2798</v>
      </c>
      <c r="BW39" s="184" t="s">
        <v>2798</v>
      </c>
      <c r="BX39" s="184" t="s">
        <v>2909</v>
      </c>
      <c r="BY39" s="184" t="s">
        <v>2798</v>
      </c>
      <c r="BZ39" s="184" t="s">
        <v>2798</v>
      </c>
      <c r="CA39" s="184" t="s">
        <v>2909</v>
      </c>
      <c r="CB39" s="184" t="s">
        <v>2798</v>
      </c>
      <c r="CC39" s="184" t="s">
        <v>2798</v>
      </c>
      <c r="CD39" s="184" t="s">
        <v>2909</v>
      </c>
      <c r="CE39" s="184" t="s">
        <v>2798</v>
      </c>
      <c r="CF39" s="184" t="s">
        <v>2798</v>
      </c>
      <c r="CG39" s="184" t="s">
        <v>2909</v>
      </c>
      <c r="CH39" s="184" t="s">
        <v>2798</v>
      </c>
      <c r="CI39" s="184" t="s">
        <v>2798</v>
      </c>
      <c r="CJ39" s="184" t="s">
        <v>2909</v>
      </c>
      <c r="CK39" s="184" t="s">
        <v>2798</v>
      </c>
      <c r="CL39" s="184" t="s">
        <v>2798</v>
      </c>
      <c r="CM39" s="184" t="s">
        <v>2909</v>
      </c>
      <c r="CN39" s="184" t="s">
        <v>2798</v>
      </c>
      <c r="CO39" s="184" t="s">
        <v>2798</v>
      </c>
      <c r="CP39" s="184" t="s">
        <v>2909</v>
      </c>
      <c r="CQ39" s="184" t="s">
        <v>2798</v>
      </c>
      <c r="CR39" s="184" t="s">
        <v>2798</v>
      </c>
      <c r="CS39" s="184" t="s">
        <v>2909</v>
      </c>
      <c r="CT39" s="184" t="s">
        <v>2798</v>
      </c>
      <c r="CU39" s="184" t="s">
        <v>2798</v>
      </c>
      <c r="CV39" s="184" t="s">
        <v>2909</v>
      </c>
      <c r="CW39" s="184" t="s">
        <v>2798</v>
      </c>
      <c r="CX39" s="184" t="s">
        <v>2798</v>
      </c>
      <c r="CY39" s="184" t="s">
        <v>2909</v>
      </c>
      <c r="CZ39" s="184" t="s">
        <v>2798</v>
      </c>
      <c r="DA39" s="184" t="s">
        <v>2798</v>
      </c>
      <c r="DB39" s="184" t="s">
        <v>2909</v>
      </c>
      <c r="DC39" s="184" t="s">
        <v>2798</v>
      </c>
      <c r="DD39" s="184" t="s">
        <v>2798</v>
      </c>
      <c r="DE39" s="184" t="s">
        <v>2909</v>
      </c>
      <c r="DF39" s="184" t="s">
        <v>2798</v>
      </c>
      <c r="DG39" s="184" t="s">
        <v>2798</v>
      </c>
      <c r="DH39" s="184" t="s">
        <v>2909</v>
      </c>
      <c r="DI39" s="184" t="s">
        <v>2798</v>
      </c>
      <c r="DJ39" s="184" t="s">
        <v>2798</v>
      </c>
      <c r="DK39" s="184" t="s">
        <v>2909</v>
      </c>
      <c r="DL39" s="184" t="s">
        <v>2798</v>
      </c>
      <c r="DM39" s="184" t="s">
        <v>2798</v>
      </c>
      <c r="DN39" s="184" t="s">
        <v>2909</v>
      </c>
      <c r="DO39" s="184" t="s">
        <v>2798</v>
      </c>
      <c r="DP39" s="184" t="s">
        <v>2798</v>
      </c>
      <c r="DQ39" s="184" t="s">
        <v>2909</v>
      </c>
      <c r="DR39" s="184" t="s">
        <v>2798</v>
      </c>
      <c r="DS39" s="184" t="s">
        <v>2798</v>
      </c>
      <c r="DT39" s="184" t="s">
        <v>2909</v>
      </c>
      <c r="DU39" s="184" t="s">
        <v>2798</v>
      </c>
      <c r="DV39" s="184" t="s">
        <v>2798</v>
      </c>
      <c r="DW39" s="184" t="s">
        <v>2909</v>
      </c>
      <c r="DX39" s="184" t="s">
        <v>2798</v>
      </c>
      <c r="DY39" s="184" t="s">
        <v>2798</v>
      </c>
      <c r="DZ39" s="184" t="s">
        <v>2909</v>
      </c>
      <c r="EA39" s="184" t="s">
        <v>2798</v>
      </c>
      <c r="EB39" s="184" t="s">
        <v>2798</v>
      </c>
      <c r="EC39" s="184" t="s">
        <v>2909</v>
      </c>
      <c r="ED39" s="184" t="s">
        <v>2798</v>
      </c>
      <c r="EE39" s="184" t="s">
        <v>2798</v>
      </c>
      <c r="EF39" s="184" t="s">
        <v>2909</v>
      </c>
      <c r="EG39" s="184" t="s">
        <v>2798</v>
      </c>
      <c r="EH39" s="184" t="s">
        <v>2798</v>
      </c>
      <c r="EI39" s="184" t="s">
        <v>2909</v>
      </c>
      <c r="EJ39" s="184" t="s">
        <v>2798</v>
      </c>
      <c r="EK39" s="184" t="s">
        <v>2798</v>
      </c>
      <c r="EL39" s="184" t="s">
        <v>2909</v>
      </c>
      <c r="EM39" s="184" t="s">
        <v>2798</v>
      </c>
      <c r="EN39" s="184" t="s">
        <v>2798</v>
      </c>
      <c r="EO39" s="184" t="s">
        <v>2909</v>
      </c>
      <c r="EP39" s="184" t="s">
        <v>2798</v>
      </c>
      <c r="EQ39" s="184" t="s">
        <v>2798</v>
      </c>
      <c r="ER39" s="184" t="s">
        <v>2909</v>
      </c>
      <c r="ES39" s="184" t="s">
        <v>2798</v>
      </c>
      <c r="ET39" s="184" t="s">
        <v>2798</v>
      </c>
    </row>
    <row r="40" spans="1:150" x14ac:dyDescent="0.3">
      <c r="A40" s="1"/>
      <c r="B40" s="185" t="s">
        <v>3004</v>
      </c>
      <c r="C40" s="185" t="s">
        <v>120</v>
      </c>
      <c r="D40" s="185" t="s">
        <v>142</v>
      </c>
      <c r="E40" s="185" t="s">
        <v>3005</v>
      </c>
      <c r="F40" s="185" t="s">
        <v>3006</v>
      </c>
      <c r="G40" s="186" t="s">
        <v>2909</v>
      </c>
      <c r="H40" s="186" t="s">
        <v>2798</v>
      </c>
      <c r="I40" s="186" t="s">
        <v>2798</v>
      </c>
      <c r="J40" s="186" t="s">
        <v>2909</v>
      </c>
      <c r="K40" s="186" t="s">
        <v>2798</v>
      </c>
      <c r="L40" s="186" t="s">
        <v>2798</v>
      </c>
      <c r="M40" s="186" t="s">
        <v>2909</v>
      </c>
      <c r="N40" s="186" t="s">
        <v>2798</v>
      </c>
      <c r="O40" s="186" t="s">
        <v>2798</v>
      </c>
      <c r="P40" s="186" t="s">
        <v>2909</v>
      </c>
      <c r="Q40" s="186" t="s">
        <v>2798</v>
      </c>
      <c r="R40" s="186" t="s">
        <v>2798</v>
      </c>
      <c r="S40" s="186" t="s">
        <v>2909</v>
      </c>
      <c r="T40" s="186" t="s">
        <v>2798</v>
      </c>
      <c r="U40" s="186" t="s">
        <v>2798</v>
      </c>
      <c r="V40" s="186" t="s">
        <v>2909</v>
      </c>
      <c r="W40" s="186" t="s">
        <v>2798</v>
      </c>
      <c r="X40" s="186" t="s">
        <v>2798</v>
      </c>
      <c r="Y40" s="186" t="s">
        <v>2909</v>
      </c>
      <c r="Z40" s="186" t="s">
        <v>2798</v>
      </c>
      <c r="AA40" s="186" t="s">
        <v>2798</v>
      </c>
      <c r="AB40" s="186" t="s">
        <v>2909</v>
      </c>
      <c r="AC40" s="186" t="s">
        <v>2798</v>
      </c>
      <c r="AD40" s="186" t="s">
        <v>2798</v>
      </c>
      <c r="AE40" s="186" t="s">
        <v>2909</v>
      </c>
      <c r="AF40" s="186" t="s">
        <v>2798</v>
      </c>
      <c r="AG40" s="186" t="s">
        <v>2798</v>
      </c>
      <c r="AH40" s="186" t="s">
        <v>2909</v>
      </c>
      <c r="AI40" s="186" t="s">
        <v>2798</v>
      </c>
      <c r="AJ40" s="186" t="s">
        <v>2798</v>
      </c>
      <c r="AK40" s="186" t="s">
        <v>2909</v>
      </c>
      <c r="AL40" s="186" t="s">
        <v>2798</v>
      </c>
      <c r="AM40" s="186" t="s">
        <v>2798</v>
      </c>
      <c r="AN40" s="186" t="s">
        <v>2909</v>
      </c>
      <c r="AO40" s="186" t="s">
        <v>2798</v>
      </c>
      <c r="AP40" s="186" t="s">
        <v>2798</v>
      </c>
      <c r="AQ40" s="186" t="s">
        <v>2909</v>
      </c>
      <c r="AR40" s="186" t="s">
        <v>2798</v>
      </c>
      <c r="AS40" s="186" t="s">
        <v>2798</v>
      </c>
      <c r="AT40" s="186" t="s">
        <v>2909</v>
      </c>
      <c r="AU40" s="186" t="s">
        <v>2798</v>
      </c>
      <c r="AV40" s="186" t="s">
        <v>2798</v>
      </c>
      <c r="AW40" s="186" t="s">
        <v>2909</v>
      </c>
      <c r="AX40" s="186" t="s">
        <v>2798</v>
      </c>
      <c r="AY40" s="186" t="s">
        <v>2798</v>
      </c>
      <c r="AZ40" s="186" t="s">
        <v>2909</v>
      </c>
      <c r="BA40" s="186" t="s">
        <v>2798</v>
      </c>
      <c r="BB40" s="186" t="s">
        <v>2798</v>
      </c>
      <c r="BC40" s="186" t="s">
        <v>2909</v>
      </c>
      <c r="BD40" s="186" t="s">
        <v>2798</v>
      </c>
      <c r="BE40" s="186" t="s">
        <v>2798</v>
      </c>
      <c r="BF40" s="186" t="s">
        <v>2909</v>
      </c>
      <c r="BG40" s="186" t="s">
        <v>2798</v>
      </c>
      <c r="BH40" s="186" t="s">
        <v>2798</v>
      </c>
      <c r="BI40" s="186" t="s">
        <v>2909</v>
      </c>
      <c r="BJ40" s="186" t="s">
        <v>2798</v>
      </c>
      <c r="BK40" s="186" t="s">
        <v>2798</v>
      </c>
      <c r="BL40" s="186" t="s">
        <v>2909</v>
      </c>
      <c r="BM40" s="186" t="s">
        <v>2798</v>
      </c>
      <c r="BN40" s="186" t="s">
        <v>2798</v>
      </c>
      <c r="BO40" s="186" t="s">
        <v>2909</v>
      </c>
      <c r="BP40" s="186" t="s">
        <v>2798</v>
      </c>
      <c r="BQ40" s="186" t="s">
        <v>2798</v>
      </c>
      <c r="BR40" s="186" t="s">
        <v>2909</v>
      </c>
      <c r="BS40" s="186" t="s">
        <v>2798</v>
      </c>
      <c r="BT40" s="186" t="s">
        <v>2798</v>
      </c>
      <c r="BU40" s="186" t="s">
        <v>2909</v>
      </c>
      <c r="BV40" s="186" t="s">
        <v>2798</v>
      </c>
      <c r="BW40" s="186" t="s">
        <v>2798</v>
      </c>
      <c r="BX40" s="186" t="s">
        <v>2909</v>
      </c>
      <c r="BY40" s="186" t="s">
        <v>2798</v>
      </c>
      <c r="BZ40" s="186" t="s">
        <v>2798</v>
      </c>
      <c r="CA40" s="186" t="s">
        <v>2909</v>
      </c>
      <c r="CB40" s="186" t="s">
        <v>2798</v>
      </c>
      <c r="CC40" s="186" t="s">
        <v>2798</v>
      </c>
      <c r="CD40" s="186" t="s">
        <v>2909</v>
      </c>
      <c r="CE40" s="186" t="s">
        <v>2798</v>
      </c>
      <c r="CF40" s="186" t="s">
        <v>2798</v>
      </c>
      <c r="CG40" s="186" t="s">
        <v>2909</v>
      </c>
      <c r="CH40" s="186" t="s">
        <v>2798</v>
      </c>
      <c r="CI40" s="186" t="s">
        <v>2798</v>
      </c>
      <c r="CJ40" s="186" t="s">
        <v>2909</v>
      </c>
      <c r="CK40" s="186" t="s">
        <v>2798</v>
      </c>
      <c r="CL40" s="186" t="s">
        <v>2798</v>
      </c>
      <c r="CM40" s="186" t="s">
        <v>2909</v>
      </c>
      <c r="CN40" s="186" t="s">
        <v>2798</v>
      </c>
      <c r="CO40" s="186" t="s">
        <v>2798</v>
      </c>
      <c r="CP40" s="186" t="s">
        <v>2909</v>
      </c>
      <c r="CQ40" s="186" t="s">
        <v>2798</v>
      </c>
      <c r="CR40" s="186" t="s">
        <v>2798</v>
      </c>
      <c r="CS40" s="186" t="s">
        <v>2909</v>
      </c>
      <c r="CT40" s="186" t="s">
        <v>2798</v>
      </c>
      <c r="CU40" s="186" t="s">
        <v>2798</v>
      </c>
      <c r="CV40" s="186" t="s">
        <v>2909</v>
      </c>
      <c r="CW40" s="186" t="s">
        <v>2798</v>
      </c>
      <c r="CX40" s="186" t="s">
        <v>2798</v>
      </c>
      <c r="CY40" s="186" t="s">
        <v>2909</v>
      </c>
      <c r="CZ40" s="186" t="s">
        <v>2798</v>
      </c>
      <c r="DA40" s="186" t="s">
        <v>2798</v>
      </c>
      <c r="DB40" s="186" t="s">
        <v>2909</v>
      </c>
      <c r="DC40" s="186" t="s">
        <v>2798</v>
      </c>
      <c r="DD40" s="186" t="s">
        <v>2798</v>
      </c>
      <c r="DE40" s="186" t="s">
        <v>2909</v>
      </c>
      <c r="DF40" s="186" t="s">
        <v>2798</v>
      </c>
      <c r="DG40" s="186" t="s">
        <v>2798</v>
      </c>
      <c r="DH40" s="186" t="s">
        <v>2909</v>
      </c>
      <c r="DI40" s="186" t="s">
        <v>2798</v>
      </c>
      <c r="DJ40" s="186" t="s">
        <v>2798</v>
      </c>
      <c r="DK40" s="186" t="s">
        <v>2909</v>
      </c>
      <c r="DL40" s="186" t="s">
        <v>2798</v>
      </c>
      <c r="DM40" s="186" t="s">
        <v>2798</v>
      </c>
      <c r="DN40" s="186" t="s">
        <v>2909</v>
      </c>
      <c r="DO40" s="186" t="s">
        <v>2798</v>
      </c>
      <c r="DP40" s="186" t="s">
        <v>2798</v>
      </c>
      <c r="DQ40" s="186" t="s">
        <v>2909</v>
      </c>
      <c r="DR40" s="186" t="s">
        <v>2798</v>
      </c>
      <c r="DS40" s="186" t="s">
        <v>2798</v>
      </c>
      <c r="DT40" s="186" t="s">
        <v>2909</v>
      </c>
      <c r="DU40" s="186" t="s">
        <v>2798</v>
      </c>
      <c r="DV40" s="186" t="s">
        <v>2798</v>
      </c>
      <c r="DW40" s="186" t="s">
        <v>2909</v>
      </c>
      <c r="DX40" s="186" t="s">
        <v>2798</v>
      </c>
      <c r="DY40" s="186" t="s">
        <v>2798</v>
      </c>
      <c r="DZ40" s="186" t="s">
        <v>2909</v>
      </c>
      <c r="EA40" s="186" t="s">
        <v>2798</v>
      </c>
      <c r="EB40" s="186" t="s">
        <v>2798</v>
      </c>
      <c r="EC40" s="186" t="s">
        <v>2909</v>
      </c>
      <c r="ED40" s="186" t="s">
        <v>2798</v>
      </c>
      <c r="EE40" s="186" t="s">
        <v>2798</v>
      </c>
      <c r="EF40" s="186" t="s">
        <v>2909</v>
      </c>
      <c r="EG40" s="186" t="s">
        <v>2798</v>
      </c>
      <c r="EH40" s="186" t="s">
        <v>2798</v>
      </c>
      <c r="EI40" s="186" t="s">
        <v>2909</v>
      </c>
      <c r="EJ40" s="186" t="s">
        <v>2798</v>
      </c>
      <c r="EK40" s="186" t="s">
        <v>2798</v>
      </c>
      <c r="EL40" s="186" t="s">
        <v>2909</v>
      </c>
      <c r="EM40" s="186" t="s">
        <v>2798</v>
      </c>
      <c r="EN40" s="186" t="s">
        <v>2798</v>
      </c>
      <c r="EO40" s="186" t="s">
        <v>2909</v>
      </c>
      <c r="EP40" s="186" t="s">
        <v>2798</v>
      </c>
      <c r="EQ40" s="186" t="s">
        <v>2798</v>
      </c>
      <c r="ER40" s="186" t="s">
        <v>2909</v>
      </c>
      <c r="ES40" s="186" t="s">
        <v>2798</v>
      </c>
      <c r="ET40" s="186" t="s">
        <v>2798</v>
      </c>
    </row>
    <row r="41" spans="1:150" x14ac:dyDescent="0.3">
      <c r="A41" s="1"/>
      <c r="B41" s="185" t="s">
        <v>3007</v>
      </c>
      <c r="C41" s="185" t="s">
        <v>120</v>
      </c>
      <c r="D41" s="185" t="s">
        <v>142</v>
      </c>
      <c r="E41" s="185" t="s">
        <v>3008</v>
      </c>
      <c r="F41" s="185" t="s">
        <v>3009</v>
      </c>
      <c r="G41" s="186" t="s">
        <v>2909</v>
      </c>
      <c r="H41" s="186" t="s">
        <v>2798</v>
      </c>
      <c r="I41" s="186" t="s">
        <v>2798</v>
      </c>
      <c r="J41" s="186" t="s">
        <v>2909</v>
      </c>
      <c r="K41" s="186" t="s">
        <v>2798</v>
      </c>
      <c r="L41" s="186" t="s">
        <v>2798</v>
      </c>
      <c r="M41" s="186" t="s">
        <v>2909</v>
      </c>
      <c r="N41" s="186" t="s">
        <v>2798</v>
      </c>
      <c r="O41" s="186" t="s">
        <v>2798</v>
      </c>
      <c r="P41" s="186" t="s">
        <v>2909</v>
      </c>
      <c r="Q41" s="186" t="s">
        <v>2798</v>
      </c>
      <c r="R41" s="186" t="s">
        <v>2798</v>
      </c>
      <c r="S41" s="186" t="s">
        <v>2909</v>
      </c>
      <c r="T41" s="186" t="s">
        <v>2798</v>
      </c>
      <c r="U41" s="186" t="s">
        <v>2798</v>
      </c>
      <c r="V41" s="186" t="s">
        <v>2909</v>
      </c>
      <c r="W41" s="186" t="s">
        <v>2798</v>
      </c>
      <c r="X41" s="186" t="s">
        <v>2798</v>
      </c>
      <c r="Y41" s="186" t="s">
        <v>2909</v>
      </c>
      <c r="Z41" s="186" t="s">
        <v>2798</v>
      </c>
      <c r="AA41" s="186" t="s">
        <v>2798</v>
      </c>
      <c r="AB41" s="186" t="s">
        <v>2909</v>
      </c>
      <c r="AC41" s="186" t="s">
        <v>2798</v>
      </c>
      <c r="AD41" s="186" t="s">
        <v>2798</v>
      </c>
      <c r="AE41" s="186" t="s">
        <v>2909</v>
      </c>
      <c r="AF41" s="186" t="s">
        <v>2798</v>
      </c>
      <c r="AG41" s="186" t="s">
        <v>2798</v>
      </c>
      <c r="AH41" s="186" t="s">
        <v>2909</v>
      </c>
      <c r="AI41" s="186" t="s">
        <v>2798</v>
      </c>
      <c r="AJ41" s="186" t="s">
        <v>2798</v>
      </c>
      <c r="AK41" s="186" t="s">
        <v>2909</v>
      </c>
      <c r="AL41" s="186" t="s">
        <v>2798</v>
      </c>
      <c r="AM41" s="186" t="s">
        <v>2798</v>
      </c>
      <c r="AN41" s="186" t="s">
        <v>2909</v>
      </c>
      <c r="AO41" s="186" t="s">
        <v>2798</v>
      </c>
      <c r="AP41" s="186" t="s">
        <v>2798</v>
      </c>
      <c r="AQ41" s="186" t="s">
        <v>2909</v>
      </c>
      <c r="AR41" s="186" t="s">
        <v>2798</v>
      </c>
      <c r="AS41" s="186" t="s">
        <v>2798</v>
      </c>
      <c r="AT41" s="186" t="s">
        <v>2909</v>
      </c>
      <c r="AU41" s="186" t="s">
        <v>2798</v>
      </c>
      <c r="AV41" s="186" t="s">
        <v>2798</v>
      </c>
      <c r="AW41" s="186" t="s">
        <v>2909</v>
      </c>
      <c r="AX41" s="186" t="s">
        <v>2798</v>
      </c>
      <c r="AY41" s="186" t="s">
        <v>2798</v>
      </c>
      <c r="AZ41" s="186" t="s">
        <v>2909</v>
      </c>
      <c r="BA41" s="186" t="s">
        <v>2798</v>
      </c>
      <c r="BB41" s="186" t="s">
        <v>2798</v>
      </c>
      <c r="BC41" s="186" t="s">
        <v>2909</v>
      </c>
      <c r="BD41" s="186" t="s">
        <v>2798</v>
      </c>
      <c r="BE41" s="186" t="s">
        <v>2798</v>
      </c>
      <c r="BF41" s="186" t="s">
        <v>2909</v>
      </c>
      <c r="BG41" s="186" t="s">
        <v>2798</v>
      </c>
      <c r="BH41" s="186" t="s">
        <v>2798</v>
      </c>
      <c r="BI41" s="186" t="s">
        <v>2909</v>
      </c>
      <c r="BJ41" s="186" t="s">
        <v>2798</v>
      </c>
      <c r="BK41" s="186" t="s">
        <v>2798</v>
      </c>
      <c r="BL41" s="186" t="s">
        <v>2909</v>
      </c>
      <c r="BM41" s="186" t="s">
        <v>2798</v>
      </c>
      <c r="BN41" s="186" t="s">
        <v>2798</v>
      </c>
      <c r="BO41" s="186" t="s">
        <v>2909</v>
      </c>
      <c r="BP41" s="186" t="s">
        <v>2798</v>
      </c>
      <c r="BQ41" s="186" t="s">
        <v>2798</v>
      </c>
      <c r="BR41" s="186" t="s">
        <v>2909</v>
      </c>
      <c r="BS41" s="186" t="s">
        <v>2798</v>
      </c>
      <c r="BT41" s="186" t="s">
        <v>2798</v>
      </c>
      <c r="BU41" s="186" t="s">
        <v>2909</v>
      </c>
      <c r="BV41" s="186" t="s">
        <v>2798</v>
      </c>
      <c r="BW41" s="186" t="s">
        <v>2798</v>
      </c>
      <c r="BX41" s="186" t="s">
        <v>2909</v>
      </c>
      <c r="BY41" s="186" t="s">
        <v>2798</v>
      </c>
      <c r="BZ41" s="186" t="s">
        <v>2798</v>
      </c>
      <c r="CA41" s="186" t="s">
        <v>2909</v>
      </c>
      <c r="CB41" s="186" t="s">
        <v>2798</v>
      </c>
      <c r="CC41" s="186" t="s">
        <v>2798</v>
      </c>
      <c r="CD41" s="186" t="s">
        <v>2909</v>
      </c>
      <c r="CE41" s="186" t="s">
        <v>2798</v>
      </c>
      <c r="CF41" s="186" t="s">
        <v>2798</v>
      </c>
      <c r="CG41" s="186" t="s">
        <v>2909</v>
      </c>
      <c r="CH41" s="186" t="s">
        <v>2798</v>
      </c>
      <c r="CI41" s="186" t="s">
        <v>2798</v>
      </c>
      <c r="CJ41" s="186" t="s">
        <v>2909</v>
      </c>
      <c r="CK41" s="186" t="s">
        <v>2798</v>
      </c>
      <c r="CL41" s="186" t="s">
        <v>2798</v>
      </c>
      <c r="CM41" s="186" t="s">
        <v>2909</v>
      </c>
      <c r="CN41" s="186" t="s">
        <v>2798</v>
      </c>
      <c r="CO41" s="186" t="s">
        <v>2798</v>
      </c>
      <c r="CP41" s="186" t="s">
        <v>2909</v>
      </c>
      <c r="CQ41" s="186" t="s">
        <v>2798</v>
      </c>
      <c r="CR41" s="186" t="s">
        <v>2798</v>
      </c>
      <c r="CS41" s="186" t="s">
        <v>2909</v>
      </c>
      <c r="CT41" s="186" t="s">
        <v>2798</v>
      </c>
      <c r="CU41" s="186" t="s">
        <v>2798</v>
      </c>
      <c r="CV41" s="186" t="s">
        <v>2909</v>
      </c>
      <c r="CW41" s="186" t="s">
        <v>2798</v>
      </c>
      <c r="CX41" s="186" t="s">
        <v>2798</v>
      </c>
      <c r="CY41" s="186" t="s">
        <v>2909</v>
      </c>
      <c r="CZ41" s="186" t="s">
        <v>2798</v>
      </c>
      <c r="DA41" s="186" t="s">
        <v>2798</v>
      </c>
      <c r="DB41" s="186" t="s">
        <v>2909</v>
      </c>
      <c r="DC41" s="186" t="s">
        <v>2798</v>
      </c>
      <c r="DD41" s="186" t="s">
        <v>2798</v>
      </c>
      <c r="DE41" s="186" t="s">
        <v>2909</v>
      </c>
      <c r="DF41" s="186" t="s">
        <v>2798</v>
      </c>
      <c r="DG41" s="186" t="s">
        <v>2798</v>
      </c>
      <c r="DH41" s="186" t="s">
        <v>2909</v>
      </c>
      <c r="DI41" s="186" t="s">
        <v>2798</v>
      </c>
      <c r="DJ41" s="186" t="s">
        <v>2798</v>
      </c>
      <c r="DK41" s="186" t="s">
        <v>2909</v>
      </c>
      <c r="DL41" s="186" t="s">
        <v>2798</v>
      </c>
      <c r="DM41" s="186" t="s">
        <v>2798</v>
      </c>
      <c r="DN41" s="186" t="s">
        <v>2909</v>
      </c>
      <c r="DO41" s="186" t="s">
        <v>2798</v>
      </c>
      <c r="DP41" s="186" t="s">
        <v>2798</v>
      </c>
      <c r="DQ41" s="186" t="s">
        <v>2909</v>
      </c>
      <c r="DR41" s="186" t="s">
        <v>2798</v>
      </c>
      <c r="DS41" s="186" t="s">
        <v>2798</v>
      </c>
      <c r="DT41" s="186" t="s">
        <v>2909</v>
      </c>
      <c r="DU41" s="186" t="s">
        <v>2798</v>
      </c>
      <c r="DV41" s="186" t="s">
        <v>2798</v>
      </c>
      <c r="DW41" s="186" t="s">
        <v>2909</v>
      </c>
      <c r="DX41" s="186" t="s">
        <v>2798</v>
      </c>
      <c r="DY41" s="186" t="s">
        <v>2798</v>
      </c>
      <c r="DZ41" s="186" t="s">
        <v>2909</v>
      </c>
      <c r="EA41" s="186" t="s">
        <v>2798</v>
      </c>
      <c r="EB41" s="186" t="s">
        <v>2798</v>
      </c>
      <c r="EC41" s="186" t="s">
        <v>2909</v>
      </c>
      <c r="ED41" s="186" t="s">
        <v>2798</v>
      </c>
      <c r="EE41" s="186" t="s">
        <v>2798</v>
      </c>
      <c r="EF41" s="186" t="s">
        <v>2909</v>
      </c>
      <c r="EG41" s="186" t="s">
        <v>2798</v>
      </c>
      <c r="EH41" s="186" t="s">
        <v>2798</v>
      </c>
      <c r="EI41" s="186" t="s">
        <v>2909</v>
      </c>
      <c r="EJ41" s="186" t="s">
        <v>2798</v>
      </c>
      <c r="EK41" s="186" t="s">
        <v>2798</v>
      </c>
      <c r="EL41" s="186" t="s">
        <v>2909</v>
      </c>
      <c r="EM41" s="186" t="s">
        <v>2798</v>
      </c>
      <c r="EN41" s="186" t="s">
        <v>2798</v>
      </c>
      <c r="EO41" s="186" t="s">
        <v>2909</v>
      </c>
      <c r="EP41" s="186" t="s">
        <v>2798</v>
      </c>
      <c r="EQ41" s="186" t="s">
        <v>2798</v>
      </c>
      <c r="ER41" s="186" t="s">
        <v>2909</v>
      </c>
      <c r="ES41" s="186" t="s">
        <v>2798</v>
      </c>
      <c r="ET41" s="186" t="s">
        <v>2798</v>
      </c>
    </row>
    <row r="42" spans="1:150" x14ac:dyDescent="0.3">
      <c r="A42" s="1"/>
      <c r="B42" s="185" t="s">
        <v>3010</v>
      </c>
      <c r="C42" s="185" t="s">
        <v>120</v>
      </c>
      <c r="D42" s="185" t="s">
        <v>142</v>
      </c>
      <c r="E42" s="185" t="s">
        <v>3011</v>
      </c>
      <c r="F42" s="185" t="s">
        <v>3012</v>
      </c>
      <c r="G42" s="186" t="s">
        <v>2909</v>
      </c>
      <c r="H42" s="186" t="s">
        <v>2798</v>
      </c>
      <c r="I42" s="186" t="s">
        <v>2798</v>
      </c>
      <c r="J42" s="186" t="s">
        <v>2909</v>
      </c>
      <c r="K42" s="186" t="s">
        <v>2798</v>
      </c>
      <c r="L42" s="186" t="s">
        <v>2798</v>
      </c>
      <c r="M42" s="186" t="s">
        <v>2909</v>
      </c>
      <c r="N42" s="186" t="s">
        <v>2798</v>
      </c>
      <c r="O42" s="186" t="s">
        <v>2798</v>
      </c>
      <c r="P42" s="186" t="s">
        <v>2909</v>
      </c>
      <c r="Q42" s="186" t="s">
        <v>2798</v>
      </c>
      <c r="R42" s="186" t="s">
        <v>2798</v>
      </c>
      <c r="S42" s="186" t="s">
        <v>2909</v>
      </c>
      <c r="T42" s="186" t="s">
        <v>2798</v>
      </c>
      <c r="U42" s="186" t="s">
        <v>2798</v>
      </c>
      <c r="V42" s="186" t="s">
        <v>2909</v>
      </c>
      <c r="W42" s="186" t="s">
        <v>2798</v>
      </c>
      <c r="X42" s="186" t="s">
        <v>2798</v>
      </c>
      <c r="Y42" s="186" t="s">
        <v>2909</v>
      </c>
      <c r="Z42" s="186" t="s">
        <v>2798</v>
      </c>
      <c r="AA42" s="186" t="s">
        <v>2798</v>
      </c>
      <c r="AB42" s="186" t="s">
        <v>2909</v>
      </c>
      <c r="AC42" s="186" t="s">
        <v>2798</v>
      </c>
      <c r="AD42" s="186" t="s">
        <v>2798</v>
      </c>
      <c r="AE42" s="186" t="s">
        <v>2909</v>
      </c>
      <c r="AF42" s="186" t="s">
        <v>2798</v>
      </c>
      <c r="AG42" s="186" t="s">
        <v>2798</v>
      </c>
      <c r="AH42" s="186" t="s">
        <v>2909</v>
      </c>
      <c r="AI42" s="186" t="s">
        <v>2798</v>
      </c>
      <c r="AJ42" s="186" t="s">
        <v>2798</v>
      </c>
      <c r="AK42" s="186" t="s">
        <v>2909</v>
      </c>
      <c r="AL42" s="186" t="s">
        <v>2798</v>
      </c>
      <c r="AM42" s="186" t="s">
        <v>2798</v>
      </c>
      <c r="AN42" s="186" t="s">
        <v>2909</v>
      </c>
      <c r="AO42" s="186" t="s">
        <v>2798</v>
      </c>
      <c r="AP42" s="186" t="s">
        <v>2798</v>
      </c>
      <c r="AQ42" s="186" t="s">
        <v>2909</v>
      </c>
      <c r="AR42" s="186" t="s">
        <v>2798</v>
      </c>
      <c r="AS42" s="186" t="s">
        <v>2798</v>
      </c>
      <c r="AT42" s="186" t="s">
        <v>2909</v>
      </c>
      <c r="AU42" s="186" t="s">
        <v>2798</v>
      </c>
      <c r="AV42" s="186" t="s">
        <v>2798</v>
      </c>
      <c r="AW42" s="186" t="s">
        <v>2909</v>
      </c>
      <c r="AX42" s="186" t="s">
        <v>2798</v>
      </c>
      <c r="AY42" s="186" t="s">
        <v>2798</v>
      </c>
      <c r="AZ42" s="186" t="s">
        <v>2909</v>
      </c>
      <c r="BA42" s="186" t="s">
        <v>2798</v>
      </c>
      <c r="BB42" s="186" t="s">
        <v>2798</v>
      </c>
      <c r="BC42" s="186" t="s">
        <v>2909</v>
      </c>
      <c r="BD42" s="186" t="s">
        <v>2798</v>
      </c>
      <c r="BE42" s="186" t="s">
        <v>2798</v>
      </c>
      <c r="BF42" s="186" t="s">
        <v>2909</v>
      </c>
      <c r="BG42" s="186" t="s">
        <v>2798</v>
      </c>
      <c r="BH42" s="186" t="s">
        <v>2798</v>
      </c>
      <c r="BI42" s="186" t="s">
        <v>2909</v>
      </c>
      <c r="BJ42" s="186" t="s">
        <v>2798</v>
      </c>
      <c r="BK42" s="186" t="s">
        <v>2798</v>
      </c>
      <c r="BL42" s="186" t="s">
        <v>2909</v>
      </c>
      <c r="BM42" s="186" t="s">
        <v>2798</v>
      </c>
      <c r="BN42" s="186" t="s">
        <v>2798</v>
      </c>
      <c r="BO42" s="186" t="s">
        <v>2909</v>
      </c>
      <c r="BP42" s="186" t="s">
        <v>2798</v>
      </c>
      <c r="BQ42" s="186" t="s">
        <v>2798</v>
      </c>
      <c r="BR42" s="186" t="s">
        <v>2909</v>
      </c>
      <c r="BS42" s="186" t="s">
        <v>2798</v>
      </c>
      <c r="BT42" s="186" t="s">
        <v>2798</v>
      </c>
      <c r="BU42" s="186" t="s">
        <v>2909</v>
      </c>
      <c r="BV42" s="186" t="s">
        <v>2798</v>
      </c>
      <c r="BW42" s="186" t="s">
        <v>2798</v>
      </c>
      <c r="BX42" s="186" t="s">
        <v>2909</v>
      </c>
      <c r="BY42" s="186" t="s">
        <v>2798</v>
      </c>
      <c r="BZ42" s="186" t="s">
        <v>2798</v>
      </c>
      <c r="CA42" s="186" t="s">
        <v>2909</v>
      </c>
      <c r="CB42" s="186" t="s">
        <v>2798</v>
      </c>
      <c r="CC42" s="186" t="s">
        <v>2798</v>
      </c>
      <c r="CD42" s="186" t="s">
        <v>2909</v>
      </c>
      <c r="CE42" s="186" t="s">
        <v>2798</v>
      </c>
      <c r="CF42" s="186" t="s">
        <v>2798</v>
      </c>
      <c r="CG42" s="186" t="s">
        <v>2909</v>
      </c>
      <c r="CH42" s="186" t="s">
        <v>2798</v>
      </c>
      <c r="CI42" s="186" t="s">
        <v>2798</v>
      </c>
      <c r="CJ42" s="186" t="s">
        <v>2909</v>
      </c>
      <c r="CK42" s="186" t="s">
        <v>2798</v>
      </c>
      <c r="CL42" s="186" t="s">
        <v>2798</v>
      </c>
      <c r="CM42" s="186" t="s">
        <v>2909</v>
      </c>
      <c r="CN42" s="186" t="s">
        <v>2798</v>
      </c>
      <c r="CO42" s="186" t="s">
        <v>2798</v>
      </c>
      <c r="CP42" s="186" t="s">
        <v>2909</v>
      </c>
      <c r="CQ42" s="186" t="s">
        <v>2798</v>
      </c>
      <c r="CR42" s="186" t="s">
        <v>2798</v>
      </c>
      <c r="CS42" s="186" t="s">
        <v>2909</v>
      </c>
      <c r="CT42" s="186" t="s">
        <v>2798</v>
      </c>
      <c r="CU42" s="186" t="s">
        <v>2798</v>
      </c>
      <c r="CV42" s="186" t="s">
        <v>2909</v>
      </c>
      <c r="CW42" s="186" t="s">
        <v>2798</v>
      </c>
      <c r="CX42" s="186" t="s">
        <v>2798</v>
      </c>
      <c r="CY42" s="186" t="s">
        <v>2909</v>
      </c>
      <c r="CZ42" s="186" t="s">
        <v>2798</v>
      </c>
      <c r="DA42" s="186" t="s">
        <v>2798</v>
      </c>
      <c r="DB42" s="186" t="s">
        <v>2909</v>
      </c>
      <c r="DC42" s="186" t="s">
        <v>2798</v>
      </c>
      <c r="DD42" s="186" t="s">
        <v>2798</v>
      </c>
      <c r="DE42" s="186" t="s">
        <v>2909</v>
      </c>
      <c r="DF42" s="186" t="s">
        <v>2798</v>
      </c>
      <c r="DG42" s="186" t="s">
        <v>2798</v>
      </c>
      <c r="DH42" s="186" t="s">
        <v>2909</v>
      </c>
      <c r="DI42" s="186" t="s">
        <v>2798</v>
      </c>
      <c r="DJ42" s="186" t="s">
        <v>2798</v>
      </c>
      <c r="DK42" s="186" t="s">
        <v>2909</v>
      </c>
      <c r="DL42" s="186" t="s">
        <v>2798</v>
      </c>
      <c r="DM42" s="186" t="s">
        <v>2798</v>
      </c>
      <c r="DN42" s="186" t="s">
        <v>2909</v>
      </c>
      <c r="DO42" s="186" t="s">
        <v>2798</v>
      </c>
      <c r="DP42" s="186" t="s">
        <v>2798</v>
      </c>
      <c r="DQ42" s="186" t="s">
        <v>2909</v>
      </c>
      <c r="DR42" s="186" t="s">
        <v>2798</v>
      </c>
      <c r="DS42" s="186" t="s">
        <v>2798</v>
      </c>
      <c r="DT42" s="186" t="s">
        <v>2909</v>
      </c>
      <c r="DU42" s="186" t="s">
        <v>2798</v>
      </c>
      <c r="DV42" s="186" t="s">
        <v>2798</v>
      </c>
      <c r="DW42" s="186" t="s">
        <v>2909</v>
      </c>
      <c r="DX42" s="186" t="s">
        <v>2798</v>
      </c>
      <c r="DY42" s="186" t="s">
        <v>2798</v>
      </c>
      <c r="DZ42" s="186" t="s">
        <v>2909</v>
      </c>
      <c r="EA42" s="186" t="s">
        <v>2798</v>
      </c>
      <c r="EB42" s="186" t="s">
        <v>2798</v>
      </c>
      <c r="EC42" s="186" t="s">
        <v>2909</v>
      </c>
      <c r="ED42" s="186" t="s">
        <v>2798</v>
      </c>
      <c r="EE42" s="186" t="s">
        <v>2798</v>
      </c>
      <c r="EF42" s="186" t="s">
        <v>2909</v>
      </c>
      <c r="EG42" s="186" t="s">
        <v>2798</v>
      </c>
      <c r="EH42" s="186" t="s">
        <v>2798</v>
      </c>
      <c r="EI42" s="186" t="s">
        <v>2909</v>
      </c>
      <c r="EJ42" s="186" t="s">
        <v>2798</v>
      </c>
      <c r="EK42" s="186" t="s">
        <v>2798</v>
      </c>
      <c r="EL42" s="186" t="s">
        <v>2909</v>
      </c>
      <c r="EM42" s="186" t="s">
        <v>2798</v>
      </c>
      <c r="EN42" s="186" t="s">
        <v>2798</v>
      </c>
      <c r="EO42" s="186" t="s">
        <v>2909</v>
      </c>
      <c r="EP42" s="186" t="s">
        <v>2798</v>
      </c>
      <c r="EQ42" s="186" t="s">
        <v>2798</v>
      </c>
      <c r="ER42" s="186" t="s">
        <v>2909</v>
      </c>
      <c r="ES42" s="186" t="s">
        <v>2798</v>
      </c>
      <c r="ET42" s="186" t="s">
        <v>2798</v>
      </c>
    </row>
    <row r="43" spans="1:150" x14ac:dyDescent="0.3">
      <c r="A43" s="1"/>
      <c r="B43" s="184" t="s">
        <v>3013</v>
      </c>
      <c r="C43" s="184" t="s">
        <v>161</v>
      </c>
      <c r="D43" s="184" t="s">
        <v>162</v>
      </c>
      <c r="E43" s="184" t="s">
        <v>3014</v>
      </c>
      <c r="F43" s="184" t="s">
        <v>3015</v>
      </c>
      <c r="G43" s="184" t="s">
        <v>2909</v>
      </c>
      <c r="H43" s="184" t="s">
        <v>2798</v>
      </c>
      <c r="I43" s="184" t="s">
        <v>2798</v>
      </c>
      <c r="J43" s="184" t="s">
        <v>2909</v>
      </c>
      <c r="K43" s="184" t="s">
        <v>2798</v>
      </c>
      <c r="L43" s="184" t="s">
        <v>2798</v>
      </c>
      <c r="M43" s="184" t="s">
        <v>2909</v>
      </c>
      <c r="N43" s="184" t="s">
        <v>2798</v>
      </c>
      <c r="O43" s="184" t="s">
        <v>2798</v>
      </c>
      <c r="P43" s="184" t="s">
        <v>2909</v>
      </c>
      <c r="Q43" s="184" t="s">
        <v>2798</v>
      </c>
      <c r="R43" s="184" t="s">
        <v>2798</v>
      </c>
      <c r="S43" s="184" t="s">
        <v>2909</v>
      </c>
      <c r="T43" s="184" t="s">
        <v>2798</v>
      </c>
      <c r="U43" s="184" t="s">
        <v>2798</v>
      </c>
      <c r="V43" s="184" t="s">
        <v>2909</v>
      </c>
      <c r="W43" s="184" t="s">
        <v>2798</v>
      </c>
      <c r="X43" s="184" t="s">
        <v>2798</v>
      </c>
      <c r="Y43" s="184" t="s">
        <v>2909</v>
      </c>
      <c r="Z43" s="184" t="s">
        <v>2952</v>
      </c>
      <c r="AA43" s="184" t="s">
        <v>2798</v>
      </c>
      <c r="AB43" s="184" t="s">
        <v>2909</v>
      </c>
      <c r="AC43" s="184" t="s">
        <v>2952</v>
      </c>
      <c r="AD43" s="184" t="s">
        <v>2798</v>
      </c>
      <c r="AE43" s="184" t="s">
        <v>2909</v>
      </c>
      <c r="AF43" s="184" t="s">
        <v>2952</v>
      </c>
      <c r="AG43" s="184" t="s">
        <v>2798</v>
      </c>
      <c r="AH43" s="184" t="s">
        <v>2909</v>
      </c>
      <c r="AI43" s="184" t="s">
        <v>2952</v>
      </c>
      <c r="AJ43" s="184" t="s">
        <v>3016</v>
      </c>
      <c r="AK43" s="184" t="s">
        <v>2909</v>
      </c>
      <c r="AL43" s="184" t="s">
        <v>2798</v>
      </c>
      <c r="AM43" s="184" t="s">
        <v>2798</v>
      </c>
      <c r="AN43" s="184" t="s">
        <v>2909</v>
      </c>
      <c r="AO43" s="184" t="s">
        <v>2798</v>
      </c>
      <c r="AP43" s="184" t="s">
        <v>2798</v>
      </c>
      <c r="AQ43" s="184" t="s">
        <v>2909</v>
      </c>
      <c r="AR43" s="184" t="s">
        <v>2952</v>
      </c>
      <c r="AS43" s="184" t="s">
        <v>2798</v>
      </c>
      <c r="AT43" s="184" t="s">
        <v>2909</v>
      </c>
      <c r="AU43" s="184" t="s">
        <v>2952</v>
      </c>
      <c r="AV43" s="184" t="s">
        <v>2798</v>
      </c>
      <c r="AW43" s="184" t="s">
        <v>2909</v>
      </c>
      <c r="AX43" s="184" t="s">
        <v>2952</v>
      </c>
      <c r="AY43" s="184" t="s">
        <v>2798</v>
      </c>
      <c r="AZ43" s="184" t="s">
        <v>2909</v>
      </c>
      <c r="BA43" s="184" t="s">
        <v>2952</v>
      </c>
      <c r="BB43" s="184" t="s">
        <v>2798</v>
      </c>
      <c r="BC43" s="184" t="s">
        <v>2909</v>
      </c>
      <c r="BD43" s="184" t="s">
        <v>2952</v>
      </c>
      <c r="BE43" s="184" t="s">
        <v>3017</v>
      </c>
      <c r="BF43" s="184" t="s">
        <v>2909</v>
      </c>
      <c r="BG43" s="184" t="s">
        <v>2952</v>
      </c>
      <c r="BH43" s="184" t="s">
        <v>3018</v>
      </c>
      <c r="BI43" s="184" t="s">
        <v>2909</v>
      </c>
      <c r="BJ43" s="184" t="s">
        <v>2952</v>
      </c>
      <c r="BK43" s="184" t="s">
        <v>3019</v>
      </c>
      <c r="BL43" s="184" t="s">
        <v>2909</v>
      </c>
      <c r="BM43" s="184" t="s">
        <v>2952</v>
      </c>
      <c r="BN43" s="184" t="s">
        <v>2798</v>
      </c>
      <c r="BO43" s="184" t="s">
        <v>2909</v>
      </c>
      <c r="BP43" s="184" t="s">
        <v>2952</v>
      </c>
      <c r="BQ43" s="184" t="s">
        <v>3020</v>
      </c>
      <c r="BR43" s="184" t="s">
        <v>2909</v>
      </c>
      <c r="BS43" s="184" t="s">
        <v>2952</v>
      </c>
      <c r="BT43" s="184" t="s">
        <v>3021</v>
      </c>
      <c r="BU43" s="184" t="s">
        <v>2909</v>
      </c>
      <c r="BV43" s="184" t="s">
        <v>2952</v>
      </c>
      <c r="BW43" s="184" t="s">
        <v>3022</v>
      </c>
      <c r="BX43" s="184" t="s">
        <v>2909</v>
      </c>
      <c r="BY43" s="184" t="s">
        <v>2952</v>
      </c>
      <c r="BZ43" s="184" t="s">
        <v>2798</v>
      </c>
      <c r="CA43" s="184" t="s">
        <v>2909</v>
      </c>
      <c r="CB43" s="184" t="s">
        <v>2952</v>
      </c>
      <c r="CC43" s="184" t="s">
        <v>3023</v>
      </c>
      <c r="CD43" s="184" t="s">
        <v>2909</v>
      </c>
      <c r="CE43" s="184" t="s">
        <v>2952</v>
      </c>
      <c r="CF43" s="184" t="s">
        <v>2798</v>
      </c>
      <c r="CG43" s="184" t="s">
        <v>2909</v>
      </c>
      <c r="CH43" s="184" t="s">
        <v>2952</v>
      </c>
      <c r="CI43" s="184" t="s">
        <v>3024</v>
      </c>
      <c r="CJ43" s="184" t="s">
        <v>2909</v>
      </c>
      <c r="CK43" s="184" t="s">
        <v>2952</v>
      </c>
      <c r="CL43" s="184" t="s">
        <v>3025</v>
      </c>
      <c r="CM43" s="184" t="s">
        <v>2909</v>
      </c>
      <c r="CN43" s="184" t="s">
        <v>2952</v>
      </c>
      <c r="CO43" s="184" t="s">
        <v>2798</v>
      </c>
      <c r="CP43" s="184" t="s">
        <v>2909</v>
      </c>
      <c r="CQ43" s="184" t="s">
        <v>2952</v>
      </c>
      <c r="CR43" s="184" t="s">
        <v>3026</v>
      </c>
      <c r="CS43" s="184" t="s">
        <v>2909</v>
      </c>
      <c r="CT43" s="184" t="s">
        <v>2952</v>
      </c>
      <c r="CU43" s="184" t="s">
        <v>3027</v>
      </c>
      <c r="CV43" s="184" t="s">
        <v>2909</v>
      </c>
      <c r="CW43" s="184" t="s">
        <v>2952</v>
      </c>
      <c r="CX43" s="184" t="s">
        <v>3027</v>
      </c>
      <c r="CY43" s="184" t="s">
        <v>2909</v>
      </c>
      <c r="CZ43" s="184" t="s">
        <v>2952</v>
      </c>
      <c r="DA43" s="184" t="s">
        <v>3028</v>
      </c>
      <c r="DB43" s="184" t="s">
        <v>2909</v>
      </c>
      <c r="DC43" s="184" t="s">
        <v>2952</v>
      </c>
      <c r="DD43" s="184" t="s">
        <v>3028</v>
      </c>
      <c r="DE43" s="184" t="s">
        <v>2909</v>
      </c>
      <c r="DF43" s="184" t="s">
        <v>2952</v>
      </c>
      <c r="DG43" s="184" t="s">
        <v>2798</v>
      </c>
      <c r="DH43" s="184" t="s">
        <v>2909</v>
      </c>
      <c r="DI43" s="184" t="s">
        <v>2952</v>
      </c>
      <c r="DJ43" s="184" t="s">
        <v>3029</v>
      </c>
      <c r="DK43" s="184" t="s">
        <v>2909</v>
      </c>
      <c r="DL43" s="184" t="s">
        <v>2952</v>
      </c>
      <c r="DM43" s="184" t="s">
        <v>2798</v>
      </c>
      <c r="DN43" s="184" t="s">
        <v>2909</v>
      </c>
      <c r="DO43" s="184" t="s">
        <v>2952</v>
      </c>
      <c r="DP43" s="184" t="s">
        <v>3030</v>
      </c>
      <c r="DQ43" s="184" t="s">
        <v>2909</v>
      </c>
      <c r="DR43" s="184" t="s">
        <v>2952</v>
      </c>
      <c r="DS43" s="184" t="s">
        <v>2798</v>
      </c>
      <c r="DT43" s="184" t="s">
        <v>2909</v>
      </c>
      <c r="DU43" s="184" t="s">
        <v>2952</v>
      </c>
      <c r="DV43" s="184" t="s">
        <v>2798</v>
      </c>
      <c r="DW43" s="184" t="s">
        <v>2909</v>
      </c>
      <c r="DX43" s="184" t="s">
        <v>2952</v>
      </c>
      <c r="DY43" s="184" t="s">
        <v>2798</v>
      </c>
      <c r="DZ43" s="184" t="s">
        <v>2909</v>
      </c>
      <c r="EA43" s="184" t="s">
        <v>2952</v>
      </c>
      <c r="EB43" s="184" t="s">
        <v>3031</v>
      </c>
      <c r="EC43" s="184" t="s">
        <v>2909</v>
      </c>
      <c r="ED43" s="184" t="s">
        <v>2952</v>
      </c>
      <c r="EE43" s="184" t="s">
        <v>2798</v>
      </c>
      <c r="EF43" s="184" t="s">
        <v>2909</v>
      </c>
      <c r="EG43" s="184" t="s">
        <v>2952</v>
      </c>
      <c r="EH43" s="184" t="s">
        <v>2798</v>
      </c>
      <c r="EI43" s="184" t="s">
        <v>2909</v>
      </c>
      <c r="EJ43" s="184" t="s">
        <v>2798</v>
      </c>
      <c r="EK43" s="184" t="s">
        <v>2798</v>
      </c>
      <c r="EL43" s="184" t="s">
        <v>2909</v>
      </c>
      <c r="EM43" s="184" t="s">
        <v>2952</v>
      </c>
      <c r="EN43" s="184" t="s">
        <v>2798</v>
      </c>
      <c r="EO43" s="184" t="s">
        <v>2909</v>
      </c>
      <c r="EP43" s="184" t="s">
        <v>2952</v>
      </c>
      <c r="EQ43" s="184" t="s">
        <v>2798</v>
      </c>
      <c r="ER43" s="184" t="s">
        <v>2909</v>
      </c>
      <c r="ES43" s="184" t="s">
        <v>2952</v>
      </c>
      <c r="ET43" s="184" t="s">
        <v>2798</v>
      </c>
    </row>
    <row r="44" spans="1:150" x14ac:dyDescent="0.3">
      <c r="A44" s="1"/>
      <c r="B44" s="185" t="s">
        <v>3032</v>
      </c>
      <c r="C44" s="185" t="s">
        <v>161</v>
      </c>
      <c r="D44" s="185" t="s">
        <v>162</v>
      </c>
      <c r="E44" s="185" t="s">
        <v>3033</v>
      </c>
      <c r="F44" s="185" t="s">
        <v>3034</v>
      </c>
      <c r="G44" s="186" t="s">
        <v>2909</v>
      </c>
      <c r="H44" s="186" t="s">
        <v>2798</v>
      </c>
      <c r="I44" s="186" t="s">
        <v>2798</v>
      </c>
      <c r="J44" s="186" t="s">
        <v>2909</v>
      </c>
      <c r="K44" s="186" t="s">
        <v>2798</v>
      </c>
      <c r="L44" s="186" t="s">
        <v>2798</v>
      </c>
      <c r="M44" s="186" t="s">
        <v>2909</v>
      </c>
      <c r="N44" s="186" t="s">
        <v>2798</v>
      </c>
      <c r="O44" s="186" t="s">
        <v>2798</v>
      </c>
      <c r="P44" s="186" t="s">
        <v>2909</v>
      </c>
      <c r="Q44" s="186" t="s">
        <v>2798</v>
      </c>
      <c r="R44" s="186" t="s">
        <v>2798</v>
      </c>
      <c r="S44" s="186" t="s">
        <v>2909</v>
      </c>
      <c r="T44" s="186" t="s">
        <v>2798</v>
      </c>
      <c r="U44" s="186" t="s">
        <v>2798</v>
      </c>
      <c r="V44" s="186" t="s">
        <v>2909</v>
      </c>
      <c r="W44" s="186" t="s">
        <v>2798</v>
      </c>
      <c r="X44" s="186" t="s">
        <v>2798</v>
      </c>
      <c r="Y44" s="186" t="s">
        <v>2909</v>
      </c>
      <c r="Z44" s="186" t="s">
        <v>2952</v>
      </c>
      <c r="AA44" s="186" t="s">
        <v>2798</v>
      </c>
      <c r="AB44" s="186" t="s">
        <v>2909</v>
      </c>
      <c r="AC44" s="186" t="s">
        <v>2952</v>
      </c>
      <c r="AD44" s="186" t="s">
        <v>2798</v>
      </c>
      <c r="AE44" s="186" t="s">
        <v>2909</v>
      </c>
      <c r="AF44" s="186" t="s">
        <v>2952</v>
      </c>
      <c r="AG44" s="186" t="s">
        <v>2798</v>
      </c>
      <c r="AH44" s="186" t="s">
        <v>2909</v>
      </c>
      <c r="AI44" s="186" t="s">
        <v>2952</v>
      </c>
      <c r="AJ44" s="186" t="s">
        <v>3016</v>
      </c>
      <c r="AK44" s="186" t="s">
        <v>2909</v>
      </c>
      <c r="AL44" s="186" t="s">
        <v>2798</v>
      </c>
      <c r="AM44" s="186" t="s">
        <v>2798</v>
      </c>
      <c r="AN44" s="186" t="s">
        <v>2909</v>
      </c>
      <c r="AO44" s="186" t="s">
        <v>2798</v>
      </c>
      <c r="AP44" s="186" t="s">
        <v>2798</v>
      </c>
      <c r="AQ44" s="186" t="s">
        <v>2909</v>
      </c>
      <c r="AR44" s="186" t="s">
        <v>2952</v>
      </c>
      <c r="AS44" s="186" t="s">
        <v>2798</v>
      </c>
      <c r="AT44" s="186" t="s">
        <v>2909</v>
      </c>
      <c r="AU44" s="186" t="s">
        <v>2952</v>
      </c>
      <c r="AV44" s="186" t="s">
        <v>2798</v>
      </c>
      <c r="AW44" s="186" t="s">
        <v>2909</v>
      </c>
      <c r="AX44" s="186" t="s">
        <v>2952</v>
      </c>
      <c r="AY44" s="186" t="s">
        <v>2798</v>
      </c>
      <c r="AZ44" s="186" t="s">
        <v>2909</v>
      </c>
      <c r="BA44" s="186" t="s">
        <v>2952</v>
      </c>
      <c r="BB44" s="186" t="s">
        <v>2798</v>
      </c>
      <c r="BC44" s="186" t="s">
        <v>2909</v>
      </c>
      <c r="BD44" s="186" t="s">
        <v>2952</v>
      </c>
      <c r="BE44" s="186" t="s">
        <v>3017</v>
      </c>
      <c r="BF44" s="186" t="s">
        <v>2909</v>
      </c>
      <c r="BG44" s="186" t="s">
        <v>2952</v>
      </c>
      <c r="BH44" s="186" t="s">
        <v>3018</v>
      </c>
      <c r="BI44" s="186" t="s">
        <v>2909</v>
      </c>
      <c r="BJ44" s="186" t="s">
        <v>2952</v>
      </c>
      <c r="BK44" s="186" t="s">
        <v>3019</v>
      </c>
      <c r="BL44" s="186" t="s">
        <v>2909</v>
      </c>
      <c r="BM44" s="186" t="s">
        <v>2952</v>
      </c>
      <c r="BN44" s="186" t="s">
        <v>2798</v>
      </c>
      <c r="BO44" s="186" t="s">
        <v>2909</v>
      </c>
      <c r="BP44" s="186" t="s">
        <v>2952</v>
      </c>
      <c r="BQ44" s="186" t="s">
        <v>3020</v>
      </c>
      <c r="BR44" s="186" t="s">
        <v>2909</v>
      </c>
      <c r="BS44" s="186" t="s">
        <v>2952</v>
      </c>
      <c r="BT44" s="186" t="s">
        <v>3021</v>
      </c>
      <c r="BU44" s="186" t="s">
        <v>2909</v>
      </c>
      <c r="BV44" s="186" t="s">
        <v>2952</v>
      </c>
      <c r="BW44" s="186" t="s">
        <v>3022</v>
      </c>
      <c r="BX44" s="186" t="s">
        <v>2909</v>
      </c>
      <c r="BY44" s="186" t="s">
        <v>2952</v>
      </c>
      <c r="BZ44" s="186" t="s">
        <v>2798</v>
      </c>
      <c r="CA44" s="186" t="s">
        <v>2909</v>
      </c>
      <c r="CB44" s="186" t="s">
        <v>2952</v>
      </c>
      <c r="CC44" s="186" t="s">
        <v>3023</v>
      </c>
      <c r="CD44" s="186" t="s">
        <v>2909</v>
      </c>
      <c r="CE44" s="186" t="s">
        <v>2952</v>
      </c>
      <c r="CF44" s="186" t="s">
        <v>2798</v>
      </c>
      <c r="CG44" s="186" t="s">
        <v>2909</v>
      </c>
      <c r="CH44" s="186" t="s">
        <v>2952</v>
      </c>
      <c r="CI44" s="186" t="s">
        <v>3024</v>
      </c>
      <c r="CJ44" s="186" t="s">
        <v>2909</v>
      </c>
      <c r="CK44" s="186" t="s">
        <v>2952</v>
      </c>
      <c r="CL44" s="186" t="s">
        <v>3025</v>
      </c>
      <c r="CM44" s="186" t="s">
        <v>2909</v>
      </c>
      <c r="CN44" s="186" t="s">
        <v>2952</v>
      </c>
      <c r="CO44" s="186" t="s">
        <v>2798</v>
      </c>
      <c r="CP44" s="186" t="s">
        <v>2909</v>
      </c>
      <c r="CQ44" s="186" t="s">
        <v>2952</v>
      </c>
      <c r="CR44" s="186" t="s">
        <v>3026</v>
      </c>
      <c r="CS44" s="186" t="s">
        <v>2909</v>
      </c>
      <c r="CT44" s="186" t="s">
        <v>2952</v>
      </c>
      <c r="CU44" s="186" t="s">
        <v>3027</v>
      </c>
      <c r="CV44" s="186" t="s">
        <v>2909</v>
      </c>
      <c r="CW44" s="186" t="s">
        <v>2952</v>
      </c>
      <c r="CX44" s="186" t="s">
        <v>3027</v>
      </c>
      <c r="CY44" s="186" t="s">
        <v>2909</v>
      </c>
      <c r="CZ44" s="186" t="s">
        <v>2952</v>
      </c>
      <c r="DA44" s="186" t="s">
        <v>3028</v>
      </c>
      <c r="DB44" s="186" t="s">
        <v>2909</v>
      </c>
      <c r="DC44" s="186" t="s">
        <v>2952</v>
      </c>
      <c r="DD44" s="186" t="s">
        <v>3028</v>
      </c>
      <c r="DE44" s="186" t="s">
        <v>2909</v>
      </c>
      <c r="DF44" s="186" t="s">
        <v>2952</v>
      </c>
      <c r="DG44" s="186" t="s">
        <v>2798</v>
      </c>
      <c r="DH44" s="186" t="s">
        <v>2909</v>
      </c>
      <c r="DI44" s="186" t="s">
        <v>2952</v>
      </c>
      <c r="DJ44" s="186" t="s">
        <v>3029</v>
      </c>
      <c r="DK44" s="186" t="s">
        <v>2909</v>
      </c>
      <c r="DL44" s="186" t="s">
        <v>2952</v>
      </c>
      <c r="DM44" s="186" t="s">
        <v>2798</v>
      </c>
      <c r="DN44" s="186" t="s">
        <v>2909</v>
      </c>
      <c r="DO44" s="186" t="s">
        <v>2952</v>
      </c>
      <c r="DP44" s="186" t="s">
        <v>3030</v>
      </c>
      <c r="DQ44" s="186" t="s">
        <v>2909</v>
      </c>
      <c r="DR44" s="186" t="s">
        <v>2952</v>
      </c>
      <c r="DS44" s="186" t="s">
        <v>2798</v>
      </c>
      <c r="DT44" s="186" t="s">
        <v>2909</v>
      </c>
      <c r="DU44" s="186" t="s">
        <v>2952</v>
      </c>
      <c r="DV44" s="186" t="s">
        <v>2798</v>
      </c>
      <c r="DW44" s="186" t="s">
        <v>2909</v>
      </c>
      <c r="DX44" s="186" t="s">
        <v>2952</v>
      </c>
      <c r="DY44" s="186" t="s">
        <v>2798</v>
      </c>
      <c r="DZ44" s="186" t="s">
        <v>2909</v>
      </c>
      <c r="EA44" s="186" t="s">
        <v>2952</v>
      </c>
      <c r="EB44" s="186" t="s">
        <v>3031</v>
      </c>
      <c r="EC44" s="186" t="s">
        <v>2909</v>
      </c>
      <c r="ED44" s="186" t="s">
        <v>2952</v>
      </c>
      <c r="EE44" s="186" t="s">
        <v>2798</v>
      </c>
      <c r="EF44" s="186" t="s">
        <v>2909</v>
      </c>
      <c r="EG44" s="186" t="s">
        <v>2952</v>
      </c>
      <c r="EH44" s="186" t="s">
        <v>2798</v>
      </c>
      <c r="EI44" s="186" t="s">
        <v>2909</v>
      </c>
      <c r="EJ44" s="186" t="s">
        <v>2798</v>
      </c>
      <c r="EK44" s="186" t="s">
        <v>2798</v>
      </c>
      <c r="EL44" s="186" t="s">
        <v>2909</v>
      </c>
      <c r="EM44" s="186" t="s">
        <v>2952</v>
      </c>
      <c r="EN44" s="186" t="s">
        <v>2798</v>
      </c>
      <c r="EO44" s="186" t="s">
        <v>2909</v>
      </c>
      <c r="EP44" s="186" t="s">
        <v>2952</v>
      </c>
      <c r="EQ44" s="186" t="s">
        <v>2798</v>
      </c>
      <c r="ER44" s="186" t="s">
        <v>2909</v>
      </c>
      <c r="ES44" s="186" t="s">
        <v>2952</v>
      </c>
      <c r="ET44" s="186" t="s">
        <v>2798</v>
      </c>
    </row>
    <row r="45" spans="1:150" x14ac:dyDescent="0.3">
      <c r="A45" s="1"/>
      <c r="B45" s="185" t="s">
        <v>3035</v>
      </c>
      <c r="C45" s="185" t="s">
        <v>161</v>
      </c>
      <c r="D45" s="185" t="s">
        <v>162</v>
      </c>
      <c r="E45" s="185" t="s">
        <v>3036</v>
      </c>
      <c r="F45" s="185" t="s">
        <v>3037</v>
      </c>
      <c r="G45" s="186" t="s">
        <v>2909</v>
      </c>
      <c r="H45" s="186" t="s">
        <v>2798</v>
      </c>
      <c r="I45" s="186" t="s">
        <v>2798</v>
      </c>
      <c r="J45" s="186" t="s">
        <v>2909</v>
      </c>
      <c r="K45" s="186" t="s">
        <v>2798</v>
      </c>
      <c r="L45" s="186" t="s">
        <v>2798</v>
      </c>
      <c r="M45" s="186" t="s">
        <v>2909</v>
      </c>
      <c r="N45" s="186" t="s">
        <v>2798</v>
      </c>
      <c r="O45" s="186" t="s">
        <v>2798</v>
      </c>
      <c r="P45" s="186" t="s">
        <v>2909</v>
      </c>
      <c r="Q45" s="186" t="s">
        <v>2798</v>
      </c>
      <c r="R45" s="186" t="s">
        <v>2798</v>
      </c>
      <c r="S45" s="186" t="s">
        <v>2909</v>
      </c>
      <c r="T45" s="186" t="s">
        <v>2798</v>
      </c>
      <c r="U45" s="186" t="s">
        <v>2798</v>
      </c>
      <c r="V45" s="186" t="s">
        <v>2909</v>
      </c>
      <c r="W45" s="186" t="s">
        <v>2798</v>
      </c>
      <c r="X45" s="186" t="s">
        <v>2798</v>
      </c>
      <c r="Y45" s="186" t="s">
        <v>2909</v>
      </c>
      <c r="Z45" s="186" t="s">
        <v>2798</v>
      </c>
      <c r="AA45" s="186" t="s">
        <v>2798</v>
      </c>
      <c r="AB45" s="186" t="s">
        <v>2909</v>
      </c>
      <c r="AC45" s="186" t="s">
        <v>2798</v>
      </c>
      <c r="AD45" s="186" t="s">
        <v>2798</v>
      </c>
      <c r="AE45" s="186" t="s">
        <v>2909</v>
      </c>
      <c r="AF45" s="186" t="s">
        <v>2798</v>
      </c>
      <c r="AG45" s="186" t="s">
        <v>2798</v>
      </c>
      <c r="AH45" s="186" t="s">
        <v>2909</v>
      </c>
      <c r="AI45" s="186" t="s">
        <v>2798</v>
      </c>
      <c r="AJ45" s="186" t="s">
        <v>2798</v>
      </c>
      <c r="AK45" s="186" t="s">
        <v>2909</v>
      </c>
      <c r="AL45" s="186" t="s">
        <v>2798</v>
      </c>
      <c r="AM45" s="186" t="s">
        <v>2798</v>
      </c>
      <c r="AN45" s="186" t="s">
        <v>2909</v>
      </c>
      <c r="AO45" s="186" t="s">
        <v>2798</v>
      </c>
      <c r="AP45" s="186" t="s">
        <v>2798</v>
      </c>
      <c r="AQ45" s="186" t="s">
        <v>2909</v>
      </c>
      <c r="AR45" s="186" t="s">
        <v>2798</v>
      </c>
      <c r="AS45" s="186" t="s">
        <v>2798</v>
      </c>
      <c r="AT45" s="186" t="s">
        <v>2909</v>
      </c>
      <c r="AU45" s="186" t="s">
        <v>2798</v>
      </c>
      <c r="AV45" s="186" t="s">
        <v>2798</v>
      </c>
      <c r="AW45" s="186" t="s">
        <v>2909</v>
      </c>
      <c r="AX45" s="186" t="s">
        <v>2798</v>
      </c>
      <c r="AY45" s="186" t="s">
        <v>2798</v>
      </c>
      <c r="AZ45" s="186" t="s">
        <v>2909</v>
      </c>
      <c r="BA45" s="186" t="s">
        <v>2798</v>
      </c>
      <c r="BB45" s="186" t="s">
        <v>2798</v>
      </c>
      <c r="BC45" s="186" t="s">
        <v>2909</v>
      </c>
      <c r="BD45" s="186" t="s">
        <v>2798</v>
      </c>
      <c r="BE45" s="186" t="s">
        <v>2798</v>
      </c>
      <c r="BF45" s="186" t="s">
        <v>2909</v>
      </c>
      <c r="BG45" s="186" t="s">
        <v>2798</v>
      </c>
      <c r="BH45" s="186" t="s">
        <v>2798</v>
      </c>
      <c r="BI45" s="186" t="s">
        <v>2909</v>
      </c>
      <c r="BJ45" s="186" t="s">
        <v>2798</v>
      </c>
      <c r="BK45" s="186" t="s">
        <v>2798</v>
      </c>
      <c r="BL45" s="186" t="s">
        <v>2909</v>
      </c>
      <c r="BM45" s="186" t="s">
        <v>2798</v>
      </c>
      <c r="BN45" s="186" t="s">
        <v>2798</v>
      </c>
      <c r="BO45" s="186" t="s">
        <v>2909</v>
      </c>
      <c r="BP45" s="186" t="s">
        <v>2798</v>
      </c>
      <c r="BQ45" s="186" t="s">
        <v>2798</v>
      </c>
      <c r="BR45" s="186" t="s">
        <v>2909</v>
      </c>
      <c r="BS45" s="186" t="s">
        <v>2798</v>
      </c>
      <c r="BT45" s="186" t="s">
        <v>2798</v>
      </c>
      <c r="BU45" s="186" t="s">
        <v>2909</v>
      </c>
      <c r="BV45" s="186" t="s">
        <v>2798</v>
      </c>
      <c r="BW45" s="186" t="s">
        <v>2798</v>
      </c>
      <c r="BX45" s="186" t="s">
        <v>2909</v>
      </c>
      <c r="BY45" s="186" t="s">
        <v>2798</v>
      </c>
      <c r="BZ45" s="186" t="s">
        <v>2798</v>
      </c>
      <c r="CA45" s="186" t="s">
        <v>2909</v>
      </c>
      <c r="CB45" s="186" t="s">
        <v>2798</v>
      </c>
      <c r="CC45" s="186" t="s">
        <v>2798</v>
      </c>
      <c r="CD45" s="186" t="s">
        <v>2909</v>
      </c>
      <c r="CE45" s="186" t="s">
        <v>2798</v>
      </c>
      <c r="CF45" s="186" t="s">
        <v>2798</v>
      </c>
      <c r="CG45" s="186" t="s">
        <v>2909</v>
      </c>
      <c r="CH45" s="186" t="s">
        <v>2798</v>
      </c>
      <c r="CI45" s="186" t="s">
        <v>2798</v>
      </c>
      <c r="CJ45" s="186" t="s">
        <v>2909</v>
      </c>
      <c r="CK45" s="186" t="s">
        <v>2798</v>
      </c>
      <c r="CL45" s="186" t="s">
        <v>2798</v>
      </c>
      <c r="CM45" s="186" t="s">
        <v>2909</v>
      </c>
      <c r="CN45" s="186" t="s">
        <v>2798</v>
      </c>
      <c r="CO45" s="186" t="s">
        <v>2798</v>
      </c>
      <c r="CP45" s="186" t="s">
        <v>2909</v>
      </c>
      <c r="CQ45" s="186" t="s">
        <v>2798</v>
      </c>
      <c r="CR45" s="186" t="s">
        <v>2798</v>
      </c>
      <c r="CS45" s="186" t="s">
        <v>2909</v>
      </c>
      <c r="CT45" s="186" t="s">
        <v>2798</v>
      </c>
      <c r="CU45" s="186" t="s">
        <v>2798</v>
      </c>
      <c r="CV45" s="186" t="s">
        <v>2909</v>
      </c>
      <c r="CW45" s="186" t="s">
        <v>2798</v>
      </c>
      <c r="CX45" s="186" t="s">
        <v>2798</v>
      </c>
      <c r="CY45" s="186" t="s">
        <v>2909</v>
      </c>
      <c r="CZ45" s="186" t="s">
        <v>2798</v>
      </c>
      <c r="DA45" s="186" t="s">
        <v>2798</v>
      </c>
      <c r="DB45" s="186" t="s">
        <v>2909</v>
      </c>
      <c r="DC45" s="186" t="s">
        <v>2798</v>
      </c>
      <c r="DD45" s="186" t="s">
        <v>2798</v>
      </c>
      <c r="DE45" s="186" t="s">
        <v>2909</v>
      </c>
      <c r="DF45" s="186" t="s">
        <v>2798</v>
      </c>
      <c r="DG45" s="186" t="s">
        <v>2798</v>
      </c>
      <c r="DH45" s="186" t="s">
        <v>2909</v>
      </c>
      <c r="DI45" s="186" t="s">
        <v>2798</v>
      </c>
      <c r="DJ45" s="186" t="s">
        <v>2798</v>
      </c>
      <c r="DK45" s="186" t="s">
        <v>2909</v>
      </c>
      <c r="DL45" s="186" t="s">
        <v>2798</v>
      </c>
      <c r="DM45" s="186" t="s">
        <v>2798</v>
      </c>
      <c r="DN45" s="186" t="s">
        <v>2909</v>
      </c>
      <c r="DO45" s="186" t="s">
        <v>2798</v>
      </c>
      <c r="DP45" s="186" t="s">
        <v>2798</v>
      </c>
      <c r="DQ45" s="186" t="s">
        <v>2909</v>
      </c>
      <c r="DR45" s="186" t="s">
        <v>2798</v>
      </c>
      <c r="DS45" s="186" t="s">
        <v>2798</v>
      </c>
      <c r="DT45" s="186" t="s">
        <v>2909</v>
      </c>
      <c r="DU45" s="186" t="s">
        <v>2798</v>
      </c>
      <c r="DV45" s="186" t="s">
        <v>2798</v>
      </c>
      <c r="DW45" s="186" t="s">
        <v>2909</v>
      </c>
      <c r="DX45" s="186" t="s">
        <v>2798</v>
      </c>
      <c r="DY45" s="186" t="s">
        <v>2798</v>
      </c>
      <c r="DZ45" s="186" t="s">
        <v>2909</v>
      </c>
      <c r="EA45" s="186" t="s">
        <v>2798</v>
      </c>
      <c r="EB45" s="186" t="s">
        <v>2798</v>
      </c>
      <c r="EC45" s="186" t="s">
        <v>2909</v>
      </c>
      <c r="ED45" s="186" t="s">
        <v>2798</v>
      </c>
      <c r="EE45" s="186" t="s">
        <v>2798</v>
      </c>
      <c r="EF45" s="186" t="s">
        <v>2909</v>
      </c>
      <c r="EG45" s="186" t="s">
        <v>2798</v>
      </c>
      <c r="EH45" s="186" t="s">
        <v>2798</v>
      </c>
      <c r="EI45" s="186" t="s">
        <v>2909</v>
      </c>
      <c r="EJ45" s="186" t="s">
        <v>2798</v>
      </c>
      <c r="EK45" s="186" t="s">
        <v>2798</v>
      </c>
      <c r="EL45" s="186" t="s">
        <v>2909</v>
      </c>
      <c r="EM45" s="186" t="s">
        <v>2798</v>
      </c>
      <c r="EN45" s="186" t="s">
        <v>2798</v>
      </c>
      <c r="EO45" s="186" t="s">
        <v>2909</v>
      </c>
      <c r="EP45" s="186" t="s">
        <v>2798</v>
      </c>
      <c r="EQ45" s="186" t="s">
        <v>2798</v>
      </c>
      <c r="ER45" s="186" t="s">
        <v>2909</v>
      </c>
      <c r="ES45" s="186" t="s">
        <v>2798</v>
      </c>
      <c r="ET45" s="186" t="s">
        <v>2798</v>
      </c>
    </row>
    <row r="46" spans="1:150" x14ac:dyDescent="0.3">
      <c r="A46" s="1"/>
      <c r="B46" s="184" t="s">
        <v>3038</v>
      </c>
      <c r="C46" s="184" t="s">
        <v>166</v>
      </c>
      <c r="D46" s="184" t="s">
        <v>1177</v>
      </c>
      <c r="E46" s="184" t="s">
        <v>3039</v>
      </c>
      <c r="F46" s="184" t="s">
        <v>3040</v>
      </c>
      <c r="G46" s="184" t="s">
        <v>2909</v>
      </c>
      <c r="H46" s="184" t="s">
        <v>2798</v>
      </c>
      <c r="I46" s="184" t="s">
        <v>2798</v>
      </c>
      <c r="J46" s="184" t="s">
        <v>2909</v>
      </c>
      <c r="K46" s="184" t="s">
        <v>2798</v>
      </c>
      <c r="L46" s="184" t="s">
        <v>2798</v>
      </c>
      <c r="M46" s="184" t="s">
        <v>2909</v>
      </c>
      <c r="N46" s="184" t="s">
        <v>2798</v>
      </c>
      <c r="O46" s="184" t="s">
        <v>2798</v>
      </c>
      <c r="P46" s="184" t="s">
        <v>2909</v>
      </c>
      <c r="Q46" s="184" t="s">
        <v>2798</v>
      </c>
      <c r="R46" s="184" t="s">
        <v>2798</v>
      </c>
      <c r="S46" s="184" t="s">
        <v>2909</v>
      </c>
      <c r="T46" s="184" t="s">
        <v>2798</v>
      </c>
      <c r="U46" s="184" t="s">
        <v>2798</v>
      </c>
      <c r="V46" s="184" t="s">
        <v>2909</v>
      </c>
      <c r="W46" s="184" t="s">
        <v>2798</v>
      </c>
      <c r="X46" s="184" t="s">
        <v>2798</v>
      </c>
      <c r="Y46" s="184" t="s">
        <v>2909</v>
      </c>
      <c r="Z46" s="184" t="s">
        <v>2798</v>
      </c>
      <c r="AA46" s="184" t="s">
        <v>2798</v>
      </c>
      <c r="AB46" s="184" t="s">
        <v>2909</v>
      </c>
      <c r="AC46" s="184" t="s">
        <v>2798</v>
      </c>
      <c r="AD46" s="184" t="s">
        <v>2798</v>
      </c>
      <c r="AE46" s="184" t="s">
        <v>2909</v>
      </c>
      <c r="AF46" s="184" t="s">
        <v>2798</v>
      </c>
      <c r="AG46" s="184" t="s">
        <v>2798</v>
      </c>
      <c r="AH46" s="184" t="s">
        <v>2909</v>
      </c>
      <c r="AI46" s="184" t="s">
        <v>2798</v>
      </c>
      <c r="AJ46" s="184" t="s">
        <v>2798</v>
      </c>
      <c r="AK46" s="184" t="s">
        <v>2909</v>
      </c>
      <c r="AL46" s="184" t="s">
        <v>2798</v>
      </c>
      <c r="AM46" s="184" t="s">
        <v>2798</v>
      </c>
      <c r="AN46" s="184" t="s">
        <v>2909</v>
      </c>
      <c r="AO46" s="184" t="s">
        <v>2798</v>
      </c>
      <c r="AP46" s="184" t="s">
        <v>2798</v>
      </c>
      <c r="AQ46" s="184" t="s">
        <v>2909</v>
      </c>
      <c r="AR46" s="184" t="s">
        <v>2798</v>
      </c>
      <c r="AS46" s="184" t="s">
        <v>2798</v>
      </c>
      <c r="AT46" s="184" t="s">
        <v>2909</v>
      </c>
      <c r="AU46" s="184" t="s">
        <v>2798</v>
      </c>
      <c r="AV46" s="184" t="s">
        <v>2798</v>
      </c>
      <c r="AW46" s="184" t="s">
        <v>2909</v>
      </c>
      <c r="AX46" s="184" t="s">
        <v>2798</v>
      </c>
      <c r="AY46" s="184" t="s">
        <v>2798</v>
      </c>
      <c r="AZ46" s="184" t="s">
        <v>2909</v>
      </c>
      <c r="BA46" s="184" t="s">
        <v>2798</v>
      </c>
      <c r="BB46" s="184" t="s">
        <v>2798</v>
      </c>
      <c r="BC46" s="184" t="s">
        <v>2909</v>
      </c>
      <c r="BD46" s="184" t="s">
        <v>2798</v>
      </c>
      <c r="BE46" s="184" t="s">
        <v>2798</v>
      </c>
      <c r="BF46" s="184" t="s">
        <v>2909</v>
      </c>
      <c r="BG46" s="184" t="s">
        <v>2798</v>
      </c>
      <c r="BH46" s="184" t="s">
        <v>2798</v>
      </c>
      <c r="BI46" s="184" t="s">
        <v>2909</v>
      </c>
      <c r="BJ46" s="184" t="s">
        <v>2798</v>
      </c>
      <c r="BK46" s="184" t="s">
        <v>2798</v>
      </c>
      <c r="BL46" s="184" t="s">
        <v>2909</v>
      </c>
      <c r="BM46" s="184" t="s">
        <v>2798</v>
      </c>
      <c r="BN46" s="184" t="s">
        <v>2798</v>
      </c>
      <c r="BO46" s="184" t="s">
        <v>2909</v>
      </c>
      <c r="BP46" s="184" t="s">
        <v>2798</v>
      </c>
      <c r="BQ46" s="184" t="s">
        <v>2798</v>
      </c>
      <c r="BR46" s="184" t="s">
        <v>2909</v>
      </c>
      <c r="BS46" s="184" t="s">
        <v>2798</v>
      </c>
      <c r="BT46" s="184" t="s">
        <v>2798</v>
      </c>
      <c r="BU46" s="184" t="s">
        <v>2909</v>
      </c>
      <c r="BV46" s="184" t="s">
        <v>2798</v>
      </c>
      <c r="BW46" s="184" t="s">
        <v>2798</v>
      </c>
      <c r="BX46" s="184" t="s">
        <v>2909</v>
      </c>
      <c r="BY46" s="184" t="s">
        <v>2798</v>
      </c>
      <c r="BZ46" s="184" t="s">
        <v>2798</v>
      </c>
      <c r="CA46" s="184" t="s">
        <v>2909</v>
      </c>
      <c r="CB46" s="184" t="s">
        <v>2798</v>
      </c>
      <c r="CC46" s="184" t="s">
        <v>2798</v>
      </c>
      <c r="CD46" s="184" t="s">
        <v>2909</v>
      </c>
      <c r="CE46" s="184" t="s">
        <v>2798</v>
      </c>
      <c r="CF46" s="184" t="s">
        <v>2798</v>
      </c>
      <c r="CG46" s="184" t="s">
        <v>2909</v>
      </c>
      <c r="CH46" s="184" t="s">
        <v>2798</v>
      </c>
      <c r="CI46" s="184" t="s">
        <v>2798</v>
      </c>
      <c r="CJ46" s="184" t="s">
        <v>2909</v>
      </c>
      <c r="CK46" s="184" t="s">
        <v>2798</v>
      </c>
      <c r="CL46" s="184" t="s">
        <v>2798</v>
      </c>
      <c r="CM46" s="184" t="s">
        <v>2909</v>
      </c>
      <c r="CN46" s="184" t="s">
        <v>2798</v>
      </c>
      <c r="CO46" s="184" t="s">
        <v>2798</v>
      </c>
      <c r="CP46" s="184" t="s">
        <v>2909</v>
      </c>
      <c r="CQ46" s="184" t="s">
        <v>2798</v>
      </c>
      <c r="CR46" s="184" t="s">
        <v>2798</v>
      </c>
      <c r="CS46" s="184" t="s">
        <v>2909</v>
      </c>
      <c r="CT46" s="184" t="s">
        <v>2798</v>
      </c>
      <c r="CU46" s="184" t="s">
        <v>2798</v>
      </c>
      <c r="CV46" s="184" t="s">
        <v>2909</v>
      </c>
      <c r="CW46" s="184" t="s">
        <v>2798</v>
      </c>
      <c r="CX46" s="184" t="s">
        <v>2798</v>
      </c>
      <c r="CY46" s="184" t="s">
        <v>2909</v>
      </c>
      <c r="CZ46" s="184" t="s">
        <v>2798</v>
      </c>
      <c r="DA46" s="184" t="s">
        <v>2798</v>
      </c>
      <c r="DB46" s="184" t="s">
        <v>2909</v>
      </c>
      <c r="DC46" s="184" t="s">
        <v>2798</v>
      </c>
      <c r="DD46" s="184" t="s">
        <v>2798</v>
      </c>
      <c r="DE46" s="184" t="s">
        <v>2909</v>
      </c>
      <c r="DF46" s="184" t="s">
        <v>2798</v>
      </c>
      <c r="DG46" s="184" t="s">
        <v>2798</v>
      </c>
      <c r="DH46" s="184" t="s">
        <v>2909</v>
      </c>
      <c r="DI46" s="184" t="s">
        <v>2798</v>
      </c>
      <c r="DJ46" s="184" t="s">
        <v>2798</v>
      </c>
      <c r="DK46" s="184" t="s">
        <v>2909</v>
      </c>
      <c r="DL46" s="184" t="s">
        <v>2798</v>
      </c>
      <c r="DM46" s="184" t="s">
        <v>2798</v>
      </c>
      <c r="DN46" s="184" t="s">
        <v>2909</v>
      </c>
      <c r="DO46" s="184" t="s">
        <v>2798</v>
      </c>
      <c r="DP46" s="184" t="s">
        <v>2798</v>
      </c>
      <c r="DQ46" s="184" t="s">
        <v>2909</v>
      </c>
      <c r="DR46" s="184" t="s">
        <v>2798</v>
      </c>
      <c r="DS46" s="184" t="s">
        <v>2798</v>
      </c>
      <c r="DT46" s="184" t="s">
        <v>2909</v>
      </c>
      <c r="DU46" s="184" t="s">
        <v>2798</v>
      </c>
      <c r="DV46" s="184" t="s">
        <v>2798</v>
      </c>
      <c r="DW46" s="184" t="s">
        <v>2909</v>
      </c>
      <c r="DX46" s="184" t="s">
        <v>2798</v>
      </c>
      <c r="DY46" s="184" t="s">
        <v>2798</v>
      </c>
      <c r="DZ46" s="184" t="s">
        <v>2909</v>
      </c>
      <c r="EA46" s="184" t="s">
        <v>2798</v>
      </c>
      <c r="EB46" s="184" t="s">
        <v>2798</v>
      </c>
      <c r="EC46" s="184" t="s">
        <v>2909</v>
      </c>
      <c r="ED46" s="184" t="s">
        <v>2798</v>
      </c>
      <c r="EE46" s="184" t="s">
        <v>2798</v>
      </c>
      <c r="EF46" s="184" t="s">
        <v>2909</v>
      </c>
      <c r="EG46" s="184" t="s">
        <v>2798</v>
      </c>
      <c r="EH46" s="184" t="s">
        <v>2798</v>
      </c>
      <c r="EI46" s="184" t="s">
        <v>2909</v>
      </c>
      <c r="EJ46" s="184" t="s">
        <v>2798</v>
      </c>
      <c r="EK46" s="184" t="s">
        <v>2798</v>
      </c>
      <c r="EL46" s="184" t="s">
        <v>2909</v>
      </c>
      <c r="EM46" s="184" t="s">
        <v>2798</v>
      </c>
      <c r="EN46" s="184" t="s">
        <v>2798</v>
      </c>
      <c r="EO46" s="184" t="s">
        <v>2909</v>
      </c>
      <c r="EP46" s="184" t="s">
        <v>2798</v>
      </c>
      <c r="EQ46" s="184" t="s">
        <v>2798</v>
      </c>
      <c r="ER46" s="184" t="s">
        <v>2909</v>
      </c>
      <c r="ES46" s="184" t="s">
        <v>2798</v>
      </c>
      <c r="ET46" s="184" t="s">
        <v>2798</v>
      </c>
    </row>
    <row r="47" spans="1:150" x14ac:dyDescent="0.3">
      <c r="A47" s="1"/>
      <c r="B47" s="185" t="s">
        <v>3041</v>
      </c>
      <c r="C47" s="185" t="s">
        <v>166</v>
      </c>
      <c r="D47" s="185" t="s">
        <v>1177</v>
      </c>
      <c r="E47" s="185" t="s">
        <v>3042</v>
      </c>
      <c r="F47" s="185" t="s">
        <v>3043</v>
      </c>
      <c r="G47" s="186" t="s">
        <v>2909</v>
      </c>
      <c r="H47" s="186" t="s">
        <v>2798</v>
      </c>
      <c r="I47" s="186" t="s">
        <v>2798</v>
      </c>
      <c r="J47" s="186" t="s">
        <v>2909</v>
      </c>
      <c r="K47" s="186" t="s">
        <v>2798</v>
      </c>
      <c r="L47" s="186" t="s">
        <v>2798</v>
      </c>
      <c r="M47" s="186" t="s">
        <v>2909</v>
      </c>
      <c r="N47" s="186" t="s">
        <v>2798</v>
      </c>
      <c r="O47" s="186" t="s">
        <v>2798</v>
      </c>
      <c r="P47" s="186" t="s">
        <v>2909</v>
      </c>
      <c r="Q47" s="186" t="s">
        <v>2798</v>
      </c>
      <c r="R47" s="186" t="s">
        <v>2798</v>
      </c>
      <c r="S47" s="186" t="s">
        <v>2909</v>
      </c>
      <c r="T47" s="186" t="s">
        <v>2798</v>
      </c>
      <c r="U47" s="186" t="s">
        <v>2798</v>
      </c>
      <c r="V47" s="186" t="s">
        <v>2909</v>
      </c>
      <c r="W47" s="186" t="s">
        <v>2798</v>
      </c>
      <c r="X47" s="186" t="s">
        <v>2798</v>
      </c>
      <c r="Y47" s="186" t="s">
        <v>2909</v>
      </c>
      <c r="Z47" s="186" t="s">
        <v>2798</v>
      </c>
      <c r="AA47" s="186" t="s">
        <v>2798</v>
      </c>
      <c r="AB47" s="186" t="s">
        <v>2909</v>
      </c>
      <c r="AC47" s="186" t="s">
        <v>2798</v>
      </c>
      <c r="AD47" s="186" t="s">
        <v>2798</v>
      </c>
      <c r="AE47" s="186" t="s">
        <v>2909</v>
      </c>
      <c r="AF47" s="186" t="s">
        <v>2798</v>
      </c>
      <c r="AG47" s="186" t="s">
        <v>2798</v>
      </c>
      <c r="AH47" s="186" t="s">
        <v>2909</v>
      </c>
      <c r="AI47" s="186" t="s">
        <v>2798</v>
      </c>
      <c r="AJ47" s="186" t="s">
        <v>2798</v>
      </c>
      <c r="AK47" s="186" t="s">
        <v>2909</v>
      </c>
      <c r="AL47" s="186" t="s">
        <v>2798</v>
      </c>
      <c r="AM47" s="186" t="s">
        <v>2798</v>
      </c>
      <c r="AN47" s="186" t="s">
        <v>2909</v>
      </c>
      <c r="AO47" s="186" t="s">
        <v>2798</v>
      </c>
      <c r="AP47" s="186" t="s">
        <v>2798</v>
      </c>
      <c r="AQ47" s="186" t="s">
        <v>2909</v>
      </c>
      <c r="AR47" s="186" t="s">
        <v>2798</v>
      </c>
      <c r="AS47" s="186" t="s">
        <v>2798</v>
      </c>
      <c r="AT47" s="186" t="s">
        <v>2909</v>
      </c>
      <c r="AU47" s="186" t="s">
        <v>2798</v>
      </c>
      <c r="AV47" s="186" t="s">
        <v>2798</v>
      </c>
      <c r="AW47" s="186" t="s">
        <v>2909</v>
      </c>
      <c r="AX47" s="186" t="s">
        <v>2798</v>
      </c>
      <c r="AY47" s="186" t="s">
        <v>2798</v>
      </c>
      <c r="AZ47" s="186" t="s">
        <v>2909</v>
      </c>
      <c r="BA47" s="186" t="s">
        <v>2798</v>
      </c>
      <c r="BB47" s="186" t="s">
        <v>2798</v>
      </c>
      <c r="BC47" s="186" t="s">
        <v>2909</v>
      </c>
      <c r="BD47" s="186" t="s">
        <v>2798</v>
      </c>
      <c r="BE47" s="186" t="s">
        <v>2798</v>
      </c>
      <c r="BF47" s="186" t="s">
        <v>2909</v>
      </c>
      <c r="BG47" s="186" t="s">
        <v>2798</v>
      </c>
      <c r="BH47" s="186" t="s">
        <v>2798</v>
      </c>
      <c r="BI47" s="186" t="s">
        <v>2909</v>
      </c>
      <c r="BJ47" s="186" t="s">
        <v>2798</v>
      </c>
      <c r="BK47" s="186" t="s">
        <v>2798</v>
      </c>
      <c r="BL47" s="186" t="s">
        <v>2909</v>
      </c>
      <c r="BM47" s="186" t="s">
        <v>2798</v>
      </c>
      <c r="BN47" s="186" t="s">
        <v>2798</v>
      </c>
      <c r="BO47" s="186" t="s">
        <v>2909</v>
      </c>
      <c r="BP47" s="186" t="s">
        <v>2798</v>
      </c>
      <c r="BQ47" s="186" t="s">
        <v>2798</v>
      </c>
      <c r="BR47" s="186" t="s">
        <v>2909</v>
      </c>
      <c r="BS47" s="186" t="s">
        <v>2798</v>
      </c>
      <c r="BT47" s="186" t="s">
        <v>2798</v>
      </c>
      <c r="BU47" s="186" t="s">
        <v>2909</v>
      </c>
      <c r="BV47" s="186" t="s">
        <v>2798</v>
      </c>
      <c r="BW47" s="186" t="s">
        <v>2798</v>
      </c>
      <c r="BX47" s="186" t="s">
        <v>2909</v>
      </c>
      <c r="BY47" s="186" t="s">
        <v>2798</v>
      </c>
      <c r="BZ47" s="186" t="s">
        <v>2798</v>
      </c>
      <c r="CA47" s="186" t="s">
        <v>2909</v>
      </c>
      <c r="CB47" s="186" t="s">
        <v>2798</v>
      </c>
      <c r="CC47" s="186" t="s">
        <v>2798</v>
      </c>
      <c r="CD47" s="186" t="s">
        <v>2909</v>
      </c>
      <c r="CE47" s="186" t="s">
        <v>2798</v>
      </c>
      <c r="CF47" s="186" t="s">
        <v>2798</v>
      </c>
      <c r="CG47" s="186" t="s">
        <v>2909</v>
      </c>
      <c r="CH47" s="186" t="s">
        <v>2798</v>
      </c>
      <c r="CI47" s="186" t="s">
        <v>2798</v>
      </c>
      <c r="CJ47" s="186" t="s">
        <v>2909</v>
      </c>
      <c r="CK47" s="186" t="s">
        <v>2798</v>
      </c>
      <c r="CL47" s="186" t="s">
        <v>2798</v>
      </c>
      <c r="CM47" s="186" t="s">
        <v>2909</v>
      </c>
      <c r="CN47" s="186" t="s">
        <v>2798</v>
      </c>
      <c r="CO47" s="186" t="s">
        <v>2798</v>
      </c>
      <c r="CP47" s="186" t="s">
        <v>2909</v>
      </c>
      <c r="CQ47" s="186" t="s">
        <v>2798</v>
      </c>
      <c r="CR47" s="186" t="s">
        <v>2798</v>
      </c>
      <c r="CS47" s="186" t="s">
        <v>2909</v>
      </c>
      <c r="CT47" s="186" t="s">
        <v>2798</v>
      </c>
      <c r="CU47" s="186" t="s">
        <v>2798</v>
      </c>
      <c r="CV47" s="186" t="s">
        <v>2909</v>
      </c>
      <c r="CW47" s="186" t="s">
        <v>2798</v>
      </c>
      <c r="CX47" s="186" t="s">
        <v>2798</v>
      </c>
      <c r="CY47" s="186" t="s">
        <v>2909</v>
      </c>
      <c r="CZ47" s="186" t="s">
        <v>2798</v>
      </c>
      <c r="DA47" s="186" t="s">
        <v>2798</v>
      </c>
      <c r="DB47" s="186" t="s">
        <v>2909</v>
      </c>
      <c r="DC47" s="186" t="s">
        <v>2798</v>
      </c>
      <c r="DD47" s="186" t="s">
        <v>2798</v>
      </c>
      <c r="DE47" s="186" t="s">
        <v>2909</v>
      </c>
      <c r="DF47" s="186" t="s">
        <v>2798</v>
      </c>
      <c r="DG47" s="186" t="s">
        <v>2798</v>
      </c>
      <c r="DH47" s="186" t="s">
        <v>2909</v>
      </c>
      <c r="DI47" s="186" t="s">
        <v>2798</v>
      </c>
      <c r="DJ47" s="186" t="s">
        <v>2798</v>
      </c>
      <c r="DK47" s="186" t="s">
        <v>2909</v>
      </c>
      <c r="DL47" s="186" t="s">
        <v>2798</v>
      </c>
      <c r="DM47" s="186" t="s">
        <v>2798</v>
      </c>
      <c r="DN47" s="186" t="s">
        <v>2909</v>
      </c>
      <c r="DO47" s="186" t="s">
        <v>2798</v>
      </c>
      <c r="DP47" s="186" t="s">
        <v>2798</v>
      </c>
      <c r="DQ47" s="186" t="s">
        <v>2909</v>
      </c>
      <c r="DR47" s="186" t="s">
        <v>2798</v>
      </c>
      <c r="DS47" s="186" t="s">
        <v>2798</v>
      </c>
      <c r="DT47" s="186" t="s">
        <v>2909</v>
      </c>
      <c r="DU47" s="186" t="s">
        <v>2798</v>
      </c>
      <c r="DV47" s="186" t="s">
        <v>2798</v>
      </c>
      <c r="DW47" s="186" t="s">
        <v>2909</v>
      </c>
      <c r="DX47" s="186" t="s">
        <v>2798</v>
      </c>
      <c r="DY47" s="186" t="s">
        <v>2798</v>
      </c>
      <c r="DZ47" s="186" t="s">
        <v>2909</v>
      </c>
      <c r="EA47" s="186" t="s">
        <v>2798</v>
      </c>
      <c r="EB47" s="186" t="s">
        <v>2798</v>
      </c>
      <c r="EC47" s="186" t="s">
        <v>2909</v>
      </c>
      <c r="ED47" s="186" t="s">
        <v>2798</v>
      </c>
      <c r="EE47" s="186" t="s">
        <v>2798</v>
      </c>
      <c r="EF47" s="186" t="s">
        <v>2909</v>
      </c>
      <c r="EG47" s="186" t="s">
        <v>2798</v>
      </c>
      <c r="EH47" s="186" t="s">
        <v>2798</v>
      </c>
      <c r="EI47" s="186" t="s">
        <v>2909</v>
      </c>
      <c r="EJ47" s="186" t="s">
        <v>2798</v>
      </c>
      <c r="EK47" s="186" t="s">
        <v>2798</v>
      </c>
      <c r="EL47" s="186" t="s">
        <v>2909</v>
      </c>
      <c r="EM47" s="186" t="s">
        <v>2798</v>
      </c>
      <c r="EN47" s="186" t="s">
        <v>2798</v>
      </c>
      <c r="EO47" s="186" t="s">
        <v>2909</v>
      </c>
      <c r="EP47" s="186" t="s">
        <v>2798</v>
      </c>
      <c r="EQ47" s="186" t="s">
        <v>2798</v>
      </c>
      <c r="ER47" s="186" t="s">
        <v>2909</v>
      </c>
      <c r="ES47" s="186" t="s">
        <v>2798</v>
      </c>
      <c r="ET47" s="186" t="s">
        <v>2798</v>
      </c>
    </row>
    <row r="48" spans="1:150" x14ac:dyDescent="0.3">
      <c r="A48" s="1"/>
      <c r="B48" s="185" t="s">
        <v>3044</v>
      </c>
      <c r="C48" s="185" t="s">
        <v>166</v>
      </c>
      <c r="D48" s="185" t="s">
        <v>1177</v>
      </c>
      <c r="E48" s="185" t="s">
        <v>3045</v>
      </c>
      <c r="F48" s="185" t="s">
        <v>3046</v>
      </c>
      <c r="G48" s="186" t="s">
        <v>2909</v>
      </c>
      <c r="H48" s="186" t="s">
        <v>944</v>
      </c>
      <c r="I48" s="186" t="s">
        <v>944</v>
      </c>
      <c r="J48" s="186" t="s">
        <v>2909</v>
      </c>
      <c r="K48" s="186" t="s">
        <v>944</v>
      </c>
      <c r="L48" s="186" t="s">
        <v>944</v>
      </c>
      <c r="M48" s="186" t="s">
        <v>2909</v>
      </c>
      <c r="N48" s="186" t="s">
        <v>944</v>
      </c>
      <c r="O48" s="186" t="s">
        <v>944</v>
      </c>
      <c r="P48" s="186" t="s">
        <v>2909</v>
      </c>
      <c r="Q48" s="186" t="s">
        <v>944</v>
      </c>
      <c r="R48" s="186" t="s">
        <v>944</v>
      </c>
      <c r="S48" s="186" t="s">
        <v>2909</v>
      </c>
      <c r="T48" s="186" t="s">
        <v>944</v>
      </c>
      <c r="U48" s="186" t="s">
        <v>944</v>
      </c>
      <c r="V48" s="186" t="s">
        <v>2909</v>
      </c>
      <c r="W48" s="186" t="s">
        <v>944</v>
      </c>
      <c r="X48" s="186" t="s">
        <v>944</v>
      </c>
      <c r="Y48" s="186" t="s">
        <v>2909</v>
      </c>
      <c r="Z48" s="186" t="s">
        <v>944</v>
      </c>
      <c r="AA48" s="186" t="s">
        <v>944</v>
      </c>
      <c r="AB48" s="186" t="s">
        <v>2909</v>
      </c>
      <c r="AC48" s="186" t="s">
        <v>944</v>
      </c>
      <c r="AD48" s="186" t="s">
        <v>944</v>
      </c>
      <c r="AE48" s="186" t="s">
        <v>2909</v>
      </c>
      <c r="AF48" s="186" t="s">
        <v>944</v>
      </c>
      <c r="AG48" s="186" t="s">
        <v>944</v>
      </c>
      <c r="AH48" s="186" t="s">
        <v>2909</v>
      </c>
      <c r="AI48" s="186" t="s">
        <v>944</v>
      </c>
      <c r="AJ48" s="186" t="s">
        <v>944</v>
      </c>
      <c r="AK48" s="186" t="s">
        <v>2909</v>
      </c>
      <c r="AL48" s="186" t="s">
        <v>944</v>
      </c>
      <c r="AM48" s="186" t="s">
        <v>944</v>
      </c>
      <c r="AN48" s="186" t="s">
        <v>2909</v>
      </c>
      <c r="AO48" s="186" t="s">
        <v>944</v>
      </c>
      <c r="AP48" s="186" t="s">
        <v>944</v>
      </c>
      <c r="AQ48" s="186" t="s">
        <v>2909</v>
      </c>
      <c r="AR48" s="186" t="s">
        <v>944</v>
      </c>
      <c r="AS48" s="186" t="s">
        <v>944</v>
      </c>
      <c r="AT48" s="186" t="s">
        <v>2909</v>
      </c>
      <c r="AU48" s="186" t="s">
        <v>944</v>
      </c>
      <c r="AV48" s="186" t="s">
        <v>944</v>
      </c>
      <c r="AW48" s="186" t="s">
        <v>2909</v>
      </c>
      <c r="AX48" s="186" t="s">
        <v>944</v>
      </c>
      <c r="AY48" s="186" t="s">
        <v>944</v>
      </c>
      <c r="AZ48" s="186" t="s">
        <v>2909</v>
      </c>
      <c r="BA48" s="186" t="s">
        <v>944</v>
      </c>
      <c r="BB48" s="186" t="s">
        <v>944</v>
      </c>
      <c r="BC48" s="186" t="s">
        <v>2909</v>
      </c>
      <c r="BD48" s="186" t="s">
        <v>944</v>
      </c>
      <c r="BE48" s="186" t="s">
        <v>944</v>
      </c>
      <c r="BF48" s="186" t="s">
        <v>2909</v>
      </c>
      <c r="BG48" s="186" t="s">
        <v>944</v>
      </c>
      <c r="BH48" s="186" t="s">
        <v>944</v>
      </c>
      <c r="BI48" s="186" t="s">
        <v>2909</v>
      </c>
      <c r="BJ48" s="186" t="s">
        <v>944</v>
      </c>
      <c r="BK48" s="186" t="s">
        <v>944</v>
      </c>
      <c r="BL48" s="186" t="s">
        <v>2909</v>
      </c>
      <c r="BM48" s="186" t="s">
        <v>944</v>
      </c>
      <c r="BN48" s="186" t="s">
        <v>944</v>
      </c>
      <c r="BO48" s="186" t="s">
        <v>2909</v>
      </c>
      <c r="BP48" s="186" t="s">
        <v>944</v>
      </c>
      <c r="BQ48" s="186" t="s">
        <v>944</v>
      </c>
      <c r="BR48" s="186" t="s">
        <v>2909</v>
      </c>
      <c r="BS48" s="186" t="s">
        <v>944</v>
      </c>
      <c r="BT48" s="186" t="s">
        <v>944</v>
      </c>
      <c r="BU48" s="186" t="s">
        <v>2909</v>
      </c>
      <c r="BV48" s="186" t="s">
        <v>944</v>
      </c>
      <c r="BW48" s="186" t="s">
        <v>944</v>
      </c>
      <c r="BX48" s="186" t="s">
        <v>2909</v>
      </c>
      <c r="BY48" s="186" t="s">
        <v>944</v>
      </c>
      <c r="BZ48" s="186" t="s">
        <v>944</v>
      </c>
      <c r="CA48" s="186" t="s">
        <v>2909</v>
      </c>
      <c r="CB48" s="186" t="s">
        <v>944</v>
      </c>
      <c r="CC48" s="186" t="s">
        <v>944</v>
      </c>
      <c r="CD48" s="186" t="s">
        <v>2909</v>
      </c>
      <c r="CE48" s="186" t="s">
        <v>944</v>
      </c>
      <c r="CF48" s="186" t="s">
        <v>944</v>
      </c>
      <c r="CG48" s="186" t="s">
        <v>2909</v>
      </c>
      <c r="CH48" s="186" t="s">
        <v>944</v>
      </c>
      <c r="CI48" s="186" t="s">
        <v>944</v>
      </c>
      <c r="CJ48" s="186" t="s">
        <v>2909</v>
      </c>
      <c r="CK48" s="186" t="s">
        <v>944</v>
      </c>
      <c r="CL48" s="186" t="s">
        <v>944</v>
      </c>
      <c r="CM48" s="186" t="s">
        <v>2909</v>
      </c>
      <c r="CN48" s="186" t="s">
        <v>944</v>
      </c>
      <c r="CO48" s="186" t="s">
        <v>944</v>
      </c>
      <c r="CP48" s="186" t="s">
        <v>2909</v>
      </c>
      <c r="CQ48" s="186" t="s">
        <v>944</v>
      </c>
      <c r="CR48" s="186" t="s">
        <v>944</v>
      </c>
      <c r="CS48" s="186" t="s">
        <v>2909</v>
      </c>
      <c r="CT48" s="186" t="s">
        <v>944</v>
      </c>
      <c r="CU48" s="186" t="s">
        <v>944</v>
      </c>
      <c r="CV48" s="186" t="s">
        <v>2909</v>
      </c>
      <c r="CW48" s="186" t="s">
        <v>944</v>
      </c>
      <c r="CX48" s="186" t="s">
        <v>944</v>
      </c>
      <c r="CY48" s="186" t="s">
        <v>2909</v>
      </c>
      <c r="CZ48" s="186" t="s">
        <v>944</v>
      </c>
      <c r="DA48" s="186" t="s">
        <v>944</v>
      </c>
      <c r="DB48" s="186" t="s">
        <v>2909</v>
      </c>
      <c r="DC48" s="186" t="s">
        <v>944</v>
      </c>
      <c r="DD48" s="186" t="s">
        <v>944</v>
      </c>
      <c r="DE48" s="186" t="s">
        <v>2909</v>
      </c>
      <c r="DF48" s="186" t="s">
        <v>944</v>
      </c>
      <c r="DG48" s="186" t="s">
        <v>944</v>
      </c>
      <c r="DH48" s="186" t="s">
        <v>2909</v>
      </c>
      <c r="DI48" s="186" t="s">
        <v>944</v>
      </c>
      <c r="DJ48" s="186" t="s">
        <v>944</v>
      </c>
      <c r="DK48" s="186" t="s">
        <v>2909</v>
      </c>
      <c r="DL48" s="186" t="s">
        <v>944</v>
      </c>
      <c r="DM48" s="186" t="s">
        <v>944</v>
      </c>
      <c r="DN48" s="186" t="s">
        <v>2909</v>
      </c>
      <c r="DO48" s="186" t="s">
        <v>944</v>
      </c>
      <c r="DP48" s="186" t="s">
        <v>944</v>
      </c>
      <c r="DQ48" s="186" t="s">
        <v>2909</v>
      </c>
      <c r="DR48" s="186" t="s">
        <v>944</v>
      </c>
      <c r="DS48" s="186" t="s">
        <v>944</v>
      </c>
      <c r="DT48" s="186" t="s">
        <v>2909</v>
      </c>
      <c r="DU48" s="186" t="s">
        <v>944</v>
      </c>
      <c r="DV48" s="186" t="s">
        <v>944</v>
      </c>
      <c r="DW48" s="186" t="s">
        <v>2909</v>
      </c>
      <c r="DX48" s="186" t="s">
        <v>944</v>
      </c>
      <c r="DY48" s="186" t="s">
        <v>944</v>
      </c>
      <c r="DZ48" s="186" t="s">
        <v>2909</v>
      </c>
      <c r="EA48" s="186" t="s">
        <v>944</v>
      </c>
      <c r="EB48" s="186" t="s">
        <v>944</v>
      </c>
      <c r="EC48" s="186" t="s">
        <v>2909</v>
      </c>
      <c r="ED48" s="186" t="s">
        <v>944</v>
      </c>
      <c r="EE48" s="186" t="s">
        <v>944</v>
      </c>
      <c r="EF48" s="186" t="s">
        <v>2909</v>
      </c>
      <c r="EG48" s="186" t="s">
        <v>944</v>
      </c>
      <c r="EH48" s="186" t="s">
        <v>944</v>
      </c>
      <c r="EI48" s="186" t="s">
        <v>2909</v>
      </c>
      <c r="EJ48" s="186" t="s">
        <v>944</v>
      </c>
      <c r="EK48" s="186" t="s">
        <v>944</v>
      </c>
      <c r="EL48" s="186" t="s">
        <v>2909</v>
      </c>
      <c r="EM48" s="186" t="s">
        <v>944</v>
      </c>
      <c r="EN48" s="186" t="s">
        <v>944</v>
      </c>
      <c r="EO48" s="186" t="s">
        <v>2909</v>
      </c>
      <c r="EP48" s="186" t="s">
        <v>944</v>
      </c>
      <c r="EQ48" s="186" t="s">
        <v>944</v>
      </c>
      <c r="ER48" s="186" t="s">
        <v>2909</v>
      </c>
      <c r="ES48" s="186" t="s">
        <v>944</v>
      </c>
      <c r="ET48" s="186" t="s">
        <v>944</v>
      </c>
    </row>
    <row r="49" spans="1:150" x14ac:dyDescent="0.3">
      <c r="A49" s="1"/>
      <c r="B49" s="184" t="s">
        <v>3047</v>
      </c>
      <c r="C49" s="184" t="s">
        <v>144</v>
      </c>
      <c r="D49" s="184" t="s">
        <v>998</v>
      </c>
      <c r="E49" s="184" t="s">
        <v>3048</v>
      </c>
      <c r="F49" s="184" t="s">
        <v>3049</v>
      </c>
      <c r="G49" s="184" t="s">
        <v>2909</v>
      </c>
      <c r="H49" s="184" t="s">
        <v>3050</v>
      </c>
      <c r="I49" s="184" t="s">
        <v>3050</v>
      </c>
      <c r="J49" s="184" t="s">
        <v>2909</v>
      </c>
      <c r="K49" s="184" t="s">
        <v>3050</v>
      </c>
      <c r="L49" s="184" t="s">
        <v>3050</v>
      </c>
      <c r="M49" s="184" t="s">
        <v>2909</v>
      </c>
      <c r="N49" s="184" t="s">
        <v>3050</v>
      </c>
      <c r="O49" s="184" t="s">
        <v>3050</v>
      </c>
      <c r="P49" s="184" t="s">
        <v>2909</v>
      </c>
      <c r="Q49" s="184" t="s">
        <v>3050</v>
      </c>
      <c r="R49" s="184" t="s">
        <v>3050</v>
      </c>
      <c r="S49" s="184" t="s">
        <v>2909</v>
      </c>
      <c r="T49" s="184" t="s">
        <v>3050</v>
      </c>
      <c r="U49" s="184" t="s">
        <v>3050</v>
      </c>
      <c r="V49" s="184" t="s">
        <v>2909</v>
      </c>
      <c r="W49" s="184" t="s">
        <v>3050</v>
      </c>
      <c r="X49" s="184" t="s">
        <v>3051</v>
      </c>
      <c r="Y49" s="184" t="s">
        <v>2909</v>
      </c>
      <c r="Z49" s="184" t="s">
        <v>3050</v>
      </c>
      <c r="AA49" s="184" t="s">
        <v>3050</v>
      </c>
      <c r="AB49" s="184" t="s">
        <v>2909</v>
      </c>
      <c r="AC49" s="184" t="s">
        <v>3050</v>
      </c>
      <c r="AD49" s="184" t="s">
        <v>3050</v>
      </c>
      <c r="AE49" s="184" t="s">
        <v>2909</v>
      </c>
      <c r="AF49" s="184" t="s">
        <v>3050</v>
      </c>
      <c r="AG49" s="184" t="s">
        <v>3050</v>
      </c>
      <c r="AH49" s="184" t="s">
        <v>2909</v>
      </c>
      <c r="AI49" s="184" t="s">
        <v>3050</v>
      </c>
      <c r="AJ49" s="184" t="s">
        <v>3050</v>
      </c>
      <c r="AK49" s="184" t="s">
        <v>2909</v>
      </c>
      <c r="AL49" s="184" t="s">
        <v>3050</v>
      </c>
      <c r="AM49" s="184" t="s">
        <v>3050</v>
      </c>
      <c r="AN49" s="184" t="s">
        <v>2909</v>
      </c>
      <c r="AO49" s="184" t="s">
        <v>3050</v>
      </c>
      <c r="AP49" s="184" t="s">
        <v>3050</v>
      </c>
      <c r="AQ49" s="184" t="s">
        <v>2909</v>
      </c>
      <c r="AR49" s="184" t="s">
        <v>3050</v>
      </c>
      <c r="AS49" s="184" t="s">
        <v>3050</v>
      </c>
      <c r="AT49" s="184" t="s">
        <v>2909</v>
      </c>
      <c r="AU49" s="184" t="s">
        <v>3050</v>
      </c>
      <c r="AV49" s="184" t="s">
        <v>3050</v>
      </c>
      <c r="AW49" s="184" t="s">
        <v>2909</v>
      </c>
      <c r="AX49" s="184" t="s">
        <v>3050</v>
      </c>
      <c r="AY49" s="184" t="s">
        <v>3050</v>
      </c>
      <c r="AZ49" s="184" t="s">
        <v>2909</v>
      </c>
      <c r="BA49" s="184" t="s">
        <v>3050</v>
      </c>
      <c r="BB49" s="184" t="s">
        <v>3050</v>
      </c>
      <c r="BC49" s="184" t="s">
        <v>2909</v>
      </c>
      <c r="BD49" s="184" t="s">
        <v>3050</v>
      </c>
      <c r="BE49" s="184" t="s">
        <v>3052</v>
      </c>
      <c r="BF49" s="184" t="s">
        <v>2909</v>
      </c>
      <c r="BG49" s="184" t="s">
        <v>3053</v>
      </c>
      <c r="BH49" s="184" t="s">
        <v>3053</v>
      </c>
      <c r="BI49" s="184" t="s">
        <v>2909</v>
      </c>
      <c r="BJ49" s="184" t="s">
        <v>3053</v>
      </c>
      <c r="BK49" s="184" t="s">
        <v>3053</v>
      </c>
      <c r="BL49" s="184" t="s">
        <v>2909</v>
      </c>
      <c r="BM49" s="184" t="s">
        <v>3053</v>
      </c>
      <c r="BN49" s="184" t="s">
        <v>3053</v>
      </c>
      <c r="BO49" s="184" t="s">
        <v>2909</v>
      </c>
      <c r="BP49" s="184" t="s">
        <v>3053</v>
      </c>
      <c r="BQ49" s="184" t="s">
        <v>3053</v>
      </c>
      <c r="BR49" s="184" t="s">
        <v>2909</v>
      </c>
      <c r="BS49" s="184" t="s">
        <v>3053</v>
      </c>
      <c r="BT49" s="184" t="s">
        <v>3053</v>
      </c>
      <c r="BU49" s="184" t="s">
        <v>2909</v>
      </c>
      <c r="BV49" s="184" t="s">
        <v>3050</v>
      </c>
      <c r="BW49" s="184" t="s">
        <v>3050</v>
      </c>
      <c r="BX49" s="184" t="s">
        <v>2909</v>
      </c>
      <c r="BY49" s="184" t="s">
        <v>3050</v>
      </c>
      <c r="BZ49" s="184" t="s">
        <v>3050</v>
      </c>
      <c r="CA49" s="184" t="s">
        <v>2909</v>
      </c>
      <c r="CB49" s="184" t="s">
        <v>3050</v>
      </c>
      <c r="CC49" s="184" t="s">
        <v>3050</v>
      </c>
      <c r="CD49" s="184" t="s">
        <v>2909</v>
      </c>
      <c r="CE49" s="184" t="s">
        <v>3050</v>
      </c>
      <c r="CF49" s="184" t="s">
        <v>3050</v>
      </c>
      <c r="CG49" s="184" t="s">
        <v>2909</v>
      </c>
      <c r="CH49" s="184" t="s">
        <v>3050</v>
      </c>
      <c r="CI49" s="184" t="s">
        <v>3050</v>
      </c>
      <c r="CJ49" s="184" t="s">
        <v>2909</v>
      </c>
      <c r="CK49" s="184" t="s">
        <v>3050</v>
      </c>
      <c r="CL49" s="184" t="s">
        <v>3050</v>
      </c>
      <c r="CM49" s="184" t="s">
        <v>2909</v>
      </c>
      <c r="CN49" s="184" t="s">
        <v>3050</v>
      </c>
      <c r="CO49" s="184" t="s">
        <v>3050</v>
      </c>
      <c r="CP49" s="184" t="s">
        <v>2909</v>
      </c>
      <c r="CQ49" s="184" t="s">
        <v>3050</v>
      </c>
      <c r="CR49" s="184" t="s">
        <v>3054</v>
      </c>
      <c r="CS49" s="184" t="s">
        <v>2909</v>
      </c>
      <c r="CT49" s="184" t="s">
        <v>3050</v>
      </c>
      <c r="CU49" s="184" t="s">
        <v>3050</v>
      </c>
      <c r="CV49" s="184" t="s">
        <v>2909</v>
      </c>
      <c r="CW49" s="184" t="s">
        <v>3050</v>
      </c>
      <c r="CX49" s="184" t="s">
        <v>3050</v>
      </c>
      <c r="CY49" s="184" t="s">
        <v>2909</v>
      </c>
      <c r="CZ49" s="184" t="s">
        <v>3050</v>
      </c>
      <c r="DA49" s="184" t="s">
        <v>3050</v>
      </c>
      <c r="DB49" s="184" t="s">
        <v>2909</v>
      </c>
      <c r="DC49" s="184" t="s">
        <v>3050</v>
      </c>
      <c r="DD49" s="184" t="s">
        <v>3050</v>
      </c>
      <c r="DE49" s="184" t="s">
        <v>2909</v>
      </c>
      <c r="DF49" s="184" t="s">
        <v>3050</v>
      </c>
      <c r="DG49" s="184" t="s">
        <v>3050</v>
      </c>
      <c r="DH49" s="184" t="s">
        <v>2909</v>
      </c>
      <c r="DI49" s="184" t="s">
        <v>3050</v>
      </c>
      <c r="DJ49" s="184" t="s">
        <v>3050</v>
      </c>
      <c r="DK49" s="184" t="s">
        <v>2909</v>
      </c>
      <c r="DL49" s="184" t="s">
        <v>3050</v>
      </c>
      <c r="DM49" s="184" t="s">
        <v>3050</v>
      </c>
      <c r="DN49" s="184" t="s">
        <v>2909</v>
      </c>
      <c r="DO49" s="184" t="s">
        <v>3050</v>
      </c>
      <c r="DP49" s="184" t="s">
        <v>3050</v>
      </c>
      <c r="DQ49" s="184" t="s">
        <v>2909</v>
      </c>
      <c r="DR49" s="184" t="s">
        <v>3050</v>
      </c>
      <c r="DS49" s="184" t="s">
        <v>3050</v>
      </c>
      <c r="DT49" s="184" t="s">
        <v>2909</v>
      </c>
      <c r="DU49" s="184" t="s">
        <v>3050</v>
      </c>
      <c r="DV49" s="184" t="s">
        <v>3050</v>
      </c>
      <c r="DW49" s="184" t="s">
        <v>2909</v>
      </c>
      <c r="DX49" s="184" t="s">
        <v>3050</v>
      </c>
      <c r="DY49" s="184" t="s">
        <v>3050</v>
      </c>
      <c r="DZ49" s="184" t="s">
        <v>2909</v>
      </c>
      <c r="EA49" s="184" t="s">
        <v>3050</v>
      </c>
      <c r="EB49" s="184" t="s">
        <v>3050</v>
      </c>
      <c r="EC49" s="184" t="s">
        <v>2909</v>
      </c>
      <c r="ED49" s="184" t="s">
        <v>3050</v>
      </c>
      <c r="EE49" s="184" t="s">
        <v>3050</v>
      </c>
      <c r="EF49" s="184" t="s">
        <v>2909</v>
      </c>
      <c r="EG49" s="184" t="s">
        <v>3050</v>
      </c>
      <c r="EH49" s="184" t="s">
        <v>3050</v>
      </c>
      <c r="EI49" s="184" t="s">
        <v>2909</v>
      </c>
      <c r="EJ49" s="184" t="s">
        <v>3050</v>
      </c>
      <c r="EK49" s="184" t="s">
        <v>3050</v>
      </c>
      <c r="EL49" s="184" t="s">
        <v>2909</v>
      </c>
      <c r="EM49" s="184" t="s">
        <v>3050</v>
      </c>
      <c r="EN49" s="184" t="s">
        <v>3050</v>
      </c>
      <c r="EO49" s="184" t="s">
        <v>2909</v>
      </c>
      <c r="EP49" s="184" t="s">
        <v>3050</v>
      </c>
      <c r="EQ49" s="184" t="s">
        <v>3055</v>
      </c>
      <c r="ER49" s="184" t="s">
        <v>2909</v>
      </c>
      <c r="ES49" s="184" t="s">
        <v>3050</v>
      </c>
      <c r="ET49" s="184" t="s">
        <v>3050</v>
      </c>
    </row>
    <row r="50" spans="1:150" x14ac:dyDescent="0.3">
      <c r="A50" s="1"/>
      <c r="B50" s="185" t="s">
        <v>3056</v>
      </c>
      <c r="C50" s="185" t="s">
        <v>144</v>
      </c>
      <c r="D50" s="185" t="s">
        <v>998</v>
      </c>
      <c r="E50" s="185" t="s">
        <v>3057</v>
      </c>
      <c r="F50" s="185" t="s">
        <v>3058</v>
      </c>
      <c r="G50" s="186" t="s">
        <v>2909</v>
      </c>
      <c r="H50" s="186" t="s">
        <v>3059</v>
      </c>
      <c r="I50" s="186" t="s">
        <v>2798</v>
      </c>
      <c r="J50" s="186" t="s">
        <v>2909</v>
      </c>
      <c r="K50" s="186" t="s">
        <v>3059</v>
      </c>
      <c r="L50" s="186" t="s">
        <v>2798</v>
      </c>
      <c r="M50" s="186" t="s">
        <v>2909</v>
      </c>
      <c r="N50" s="186" t="s">
        <v>3059</v>
      </c>
      <c r="O50" s="186" t="s">
        <v>2798</v>
      </c>
      <c r="P50" s="186" t="s">
        <v>2909</v>
      </c>
      <c r="Q50" s="186" t="s">
        <v>3059</v>
      </c>
      <c r="R50" s="186" t="s">
        <v>2798</v>
      </c>
      <c r="S50" s="186" t="s">
        <v>2909</v>
      </c>
      <c r="T50" s="186" t="s">
        <v>3059</v>
      </c>
      <c r="U50" s="186" t="s">
        <v>2798</v>
      </c>
      <c r="V50" s="186" t="s">
        <v>2909</v>
      </c>
      <c r="W50" s="186" t="s">
        <v>3059</v>
      </c>
      <c r="X50" s="186" t="s">
        <v>2798</v>
      </c>
      <c r="Y50" s="186" t="s">
        <v>2909</v>
      </c>
      <c r="Z50" s="186" t="s">
        <v>3059</v>
      </c>
      <c r="AA50" s="186" t="s">
        <v>2798</v>
      </c>
      <c r="AB50" s="186" t="s">
        <v>2909</v>
      </c>
      <c r="AC50" s="186" t="s">
        <v>3059</v>
      </c>
      <c r="AD50" s="186" t="s">
        <v>2798</v>
      </c>
      <c r="AE50" s="186" t="s">
        <v>2909</v>
      </c>
      <c r="AF50" s="186" t="s">
        <v>3059</v>
      </c>
      <c r="AG50" s="186" t="s">
        <v>2798</v>
      </c>
      <c r="AH50" s="186" t="s">
        <v>2909</v>
      </c>
      <c r="AI50" s="186" t="s">
        <v>3059</v>
      </c>
      <c r="AJ50" s="186" t="s">
        <v>2798</v>
      </c>
      <c r="AK50" s="186" t="s">
        <v>2909</v>
      </c>
      <c r="AL50" s="186" t="s">
        <v>3059</v>
      </c>
      <c r="AM50" s="186" t="s">
        <v>2798</v>
      </c>
      <c r="AN50" s="186" t="s">
        <v>2909</v>
      </c>
      <c r="AO50" s="186" t="s">
        <v>3059</v>
      </c>
      <c r="AP50" s="186" t="s">
        <v>2798</v>
      </c>
      <c r="AQ50" s="186" t="s">
        <v>2909</v>
      </c>
      <c r="AR50" s="186" t="s">
        <v>3059</v>
      </c>
      <c r="AS50" s="186" t="s">
        <v>2798</v>
      </c>
      <c r="AT50" s="186" t="s">
        <v>2909</v>
      </c>
      <c r="AU50" s="186" t="s">
        <v>3059</v>
      </c>
      <c r="AV50" s="186" t="s">
        <v>2798</v>
      </c>
      <c r="AW50" s="186" t="s">
        <v>2909</v>
      </c>
      <c r="AX50" s="186" t="s">
        <v>3059</v>
      </c>
      <c r="AY50" s="186" t="s">
        <v>2798</v>
      </c>
      <c r="AZ50" s="186" t="s">
        <v>2909</v>
      </c>
      <c r="BA50" s="186" t="s">
        <v>3059</v>
      </c>
      <c r="BB50" s="186" t="s">
        <v>2798</v>
      </c>
      <c r="BC50" s="186" t="s">
        <v>2909</v>
      </c>
      <c r="BD50" s="186" t="s">
        <v>3059</v>
      </c>
      <c r="BE50" s="186" t="s">
        <v>2798</v>
      </c>
      <c r="BF50" s="186" t="s">
        <v>2909</v>
      </c>
      <c r="BG50" s="186" t="s">
        <v>3060</v>
      </c>
      <c r="BH50" s="186" t="s">
        <v>3061</v>
      </c>
      <c r="BI50" s="186" t="s">
        <v>2909</v>
      </c>
      <c r="BJ50" s="186" t="s">
        <v>3062</v>
      </c>
      <c r="BK50" s="186" t="s">
        <v>3063</v>
      </c>
      <c r="BL50" s="186" t="s">
        <v>2909</v>
      </c>
      <c r="BM50" s="186" t="s">
        <v>3064</v>
      </c>
      <c r="BN50" s="186" t="s">
        <v>2798</v>
      </c>
      <c r="BO50" s="186" t="s">
        <v>2909</v>
      </c>
      <c r="BP50" s="186" t="s">
        <v>3062</v>
      </c>
      <c r="BQ50" s="186" t="s">
        <v>3065</v>
      </c>
      <c r="BR50" s="186" t="s">
        <v>2909</v>
      </c>
      <c r="BS50" s="186" t="s">
        <v>3066</v>
      </c>
      <c r="BT50" s="186" t="s">
        <v>2798</v>
      </c>
      <c r="BU50" s="186" t="s">
        <v>2909</v>
      </c>
      <c r="BV50" s="186" t="s">
        <v>3059</v>
      </c>
      <c r="BW50" s="186" t="s">
        <v>2798</v>
      </c>
      <c r="BX50" s="186" t="s">
        <v>2909</v>
      </c>
      <c r="BY50" s="186" t="s">
        <v>3059</v>
      </c>
      <c r="BZ50" s="186" t="s">
        <v>2798</v>
      </c>
      <c r="CA50" s="186" t="s">
        <v>2909</v>
      </c>
      <c r="CB50" s="186" t="s">
        <v>3059</v>
      </c>
      <c r="CC50" s="186" t="s">
        <v>2798</v>
      </c>
      <c r="CD50" s="186" t="s">
        <v>2909</v>
      </c>
      <c r="CE50" s="186" t="s">
        <v>3059</v>
      </c>
      <c r="CF50" s="186" t="s">
        <v>2798</v>
      </c>
      <c r="CG50" s="186" t="s">
        <v>2909</v>
      </c>
      <c r="CH50" s="186" t="s">
        <v>3059</v>
      </c>
      <c r="CI50" s="186" t="s">
        <v>2798</v>
      </c>
      <c r="CJ50" s="186" t="s">
        <v>2909</v>
      </c>
      <c r="CK50" s="186" t="s">
        <v>3059</v>
      </c>
      <c r="CL50" s="186" t="s">
        <v>2798</v>
      </c>
      <c r="CM50" s="186" t="s">
        <v>2909</v>
      </c>
      <c r="CN50" s="186" t="s">
        <v>3059</v>
      </c>
      <c r="CO50" s="186" t="s">
        <v>2798</v>
      </c>
      <c r="CP50" s="186" t="s">
        <v>2909</v>
      </c>
      <c r="CQ50" s="186" t="s">
        <v>3059</v>
      </c>
      <c r="CR50" s="186" t="s">
        <v>2798</v>
      </c>
      <c r="CS50" s="186" t="s">
        <v>2909</v>
      </c>
      <c r="CT50" s="186" t="s">
        <v>3059</v>
      </c>
      <c r="CU50" s="186" t="s">
        <v>2798</v>
      </c>
      <c r="CV50" s="186" t="s">
        <v>2909</v>
      </c>
      <c r="CW50" s="186" t="s">
        <v>3059</v>
      </c>
      <c r="CX50" s="186" t="s">
        <v>2798</v>
      </c>
      <c r="CY50" s="186" t="s">
        <v>2909</v>
      </c>
      <c r="CZ50" s="186" t="s">
        <v>3059</v>
      </c>
      <c r="DA50" s="186" t="s">
        <v>2798</v>
      </c>
      <c r="DB50" s="186" t="s">
        <v>2909</v>
      </c>
      <c r="DC50" s="186" t="s">
        <v>3059</v>
      </c>
      <c r="DD50" s="186" t="s">
        <v>2798</v>
      </c>
      <c r="DE50" s="186" t="s">
        <v>2909</v>
      </c>
      <c r="DF50" s="186" t="s">
        <v>3059</v>
      </c>
      <c r="DG50" s="186" t="s">
        <v>2798</v>
      </c>
      <c r="DH50" s="186" t="s">
        <v>2909</v>
      </c>
      <c r="DI50" s="186" t="s">
        <v>3059</v>
      </c>
      <c r="DJ50" s="186" t="s">
        <v>2798</v>
      </c>
      <c r="DK50" s="186" t="s">
        <v>2909</v>
      </c>
      <c r="DL50" s="186" t="s">
        <v>3059</v>
      </c>
      <c r="DM50" s="186" t="s">
        <v>2798</v>
      </c>
      <c r="DN50" s="186" t="s">
        <v>2909</v>
      </c>
      <c r="DO50" s="186" t="s">
        <v>3059</v>
      </c>
      <c r="DP50" s="186" t="s">
        <v>2798</v>
      </c>
      <c r="DQ50" s="186" t="s">
        <v>2909</v>
      </c>
      <c r="DR50" s="186" t="s">
        <v>3059</v>
      </c>
      <c r="DS50" s="186" t="s">
        <v>2798</v>
      </c>
      <c r="DT50" s="186" t="s">
        <v>2909</v>
      </c>
      <c r="DU50" s="186" t="s">
        <v>3059</v>
      </c>
      <c r="DV50" s="186" t="s">
        <v>2798</v>
      </c>
      <c r="DW50" s="186" t="s">
        <v>2909</v>
      </c>
      <c r="DX50" s="186" t="s">
        <v>3067</v>
      </c>
      <c r="DY50" s="186" t="s">
        <v>2798</v>
      </c>
      <c r="DZ50" s="186" t="s">
        <v>2909</v>
      </c>
      <c r="EA50" s="186" t="s">
        <v>3068</v>
      </c>
      <c r="EB50" s="186" t="s">
        <v>2798</v>
      </c>
      <c r="EC50" s="186" t="s">
        <v>2909</v>
      </c>
      <c r="ED50" s="186" t="s">
        <v>3068</v>
      </c>
      <c r="EE50" s="186" t="s">
        <v>2798</v>
      </c>
      <c r="EF50" s="186" t="s">
        <v>2909</v>
      </c>
      <c r="EG50" s="186" t="s">
        <v>3068</v>
      </c>
      <c r="EH50" s="186" t="s">
        <v>2798</v>
      </c>
      <c r="EI50" s="186" t="s">
        <v>2909</v>
      </c>
      <c r="EJ50" s="186" t="s">
        <v>3068</v>
      </c>
      <c r="EK50" s="186" t="s">
        <v>2798</v>
      </c>
      <c r="EL50" s="186" t="s">
        <v>2909</v>
      </c>
      <c r="EM50" s="186" t="s">
        <v>3068</v>
      </c>
      <c r="EN50" s="186" t="s">
        <v>2798</v>
      </c>
      <c r="EO50" s="186" t="s">
        <v>2909</v>
      </c>
      <c r="EP50" s="186" t="s">
        <v>3067</v>
      </c>
      <c r="EQ50" s="186" t="s">
        <v>2798</v>
      </c>
      <c r="ER50" s="186" t="s">
        <v>2909</v>
      </c>
      <c r="ES50" s="186" t="s">
        <v>3069</v>
      </c>
      <c r="ET50" s="186" t="s">
        <v>2798</v>
      </c>
    </row>
    <row r="51" spans="1:150" x14ac:dyDescent="0.3">
      <c r="A51" s="1"/>
      <c r="B51" s="185" t="s">
        <v>3070</v>
      </c>
      <c r="C51" s="185" t="s">
        <v>144</v>
      </c>
      <c r="D51" s="185" t="s">
        <v>998</v>
      </c>
      <c r="E51" s="185" t="s">
        <v>3071</v>
      </c>
      <c r="F51" s="185" t="s">
        <v>3072</v>
      </c>
      <c r="G51" s="186" t="s">
        <v>2909</v>
      </c>
      <c r="H51" s="186" t="s">
        <v>2798</v>
      </c>
      <c r="I51" s="186" t="s">
        <v>3073</v>
      </c>
      <c r="J51" s="186" t="s">
        <v>2909</v>
      </c>
      <c r="K51" s="186" t="s">
        <v>2798</v>
      </c>
      <c r="L51" s="186" t="s">
        <v>3073</v>
      </c>
      <c r="M51" s="186" t="s">
        <v>2909</v>
      </c>
      <c r="N51" s="186" t="s">
        <v>2798</v>
      </c>
      <c r="O51" s="186" t="s">
        <v>3073</v>
      </c>
      <c r="P51" s="186" t="s">
        <v>2909</v>
      </c>
      <c r="Q51" s="186" t="s">
        <v>2798</v>
      </c>
      <c r="R51" s="186" t="s">
        <v>3073</v>
      </c>
      <c r="S51" s="186" t="s">
        <v>2909</v>
      </c>
      <c r="T51" s="186" t="s">
        <v>2798</v>
      </c>
      <c r="U51" s="186" t="s">
        <v>3073</v>
      </c>
      <c r="V51" s="186" t="s">
        <v>2909</v>
      </c>
      <c r="W51" s="186" t="s">
        <v>2798</v>
      </c>
      <c r="X51" s="186" t="s">
        <v>3074</v>
      </c>
      <c r="Y51" s="186" t="s">
        <v>2909</v>
      </c>
      <c r="Z51" s="186" t="s">
        <v>2798</v>
      </c>
      <c r="AA51" s="186" t="s">
        <v>3073</v>
      </c>
      <c r="AB51" s="186" t="s">
        <v>2909</v>
      </c>
      <c r="AC51" s="186" t="s">
        <v>2798</v>
      </c>
      <c r="AD51" s="186" t="s">
        <v>3073</v>
      </c>
      <c r="AE51" s="186" t="s">
        <v>2909</v>
      </c>
      <c r="AF51" s="186" t="s">
        <v>2798</v>
      </c>
      <c r="AG51" s="186" t="s">
        <v>3073</v>
      </c>
      <c r="AH51" s="186" t="s">
        <v>2909</v>
      </c>
      <c r="AI51" s="186" t="s">
        <v>2798</v>
      </c>
      <c r="AJ51" s="186" t="s">
        <v>3073</v>
      </c>
      <c r="AK51" s="186" t="s">
        <v>2909</v>
      </c>
      <c r="AL51" s="186" t="s">
        <v>2798</v>
      </c>
      <c r="AM51" s="186" t="s">
        <v>3073</v>
      </c>
      <c r="AN51" s="186" t="s">
        <v>2909</v>
      </c>
      <c r="AO51" s="186" t="s">
        <v>2798</v>
      </c>
      <c r="AP51" s="186" t="s">
        <v>3073</v>
      </c>
      <c r="AQ51" s="186" t="s">
        <v>2909</v>
      </c>
      <c r="AR51" s="186" t="s">
        <v>2798</v>
      </c>
      <c r="AS51" s="186" t="s">
        <v>3073</v>
      </c>
      <c r="AT51" s="186" t="s">
        <v>2909</v>
      </c>
      <c r="AU51" s="186" t="s">
        <v>2798</v>
      </c>
      <c r="AV51" s="186" t="s">
        <v>3073</v>
      </c>
      <c r="AW51" s="186" t="s">
        <v>2909</v>
      </c>
      <c r="AX51" s="186" t="s">
        <v>2798</v>
      </c>
      <c r="AY51" s="186" t="s">
        <v>3073</v>
      </c>
      <c r="AZ51" s="186" t="s">
        <v>2909</v>
      </c>
      <c r="BA51" s="186" t="s">
        <v>2798</v>
      </c>
      <c r="BB51" s="186" t="s">
        <v>3073</v>
      </c>
      <c r="BC51" s="186" t="s">
        <v>2909</v>
      </c>
      <c r="BD51" s="186" t="s">
        <v>2798</v>
      </c>
      <c r="BE51" s="186" t="s">
        <v>3052</v>
      </c>
      <c r="BF51" s="186" t="s">
        <v>2909</v>
      </c>
      <c r="BG51" s="186" t="s">
        <v>2798</v>
      </c>
      <c r="BH51" s="186" t="s">
        <v>3075</v>
      </c>
      <c r="BI51" s="186" t="s">
        <v>2909</v>
      </c>
      <c r="BJ51" s="186" t="s">
        <v>2798</v>
      </c>
      <c r="BK51" s="186" t="s">
        <v>3076</v>
      </c>
      <c r="BL51" s="186" t="s">
        <v>2909</v>
      </c>
      <c r="BM51" s="186" t="s">
        <v>2798</v>
      </c>
      <c r="BN51" s="186" t="s">
        <v>3077</v>
      </c>
      <c r="BO51" s="186" t="s">
        <v>2909</v>
      </c>
      <c r="BP51" s="186" t="s">
        <v>2798</v>
      </c>
      <c r="BQ51" s="186" t="s">
        <v>3077</v>
      </c>
      <c r="BR51" s="186" t="s">
        <v>2909</v>
      </c>
      <c r="BS51" s="186" t="s">
        <v>2798</v>
      </c>
      <c r="BT51" s="186" t="s">
        <v>3076</v>
      </c>
      <c r="BU51" s="186" t="s">
        <v>2909</v>
      </c>
      <c r="BV51" s="186" t="s">
        <v>2798</v>
      </c>
      <c r="BW51" s="186" t="s">
        <v>3073</v>
      </c>
      <c r="BX51" s="186" t="s">
        <v>2909</v>
      </c>
      <c r="BY51" s="186" t="s">
        <v>2798</v>
      </c>
      <c r="BZ51" s="186" t="s">
        <v>3073</v>
      </c>
      <c r="CA51" s="186" t="s">
        <v>2909</v>
      </c>
      <c r="CB51" s="186" t="s">
        <v>2798</v>
      </c>
      <c r="CC51" s="186" t="s">
        <v>3073</v>
      </c>
      <c r="CD51" s="186" t="s">
        <v>2909</v>
      </c>
      <c r="CE51" s="186" t="s">
        <v>2798</v>
      </c>
      <c r="CF51" s="186" t="s">
        <v>3073</v>
      </c>
      <c r="CG51" s="186" t="s">
        <v>2909</v>
      </c>
      <c r="CH51" s="186" t="s">
        <v>2798</v>
      </c>
      <c r="CI51" s="186" t="s">
        <v>3073</v>
      </c>
      <c r="CJ51" s="186" t="s">
        <v>2909</v>
      </c>
      <c r="CK51" s="186" t="s">
        <v>2798</v>
      </c>
      <c r="CL51" s="186" t="s">
        <v>3073</v>
      </c>
      <c r="CM51" s="186" t="s">
        <v>2909</v>
      </c>
      <c r="CN51" s="186" t="s">
        <v>2798</v>
      </c>
      <c r="CO51" s="186" t="s">
        <v>3073</v>
      </c>
      <c r="CP51" s="186" t="s">
        <v>2909</v>
      </c>
      <c r="CQ51" s="186" t="s">
        <v>2798</v>
      </c>
      <c r="CR51" s="186" t="s">
        <v>3078</v>
      </c>
      <c r="CS51" s="186" t="s">
        <v>2909</v>
      </c>
      <c r="CT51" s="186" t="s">
        <v>2798</v>
      </c>
      <c r="CU51" s="186" t="s">
        <v>3073</v>
      </c>
      <c r="CV51" s="186" t="s">
        <v>2909</v>
      </c>
      <c r="CW51" s="186" t="s">
        <v>2798</v>
      </c>
      <c r="CX51" s="186" t="s">
        <v>3073</v>
      </c>
      <c r="CY51" s="186" t="s">
        <v>2909</v>
      </c>
      <c r="CZ51" s="186" t="s">
        <v>2798</v>
      </c>
      <c r="DA51" s="186" t="s">
        <v>3073</v>
      </c>
      <c r="DB51" s="186" t="s">
        <v>2909</v>
      </c>
      <c r="DC51" s="186" t="s">
        <v>2798</v>
      </c>
      <c r="DD51" s="186" t="s">
        <v>3073</v>
      </c>
      <c r="DE51" s="186" t="s">
        <v>2909</v>
      </c>
      <c r="DF51" s="186" t="s">
        <v>2798</v>
      </c>
      <c r="DG51" s="186" t="s">
        <v>3073</v>
      </c>
      <c r="DH51" s="186" t="s">
        <v>2909</v>
      </c>
      <c r="DI51" s="186" t="s">
        <v>2798</v>
      </c>
      <c r="DJ51" s="186" t="s">
        <v>3073</v>
      </c>
      <c r="DK51" s="186" t="s">
        <v>2909</v>
      </c>
      <c r="DL51" s="186" t="s">
        <v>2798</v>
      </c>
      <c r="DM51" s="186" t="s">
        <v>3073</v>
      </c>
      <c r="DN51" s="186" t="s">
        <v>2909</v>
      </c>
      <c r="DO51" s="186" t="s">
        <v>2798</v>
      </c>
      <c r="DP51" s="186" t="s">
        <v>3073</v>
      </c>
      <c r="DQ51" s="186" t="s">
        <v>2909</v>
      </c>
      <c r="DR51" s="186" t="s">
        <v>2798</v>
      </c>
      <c r="DS51" s="186" t="s">
        <v>3073</v>
      </c>
      <c r="DT51" s="186" t="s">
        <v>2909</v>
      </c>
      <c r="DU51" s="186" t="s">
        <v>2798</v>
      </c>
      <c r="DV51" s="186" t="s">
        <v>3073</v>
      </c>
      <c r="DW51" s="186" t="s">
        <v>2909</v>
      </c>
      <c r="DX51" s="186" t="s">
        <v>2798</v>
      </c>
      <c r="DY51" s="186" t="s">
        <v>3073</v>
      </c>
      <c r="DZ51" s="186" t="s">
        <v>2909</v>
      </c>
      <c r="EA51" s="186" t="s">
        <v>2798</v>
      </c>
      <c r="EB51" s="186" t="s">
        <v>3073</v>
      </c>
      <c r="EC51" s="186" t="s">
        <v>2909</v>
      </c>
      <c r="ED51" s="186" t="s">
        <v>2798</v>
      </c>
      <c r="EE51" s="186" t="s">
        <v>3073</v>
      </c>
      <c r="EF51" s="186" t="s">
        <v>2909</v>
      </c>
      <c r="EG51" s="186" t="s">
        <v>2798</v>
      </c>
      <c r="EH51" s="186" t="s">
        <v>3073</v>
      </c>
      <c r="EI51" s="186" t="s">
        <v>2909</v>
      </c>
      <c r="EJ51" s="186" t="s">
        <v>2798</v>
      </c>
      <c r="EK51" s="186" t="s">
        <v>3073</v>
      </c>
      <c r="EL51" s="186" t="s">
        <v>2909</v>
      </c>
      <c r="EM51" s="186" t="s">
        <v>2798</v>
      </c>
      <c r="EN51" s="186" t="s">
        <v>3073</v>
      </c>
      <c r="EO51" s="186" t="s">
        <v>2909</v>
      </c>
      <c r="EP51" s="186" t="s">
        <v>2798</v>
      </c>
      <c r="EQ51" s="186" t="s">
        <v>3079</v>
      </c>
      <c r="ER51" s="186" t="s">
        <v>2909</v>
      </c>
      <c r="ES51" s="186" t="s">
        <v>2798</v>
      </c>
      <c r="ET51" s="186" t="s">
        <v>3073</v>
      </c>
    </row>
    <row r="52" spans="1:150" x14ac:dyDescent="0.3">
      <c r="A52" s="1"/>
      <c r="B52" s="185" t="s">
        <v>3080</v>
      </c>
      <c r="C52" s="185" t="s">
        <v>144</v>
      </c>
      <c r="D52" s="185" t="s">
        <v>998</v>
      </c>
      <c r="E52" s="185" t="s">
        <v>3081</v>
      </c>
      <c r="F52" s="185" t="s">
        <v>3082</v>
      </c>
      <c r="G52" s="186" t="s">
        <v>2909</v>
      </c>
      <c r="H52" s="186" t="s">
        <v>2798</v>
      </c>
      <c r="I52" s="186" t="s">
        <v>3083</v>
      </c>
      <c r="J52" s="186" t="s">
        <v>2909</v>
      </c>
      <c r="K52" s="186" t="s">
        <v>2798</v>
      </c>
      <c r="L52" s="186" t="s">
        <v>3083</v>
      </c>
      <c r="M52" s="186" t="s">
        <v>2909</v>
      </c>
      <c r="N52" s="186" t="s">
        <v>2798</v>
      </c>
      <c r="O52" s="186" t="s">
        <v>3083</v>
      </c>
      <c r="P52" s="186" t="s">
        <v>2909</v>
      </c>
      <c r="Q52" s="186" t="s">
        <v>2798</v>
      </c>
      <c r="R52" s="186" t="s">
        <v>3083</v>
      </c>
      <c r="S52" s="186" t="s">
        <v>2909</v>
      </c>
      <c r="T52" s="186" t="s">
        <v>2798</v>
      </c>
      <c r="U52" s="186" t="s">
        <v>3083</v>
      </c>
      <c r="V52" s="186" t="s">
        <v>2909</v>
      </c>
      <c r="W52" s="186" t="s">
        <v>2798</v>
      </c>
      <c r="X52" s="186" t="s">
        <v>3084</v>
      </c>
      <c r="Y52" s="186" t="s">
        <v>2909</v>
      </c>
      <c r="Z52" s="186" t="s">
        <v>2798</v>
      </c>
      <c r="AA52" s="186" t="s">
        <v>3083</v>
      </c>
      <c r="AB52" s="186" t="s">
        <v>2909</v>
      </c>
      <c r="AC52" s="186" t="s">
        <v>2798</v>
      </c>
      <c r="AD52" s="186" t="s">
        <v>3083</v>
      </c>
      <c r="AE52" s="186" t="s">
        <v>2909</v>
      </c>
      <c r="AF52" s="186" t="s">
        <v>2798</v>
      </c>
      <c r="AG52" s="186" t="s">
        <v>3083</v>
      </c>
      <c r="AH52" s="186" t="s">
        <v>2909</v>
      </c>
      <c r="AI52" s="186" t="s">
        <v>2798</v>
      </c>
      <c r="AJ52" s="186" t="s">
        <v>3083</v>
      </c>
      <c r="AK52" s="186" t="s">
        <v>2909</v>
      </c>
      <c r="AL52" s="186" t="s">
        <v>2798</v>
      </c>
      <c r="AM52" s="186" t="s">
        <v>3083</v>
      </c>
      <c r="AN52" s="186" t="s">
        <v>2909</v>
      </c>
      <c r="AO52" s="186" t="s">
        <v>2798</v>
      </c>
      <c r="AP52" s="186" t="s">
        <v>3083</v>
      </c>
      <c r="AQ52" s="186" t="s">
        <v>2909</v>
      </c>
      <c r="AR52" s="186" t="s">
        <v>2798</v>
      </c>
      <c r="AS52" s="186" t="s">
        <v>3083</v>
      </c>
      <c r="AT52" s="186" t="s">
        <v>2909</v>
      </c>
      <c r="AU52" s="186" t="s">
        <v>2798</v>
      </c>
      <c r="AV52" s="186" t="s">
        <v>3083</v>
      </c>
      <c r="AW52" s="186" t="s">
        <v>2909</v>
      </c>
      <c r="AX52" s="186" t="s">
        <v>2798</v>
      </c>
      <c r="AY52" s="186" t="s">
        <v>3083</v>
      </c>
      <c r="AZ52" s="186" t="s">
        <v>2909</v>
      </c>
      <c r="BA52" s="186" t="s">
        <v>2798</v>
      </c>
      <c r="BB52" s="186" t="s">
        <v>3083</v>
      </c>
      <c r="BC52" s="186" t="s">
        <v>2909</v>
      </c>
      <c r="BD52" s="186" t="s">
        <v>2798</v>
      </c>
      <c r="BE52" s="186" t="s">
        <v>2798</v>
      </c>
      <c r="BF52" s="186" t="s">
        <v>2909</v>
      </c>
      <c r="BG52" s="186" t="s">
        <v>2798</v>
      </c>
      <c r="BH52" s="186" t="s">
        <v>2798</v>
      </c>
      <c r="BI52" s="186" t="s">
        <v>2909</v>
      </c>
      <c r="BJ52" s="186" t="s">
        <v>2798</v>
      </c>
      <c r="BK52" s="186" t="s">
        <v>2798</v>
      </c>
      <c r="BL52" s="186" t="s">
        <v>2909</v>
      </c>
      <c r="BM52" s="186" t="s">
        <v>2798</v>
      </c>
      <c r="BN52" s="186" t="s">
        <v>2798</v>
      </c>
      <c r="BO52" s="186" t="s">
        <v>2909</v>
      </c>
      <c r="BP52" s="186" t="s">
        <v>2798</v>
      </c>
      <c r="BQ52" s="186" t="s">
        <v>2798</v>
      </c>
      <c r="BR52" s="186" t="s">
        <v>2909</v>
      </c>
      <c r="BS52" s="186" t="s">
        <v>2798</v>
      </c>
      <c r="BT52" s="186" t="s">
        <v>2798</v>
      </c>
      <c r="BU52" s="186" t="s">
        <v>2909</v>
      </c>
      <c r="BV52" s="186" t="s">
        <v>2798</v>
      </c>
      <c r="BW52" s="186" t="s">
        <v>3083</v>
      </c>
      <c r="BX52" s="186" t="s">
        <v>2909</v>
      </c>
      <c r="BY52" s="186" t="s">
        <v>2798</v>
      </c>
      <c r="BZ52" s="186" t="s">
        <v>3083</v>
      </c>
      <c r="CA52" s="186" t="s">
        <v>2909</v>
      </c>
      <c r="CB52" s="186" t="s">
        <v>2798</v>
      </c>
      <c r="CC52" s="186" t="s">
        <v>3083</v>
      </c>
      <c r="CD52" s="186" t="s">
        <v>2909</v>
      </c>
      <c r="CE52" s="186" t="s">
        <v>2798</v>
      </c>
      <c r="CF52" s="186" t="s">
        <v>3083</v>
      </c>
      <c r="CG52" s="186" t="s">
        <v>2909</v>
      </c>
      <c r="CH52" s="186" t="s">
        <v>2798</v>
      </c>
      <c r="CI52" s="186" t="s">
        <v>3083</v>
      </c>
      <c r="CJ52" s="186" t="s">
        <v>2909</v>
      </c>
      <c r="CK52" s="186" t="s">
        <v>2798</v>
      </c>
      <c r="CL52" s="186" t="s">
        <v>3083</v>
      </c>
      <c r="CM52" s="186" t="s">
        <v>2909</v>
      </c>
      <c r="CN52" s="186" t="s">
        <v>2798</v>
      </c>
      <c r="CO52" s="186" t="s">
        <v>3083</v>
      </c>
      <c r="CP52" s="186" t="s">
        <v>2909</v>
      </c>
      <c r="CQ52" s="186" t="s">
        <v>2798</v>
      </c>
      <c r="CR52" s="186" t="s">
        <v>3085</v>
      </c>
      <c r="CS52" s="186" t="s">
        <v>2909</v>
      </c>
      <c r="CT52" s="186" t="s">
        <v>2798</v>
      </c>
      <c r="CU52" s="186" t="s">
        <v>3083</v>
      </c>
      <c r="CV52" s="186" t="s">
        <v>2909</v>
      </c>
      <c r="CW52" s="186" t="s">
        <v>2798</v>
      </c>
      <c r="CX52" s="186" t="s">
        <v>3083</v>
      </c>
      <c r="CY52" s="186" t="s">
        <v>2909</v>
      </c>
      <c r="CZ52" s="186" t="s">
        <v>2798</v>
      </c>
      <c r="DA52" s="186" t="s">
        <v>3083</v>
      </c>
      <c r="DB52" s="186" t="s">
        <v>2909</v>
      </c>
      <c r="DC52" s="186" t="s">
        <v>2798</v>
      </c>
      <c r="DD52" s="186" t="s">
        <v>3083</v>
      </c>
      <c r="DE52" s="186" t="s">
        <v>2909</v>
      </c>
      <c r="DF52" s="186" t="s">
        <v>2798</v>
      </c>
      <c r="DG52" s="186" t="s">
        <v>3083</v>
      </c>
      <c r="DH52" s="186" t="s">
        <v>2909</v>
      </c>
      <c r="DI52" s="186" t="s">
        <v>2798</v>
      </c>
      <c r="DJ52" s="186" t="s">
        <v>3083</v>
      </c>
      <c r="DK52" s="186" t="s">
        <v>2909</v>
      </c>
      <c r="DL52" s="186" t="s">
        <v>2798</v>
      </c>
      <c r="DM52" s="186" t="s">
        <v>3083</v>
      </c>
      <c r="DN52" s="186" t="s">
        <v>2909</v>
      </c>
      <c r="DO52" s="186" t="s">
        <v>2798</v>
      </c>
      <c r="DP52" s="186" t="s">
        <v>3083</v>
      </c>
      <c r="DQ52" s="186" t="s">
        <v>2909</v>
      </c>
      <c r="DR52" s="186" t="s">
        <v>2798</v>
      </c>
      <c r="DS52" s="186" t="s">
        <v>3083</v>
      </c>
      <c r="DT52" s="186" t="s">
        <v>2909</v>
      </c>
      <c r="DU52" s="186" t="s">
        <v>2798</v>
      </c>
      <c r="DV52" s="186" t="s">
        <v>3083</v>
      </c>
      <c r="DW52" s="186" t="s">
        <v>2909</v>
      </c>
      <c r="DX52" s="186" t="s">
        <v>2798</v>
      </c>
      <c r="DY52" s="186" t="s">
        <v>3083</v>
      </c>
      <c r="DZ52" s="186" t="s">
        <v>2909</v>
      </c>
      <c r="EA52" s="186" t="s">
        <v>2798</v>
      </c>
      <c r="EB52" s="186" t="s">
        <v>3083</v>
      </c>
      <c r="EC52" s="186" t="s">
        <v>2909</v>
      </c>
      <c r="ED52" s="186" t="s">
        <v>2798</v>
      </c>
      <c r="EE52" s="186" t="s">
        <v>3083</v>
      </c>
      <c r="EF52" s="186" t="s">
        <v>2909</v>
      </c>
      <c r="EG52" s="186" t="s">
        <v>2798</v>
      </c>
      <c r="EH52" s="186" t="s">
        <v>3083</v>
      </c>
      <c r="EI52" s="186" t="s">
        <v>2909</v>
      </c>
      <c r="EJ52" s="186" t="s">
        <v>2798</v>
      </c>
      <c r="EK52" s="186" t="s">
        <v>3083</v>
      </c>
      <c r="EL52" s="186" t="s">
        <v>2909</v>
      </c>
      <c r="EM52" s="186" t="s">
        <v>2798</v>
      </c>
      <c r="EN52" s="186" t="s">
        <v>3083</v>
      </c>
      <c r="EO52" s="186" t="s">
        <v>2909</v>
      </c>
      <c r="EP52" s="186" t="s">
        <v>2798</v>
      </c>
      <c r="EQ52" s="186" t="s">
        <v>3086</v>
      </c>
      <c r="ER52" s="186" t="s">
        <v>2909</v>
      </c>
      <c r="ES52" s="186" t="s">
        <v>2798</v>
      </c>
      <c r="ET52" s="186" t="s">
        <v>3083</v>
      </c>
    </row>
    <row r="53" spans="1:150" x14ac:dyDescent="0.3">
      <c r="A53" s="1"/>
      <c r="B53" s="185" t="s">
        <v>3087</v>
      </c>
      <c r="C53" s="185" t="s">
        <v>144</v>
      </c>
      <c r="D53" s="185" t="s">
        <v>998</v>
      </c>
      <c r="E53" s="185" t="s">
        <v>3088</v>
      </c>
      <c r="F53" s="185" t="s">
        <v>3089</v>
      </c>
      <c r="G53" s="186" t="s">
        <v>2909</v>
      </c>
      <c r="H53" s="186" t="s">
        <v>3059</v>
      </c>
      <c r="I53" s="186" t="s">
        <v>2798</v>
      </c>
      <c r="J53" s="186" t="s">
        <v>2909</v>
      </c>
      <c r="K53" s="186" t="s">
        <v>3059</v>
      </c>
      <c r="L53" s="186" t="s">
        <v>2798</v>
      </c>
      <c r="M53" s="186" t="s">
        <v>2909</v>
      </c>
      <c r="N53" s="186" t="s">
        <v>3059</v>
      </c>
      <c r="O53" s="186" t="s">
        <v>2798</v>
      </c>
      <c r="P53" s="186" t="s">
        <v>2909</v>
      </c>
      <c r="Q53" s="186" t="s">
        <v>3059</v>
      </c>
      <c r="R53" s="186" t="s">
        <v>2798</v>
      </c>
      <c r="S53" s="186" t="s">
        <v>2909</v>
      </c>
      <c r="T53" s="186" t="s">
        <v>3059</v>
      </c>
      <c r="U53" s="186" t="s">
        <v>2798</v>
      </c>
      <c r="V53" s="186" t="s">
        <v>2909</v>
      </c>
      <c r="W53" s="186" t="s">
        <v>3059</v>
      </c>
      <c r="X53" s="186" t="s">
        <v>2798</v>
      </c>
      <c r="Y53" s="186" t="s">
        <v>2909</v>
      </c>
      <c r="Z53" s="186" t="s">
        <v>3059</v>
      </c>
      <c r="AA53" s="186" t="s">
        <v>2798</v>
      </c>
      <c r="AB53" s="186" t="s">
        <v>2909</v>
      </c>
      <c r="AC53" s="186" t="s">
        <v>3059</v>
      </c>
      <c r="AD53" s="186" t="s">
        <v>2798</v>
      </c>
      <c r="AE53" s="186" t="s">
        <v>2909</v>
      </c>
      <c r="AF53" s="186" t="s">
        <v>3059</v>
      </c>
      <c r="AG53" s="186" t="s">
        <v>2798</v>
      </c>
      <c r="AH53" s="186" t="s">
        <v>2909</v>
      </c>
      <c r="AI53" s="186" t="s">
        <v>3059</v>
      </c>
      <c r="AJ53" s="186" t="s">
        <v>2798</v>
      </c>
      <c r="AK53" s="186" t="s">
        <v>2909</v>
      </c>
      <c r="AL53" s="186" t="s">
        <v>3059</v>
      </c>
      <c r="AM53" s="186" t="s">
        <v>2798</v>
      </c>
      <c r="AN53" s="186" t="s">
        <v>2909</v>
      </c>
      <c r="AO53" s="186" t="s">
        <v>3059</v>
      </c>
      <c r="AP53" s="186" t="s">
        <v>2798</v>
      </c>
      <c r="AQ53" s="186" t="s">
        <v>2909</v>
      </c>
      <c r="AR53" s="186" t="s">
        <v>3059</v>
      </c>
      <c r="AS53" s="186" t="s">
        <v>2798</v>
      </c>
      <c r="AT53" s="186" t="s">
        <v>2909</v>
      </c>
      <c r="AU53" s="186" t="s">
        <v>3059</v>
      </c>
      <c r="AV53" s="186" t="s">
        <v>2798</v>
      </c>
      <c r="AW53" s="186" t="s">
        <v>2909</v>
      </c>
      <c r="AX53" s="186" t="s">
        <v>3059</v>
      </c>
      <c r="AY53" s="186" t="s">
        <v>2798</v>
      </c>
      <c r="AZ53" s="186" t="s">
        <v>2909</v>
      </c>
      <c r="BA53" s="186" t="s">
        <v>3059</v>
      </c>
      <c r="BB53" s="186" t="s">
        <v>2798</v>
      </c>
      <c r="BC53" s="186" t="s">
        <v>2909</v>
      </c>
      <c r="BD53" s="186" t="s">
        <v>3059</v>
      </c>
      <c r="BE53" s="186" t="s">
        <v>2798</v>
      </c>
      <c r="BF53" s="186" t="s">
        <v>2909</v>
      </c>
      <c r="BG53" s="186" t="s">
        <v>3090</v>
      </c>
      <c r="BH53" s="186" t="s">
        <v>3091</v>
      </c>
      <c r="BI53" s="186" t="s">
        <v>2909</v>
      </c>
      <c r="BJ53" s="186" t="s">
        <v>3066</v>
      </c>
      <c r="BK53" s="186" t="s">
        <v>2798</v>
      </c>
      <c r="BL53" s="186" t="s">
        <v>2909</v>
      </c>
      <c r="BM53" s="186" t="s">
        <v>3092</v>
      </c>
      <c r="BN53" s="186" t="s">
        <v>3065</v>
      </c>
      <c r="BO53" s="186" t="s">
        <v>2909</v>
      </c>
      <c r="BP53" s="186" t="s">
        <v>3066</v>
      </c>
      <c r="BQ53" s="186" t="s">
        <v>2798</v>
      </c>
      <c r="BR53" s="186" t="s">
        <v>2909</v>
      </c>
      <c r="BS53" s="186" t="s">
        <v>3062</v>
      </c>
      <c r="BT53" s="186" t="s">
        <v>3063</v>
      </c>
      <c r="BU53" s="186" t="s">
        <v>2909</v>
      </c>
      <c r="BV53" s="186" t="s">
        <v>3059</v>
      </c>
      <c r="BW53" s="186" t="s">
        <v>2798</v>
      </c>
      <c r="BX53" s="186" t="s">
        <v>2909</v>
      </c>
      <c r="BY53" s="186" t="s">
        <v>3059</v>
      </c>
      <c r="BZ53" s="186" t="s">
        <v>2798</v>
      </c>
      <c r="CA53" s="186" t="s">
        <v>2909</v>
      </c>
      <c r="CB53" s="186" t="s">
        <v>3059</v>
      </c>
      <c r="CC53" s="186" t="s">
        <v>2798</v>
      </c>
      <c r="CD53" s="186" t="s">
        <v>2909</v>
      </c>
      <c r="CE53" s="186" t="s">
        <v>3059</v>
      </c>
      <c r="CF53" s="186" t="s">
        <v>2798</v>
      </c>
      <c r="CG53" s="186" t="s">
        <v>2909</v>
      </c>
      <c r="CH53" s="186" t="s">
        <v>3059</v>
      </c>
      <c r="CI53" s="186" t="s">
        <v>2798</v>
      </c>
      <c r="CJ53" s="186" t="s">
        <v>2909</v>
      </c>
      <c r="CK53" s="186" t="s">
        <v>3059</v>
      </c>
      <c r="CL53" s="186" t="s">
        <v>2798</v>
      </c>
      <c r="CM53" s="186" t="s">
        <v>2909</v>
      </c>
      <c r="CN53" s="186" t="s">
        <v>3059</v>
      </c>
      <c r="CO53" s="186" t="s">
        <v>2798</v>
      </c>
      <c r="CP53" s="186" t="s">
        <v>2909</v>
      </c>
      <c r="CQ53" s="186" t="s">
        <v>3059</v>
      </c>
      <c r="CR53" s="186" t="s">
        <v>2798</v>
      </c>
      <c r="CS53" s="186" t="s">
        <v>2909</v>
      </c>
      <c r="CT53" s="186" t="s">
        <v>3059</v>
      </c>
      <c r="CU53" s="186" t="s">
        <v>2798</v>
      </c>
      <c r="CV53" s="186" t="s">
        <v>2909</v>
      </c>
      <c r="CW53" s="186" t="s">
        <v>3059</v>
      </c>
      <c r="CX53" s="186" t="s">
        <v>2798</v>
      </c>
      <c r="CY53" s="186" t="s">
        <v>2909</v>
      </c>
      <c r="CZ53" s="186" t="s">
        <v>3059</v>
      </c>
      <c r="DA53" s="186" t="s">
        <v>2798</v>
      </c>
      <c r="DB53" s="186" t="s">
        <v>2909</v>
      </c>
      <c r="DC53" s="186" t="s">
        <v>3059</v>
      </c>
      <c r="DD53" s="186" t="s">
        <v>2798</v>
      </c>
      <c r="DE53" s="186" t="s">
        <v>2909</v>
      </c>
      <c r="DF53" s="186" t="s">
        <v>3059</v>
      </c>
      <c r="DG53" s="186" t="s">
        <v>2798</v>
      </c>
      <c r="DH53" s="186" t="s">
        <v>2909</v>
      </c>
      <c r="DI53" s="186" t="s">
        <v>3059</v>
      </c>
      <c r="DJ53" s="186" t="s">
        <v>2798</v>
      </c>
      <c r="DK53" s="186" t="s">
        <v>2909</v>
      </c>
      <c r="DL53" s="186" t="s">
        <v>3059</v>
      </c>
      <c r="DM53" s="186" t="s">
        <v>2798</v>
      </c>
      <c r="DN53" s="186" t="s">
        <v>2909</v>
      </c>
      <c r="DO53" s="186" t="s">
        <v>3059</v>
      </c>
      <c r="DP53" s="186" t="s">
        <v>2798</v>
      </c>
      <c r="DQ53" s="186" t="s">
        <v>2909</v>
      </c>
      <c r="DR53" s="186" t="s">
        <v>3059</v>
      </c>
      <c r="DS53" s="186" t="s">
        <v>2798</v>
      </c>
      <c r="DT53" s="186" t="s">
        <v>2909</v>
      </c>
      <c r="DU53" s="186" t="s">
        <v>3059</v>
      </c>
      <c r="DV53" s="186" t="s">
        <v>2798</v>
      </c>
      <c r="DW53" s="186" t="s">
        <v>2909</v>
      </c>
      <c r="DX53" s="186" t="s">
        <v>3068</v>
      </c>
      <c r="DY53" s="186" t="s">
        <v>2798</v>
      </c>
      <c r="DZ53" s="186" t="s">
        <v>2909</v>
      </c>
      <c r="EA53" s="186" t="s">
        <v>3067</v>
      </c>
      <c r="EB53" s="186" t="s">
        <v>2798</v>
      </c>
      <c r="EC53" s="186" t="s">
        <v>2909</v>
      </c>
      <c r="ED53" s="186" t="s">
        <v>3067</v>
      </c>
      <c r="EE53" s="186" t="s">
        <v>2798</v>
      </c>
      <c r="EF53" s="186" t="s">
        <v>2909</v>
      </c>
      <c r="EG53" s="186" t="s">
        <v>3067</v>
      </c>
      <c r="EH53" s="186" t="s">
        <v>2798</v>
      </c>
      <c r="EI53" s="186" t="s">
        <v>2909</v>
      </c>
      <c r="EJ53" s="186" t="s">
        <v>3067</v>
      </c>
      <c r="EK53" s="186" t="s">
        <v>2798</v>
      </c>
      <c r="EL53" s="186" t="s">
        <v>2909</v>
      </c>
      <c r="EM53" s="186" t="s">
        <v>3067</v>
      </c>
      <c r="EN53" s="186" t="s">
        <v>2798</v>
      </c>
      <c r="EO53" s="186" t="s">
        <v>2909</v>
      </c>
      <c r="EP53" s="186" t="s">
        <v>3068</v>
      </c>
      <c r="EQ53" s="186" t="s">
        <v>2798</v>
      </c>
      <c r="ER53" s="186" t="s">
        <v>2909</v>
      </c>
      <c r="ES53" s="186" t="s">
        <v>3093</v>
      </c>
      <c r="ET53" s="186" t="s">
        <v>2798</v>
      </c>
    </row>
    <row r="54" spans="1:150" x14ac:dyDescent="0.3">
      <c r="A54" s="1"/>
      <c r="B54" s="184" t="s">
        <v>3094</v>
      </c>
      <c r="C54" s="184" t="s">
        <v>144</v>
      </c>
      <c r="D54" s="184" t="s">
        <v>999</v>
      </c>
      <c r="E54" s="184" t="s">
        <v>3095</v>
      </c>
      <c r="F54" s="184" t="s">
        <v>3096</v>
      </c>
      <c r="G54" s="184" t="s">
        <v>2909</v>
      </c>
      <c r="H54" s="184" t="s">
        <v>2952</v>
      </c>
      <c r="I54" s="184" t="s">
        <v>3097</v>
      </c>
      <c r="J54" s="184" t="s">
        <v>2909</v>
      </c>
      <c r="K54" s="184" t="s">
        <v>2952</v>
      </c>
      <c r="L54" s="184" t="s">
        <v>3097</v>
      </c>
      <c r="M54" s="184" t="s">
        <v>2909</v>
      </c>
      <c r="N54" s="184" t="s">
        <v>2952</v>
      </c>
      <c r="O54" s="184" t="s">
        <v>3097</v>
      </c>
      <c r="P54" s="184" t="s">
        <v>2909</v>
      </c>
      <c r="Q54" s="184" t="s">
        <v>2952</v>
      </c>
      <c r="R54" s="184" t="s">
        <v>3097</v>
      </c>
      <c r="S54" s="184" t="s">
        <v>2909</v>
      </c>
      <c r="T54" s="184" t="s">
        <v>2952</v>
      </c>
      <c r="U54" s="184" t="s">
        <v>3097</v>
      </c>
      <c r="V54" s="184" t="s">
        <v>2909</v>
      </c>
      <c r="W54" s="184" t="s">
        <v>2952</v>
      </c>
      <c r="X54" s="184" t="s">
        <v>3098</v>
      </c>
      <c r="Y54" s="184" t="s">
        <v>2909</v>
      </c>
      <c r="Z54" s="184" t="s">
        <v>2952</v>
      </c>
      <c r="AA54" s="184" t="s">
        <v>3097</v>
      </c>
      <c r="AB54" s="184" t="s">
        <v>2909</v>
      </c>
      <c r="AC54" s="184" t="s">
        <v>2952</v>
      </c>
      <c r="AD54" s="184" t="s">
        <v>3097</v>
      </c>
      <c r="AE54" s="184" t="s">
        <v>2909</v>
      </c>
      <c r="AF54" s="184" t="s">
        <v>2952</v>
      </c>
      <c r="AG54" s="184" t="s">
        <v>3097</v>
      </c>
      <c r="AH54" s="184" t="s">
        <v>2909</v>
      </c>
      <c r="AI54" s="184" t="s">
        <v>2952</v>
      </c>
      <c r="AJ54" s="184" t="s">
        <v>3097</v>
      </c>
      <c r="AK54" s="184" t="s">
        <v>2909</v>
      </c>
      <c r="AL54" s="184" t="s">
        <v>2952</v>
      </c>
      <c r="AM54" s="184" t="s">
        <v>3097</v>
      </c>
      <c r="AN54" s="184" t="s">
        <v>2909</v>
      </c>
      <c r="AO54" s="184" t="s">
        <v>2952</v>
      </c>
      <c r="AP54" s="184" t="s">
        <v>3097</v>
      </c>
      <c r="AQ54" s="184" t="s">
        <v>2909</v>
      </c>
      <c r="AR54" s="184" t="s">
        <v>2952</v>
      </c>
      <c r="AS54" s="184" t="s">
        <v>3097</v>
      </c>
      <c r="AT54" s="184" t="s">
        <v>2909</v>
      </c>
      <c r="AU54" s="184" t="s">
        <v>2952</v>
      </c>
      <c r="AV54" s="184" t="s">
        <v>3097</v>
      </c>
      <c r="AW54" s="184" t="s">
        <v>2909</v>
      </c>
      <c r="AX54" s="184" t="s">
        <v>2952</v>
      </c>
      <c r="AY54" s="184" t="s">
        <v>3097</v>
      </c>
      <c r="AZ54" s="184" t="s">
        <v>2909</v>
      </c>
      <c r="BA54" s="184" t="s">
        <v>2952</v>
      </c>
      <c r="BB54" s="184" t="s">
        <v>3097</v>
      </c>
      <c r="BC54" s="184" t="s">
        <v>2909</v>
      </c>
      <c r="BD54" s="184" t="s">
        <v>2952</v>
      </c>
      <c r="BE54" s="184" t="s">
        <v>3097</v>
      </c>
      <c r="BF54" s="184" t="s">
        <v>2909</v>
      </c>
      <c r="BG54" s="184" t="s">
        <v>2952</v>
      </c>
      <c r="BH54" s="184" t="s">
        <v>3097</v>
      </c>
      <c r="BI54" s="184" t="s">
        <v>2909</v>
      </c>
      <c r="BJ54" s="184" t="s">
        <v>2952</v>
      </c>
      <c r="BK54" s="184" t="s">
        <v>3097</v>
      </c>
      <c r="BL54" s="184" t="s">
        <v>2909</v>
      </c>
      <c r="BM54" s="184" t="s">
        <v>2952</v>
      </c>
      <c r="BN54" s="184" t="s">
        <v>3097</v>
      </c>
      <c r="BO54" s="184" t="s">
        <v>2909</v>
      </c>
      <c r="BP54" s="184" t="s">
        <v>2952</v>
      </c>
      <c r="BQ54" s="184" t="s">
        <v>3097</v>
      </c>
      <c r="BR54" s="184" t="s">
        <v>2909</v>
      </c>
      <c r="BS54" s="184" t="s">
        <v>2952</v>
      </c>
      <c r="BT54" s="184" t="s">
        <v>3097</v>
      </c>
      <c r="BU54" s="184" t="s">
        <v>2909</v>
      </c>
      <c r="BV54" s="184" t="s">
        <v>2798</v>
      </c>
      <c r="BW54" s="184" t="s">
        <v>2798</v>
      </c>
      <c r="BX54" s="184" t="s">
        <v>2909</v>
      </c>
      <c r="BY54" s="184" t="s">
        <v>2798</v>
      </c>
      <c r="BZ54" s="184" t="s">
        <v>2798</v>
      </c>
      <c r="CA54" s="184" t="s">
        <v>2909</v>
      </c>
      <c r="CB54" s="184" t="s">
        <v>2798</v>
      </c>
      <c r="CC54" s="184" t="s">
        <v>2798</v>
      </c>
      <c r="CD54" s="184" t="s">
        <v>2909</v>
      </c>
      <c r="CE54" s="184" t="s">
        <v>2798</v>
      </c>
      <c r="CF54" s="184" t="s">
        <v>2798</v>
      </c>
      <c r="CG54" s="184" t="s">
        <v>2909</v>
      </c>
      <c r="CH54" s="184" t="s">
        <v>2798</v>
      </c>
      <c r="CI54" s="184" t="s">
        <v>2798</v>
      </c>
      <c r="CJ54" s="184" t="s">
        <v>2909</v>
      </c>
      <c r="CK54" s="184" t="s">
        <v>2798</v>
      </c>
      <c r="CL54" s="184" t="s">
        <v>2798</v>
      </c>
      <c r="CM54" s="184" t="s">
        <v>2909</v>
      </c>
      <c r="CN54" s="184" t="s">
        <v>2798</v>
      </c>
      <c r="CO54" s="184" t="s">
        <v>2798</v>
      </c>
      <c r="CP54" s="184" t="s">
        <v>2909</v>
      </c>
      <c r="CQ54" s="184" t="s">
        <v>2798</v>
      </c>
      <c r="CR54" s="184" t="s">
        <v>2798</v>
      </c>
      <c r="CS54" s="184" t="s">
        <v>2909</v>
      </c>
      <c r="CT54" s="184" t="s">
        <v>2798</v>
      </c>
      <c r="CU54" s="184" t="s">
        <v>2798</v>
      </c>
      <c r="CV54" s="184" t="s">
        <v>2909</v>
      </c>
      <c r="CW54" s="184" t="s">
        <v>2798</v>
      </c>
      <c r="CX54" s="184" t="s">
        <v>2798</v>
      </c>
      <c r="CY54" s="184" t="s">
        <v>2909</v>
      </c>
      <c r="CZ54" s="184" t="s">
        <v>2798</v>
      </c>
      <c r="DA54" s="184" t="s">
        <v>2798</v>
      </c>
      <c r="DB54" s="184" t="s">
        <v>2909</v>
      </c>
      <c r="DC54" s="184" t="s">
        <v>2798</v>
      </c>
      <c r="DD54" s="184" t="s">
        <v>2798</v>
      </c>
      <c r="DE54" s="184" t="s">
        <v>2909</v>
      </c>
      <c r="DF54" s="184" t="s">
        <v>2952</v>
      </c>
      <c r="DG54" s="184" t="s">
        <v>3097</v>
      </c>
      <c r="DH54" s="184" t="s">
        <v>2909</v>
      </c>
      <c r="DI54" s="184" t="s">
        <v>2952</v>
      </c>
      <c r="DJ54" s="184" t="s">
        <v>3097</v>
      </c>
      <c r="DK54" s="184" t="s">
        <v>2909</v>
      </c>
      <c r="DL54" s="184" t="s">
        <v>2952</v>
      </c>
      <c r="DM54" s="184" t="s">
        <v>3097</v>
      </c>
      <c r="DN54" s="184" t="s">
        <v>2909</v>
      </c>
      <c r="DO54" s="184" t="s">
        <v>2952</v>
      </c>
      <c r="DP54" s="184" t="s">
        <v>3097</v>
      </c>
      <c r="DQ54" s="184" t="s">
        <v>2909</v>
      </c>
      <c r="DR54" s="184" t="s">
        <v>2952</v>
      </c>
      <c r="DS54" s="184" t="s">
        <v>3097</v>
      </c>
      <c r="DT54" s="184" t="s">
        <v>2909</v>
      </c>
      <c r="DU54" s="184" t="s">
        <v>2952</v>
      </c>
      <c r="DV54" s="184" t="s">
        <v>3097</v>
      </c>
      <c r="DW54" s="184" t="s">
        <v>2909</v>
      </c>
      <c r="DX54" s="184" t="s">
        <v>2952</v>
      </c>
      <c r="DY54" s="184" t="s">
        <v>3097</v>
      </c>
      <c r="DZ54" s="184" t="s">
        <v>2909</v>
      </c>
      <c r="EA54" s="184" t="s">
        <v>2952</v>
      </c>
      <c r="EB54" s="184" t="s">
        <v>3097</v>
      </c>
      <c r="EC54" s="184" t="s">
        <v>2909</v>
      </c>
      <c r="ED54" s="184" t="s">
        <v>2952</v>
      </c>
      <c r="EE54" s="184" t="s">
        <v>3097</v>
      </c>
      <c r="EF54" s="184" t="s">
        <v>2909</v>
      </c>
      <c r="EG54" s="184" t="s">
        <v>2952</v>
      </c>
      <c r="EH54" s="184" t="s">
        <v>3097</v>
      </c>
      <c r="EI54" s="184" t="s">
        <v>2909</v>
      </c>
      <c r="EJ54" s="184" t="s">
        <v>2952</v>
      </c>
      <c r="EK54" s="184" t="s">
        <v>3097</v>
      </c>
      <c r="EL54" s="184" t="s">
        <v>2909</v>
      </c>
      <c r="EM54" s="184" t="s">
        <v>2952</v>
      </c>
      <c r="EN54" s="184" t="s">
        <v>3097</v>
      </c>
      <c r="EO54" s="184" t="s">
        <v>2909</v>
      </c>
      <c r="EP54" s="184" t="s">
        <v>2952</v>
      </c>
      <c r="EQ54" s="184" t="s">
        <v>3099</v>
      </c>
      <c r="ER54" s="184" t="s">
        <v>2909</v>
      </c>
      <c r="ES54" s="184" t="s">
        <v>2952</v>
      </c>
      <c r="ET54" s="184" t="s">
        <v>3097</v>
      </c>
    </row>
    <row r="55" spans="1:150" x14ac:dyDescent="0.3">
      <c r="A55" s="1"/>
      <c r="B55" s="185" t="s">
        <v>3100</v>
      </c>
      <c r="C55" s="185" t="s">
        <v>144</v>
      </c>
      <c r="D55" s="185" t="s">
        <v>999</v>
      </c>
      <c r="E55" s="185" t="s">
        <v>3101</v>
      </c>
      <c r="F55" s="185" t="s">
        <v>3102</v>
      </c>
      <c r="G55" s="186" t="s">
        <v>2909</v>
      </c>
      <c r="H55" s="186" t="s">
        <v>2798</v>
      </c>
      <c r="I55" s="186" t="s">
        <v>2798</v>
      </c>
      <c r="J55" s="186" t="s">
        <v>2909</v>
      </c>
      <c r="K55" s="186" t="s">
        <v>2798</v>
      </c>
      <c r="L55" s="186" t="s">
        <v>2798</v>
      </c>
      <c r="M55" s="186" t="s">
        <v>2909</v>
      </c>
      <c r="N55" s="186" t="s">
        <v>2798</v>
      </c>
      <c r="O55" s="186" t="s">
        <v>2798</v>
      </c>
      <c r="P55" s="186" t="s">
        <v>2909</v>
      </c>
      <c r="Q55" s="186" t="s">
        <v>2798</v>
      </c>
      <c r="R55" s="186" t="s">
        <v>2798</v>
      </c>
      <c r="S55" s="186" t="s">
        <v>2909</v>
      </c>
      <c r="T55" s="186" t="s">
        <v>2798</v>
      </c>
      <c r="U55" s="186" t="s">
        <v>2798</v>
      </c>
      <c r="V55" s="186" t="s">
        <v>2909</v>
      </c>
      <c r="W55" s="186" t="s">
        <v>2798</v>
      </c>
      <c r="X55" s="186" t="s">
        <v>2798</v>
      </c>
      <c r="Y55" s="186" t="s">
        <v>2909</v>
      </c>
      <c r="Z55" s="186" t="s">
        <v>2798</v>
      </c>
      <c r="AA55" s="186" t="s">
        <v>2798</v>
      </c>
      <c r="AB55" s="186" t="s">
        <v>2909</v>
      </c>
      <c r="AC55" s="186" t="s">
        <v>2798</v>
      </c>
      <c r="AD55" s="186" t="s">
        <v>2798</v>
      </c>
      <c r="AE55" s="186" t="s">
        <v>2909</v>
      </c>
      <c r="AF55" s="186" t="s">
        <v>2798</v>
      </c>
      <c r="AG55" s="186" t="s">
        <v>2798</v>
      </c>
      <c r="AH55" s="186" t="s">
        <v>2909</v>
      </c>
      <c r="AI55" s="186" t="s">
        <v>2798</v>
      </c>
      <c r="AJ55" s="186" t="s">
        <v>2798</v>
      </c>
      <c r="AK55" s="186" t="s">
        <v>2909</v>
      </c>
      <c r="AL55" s="186" t="s">
        <v>2798</v>
      </c>
      <c r="AM55" s="186" t="s">
        <v>2798</v>
      </c>
      <c r="AN55" s="186" t="s">
        <v>2909</v>
      </c>
      <c r="AO55" s="186" t="s">
        <v>2798</v>
      </c>
      <c r="AP55" s="186" t="s">
        <v>2798</v>
      </c>
      <c r="AQ55" s="186" t="s">
        <v>2909</v>
      </c>
      <c r="AR55" s="186" t="s">
        <v>2798</v>
      </c>
      <c r="AS55" s="186" t="s">
        <v>2798</v>
      </c>
      <c r="AT55" s="186" t="s">
        <v>2909</v>
      </c>
      <c r="AU55" s="186" t="s">
        <v>2952</v>
      </c>
      <c r="AV55" s="186" t="s">
        <v>3097</v>
      </c>
      <c r="AW55" s="186" t="s">
        <v>2909</v>
      </c>
      <c r="AX55" s="186" t="s">
        <v>2952</v>
      </c>
      <c r="AY55" s="186" t="s">
        <v>3097</v>
      </c>
      <c r="AZ55" s="186" t="s">
        <v>2909</v>
      </c>
      <c r="BA55" s="186" t="s">
        <v>2952</v>
      </c>
      <c r="BB55" s="186" t="s">
        <v>3097</v>
      </c>
      <c r="BC55" s="186" t="s">
        <v>2909</v>
      </c>
      <c r="BD55" s="186" t="s">
        <v>2952</v>
      </c>
      <c r="BE55" s="186" t="s">
        <v>3097</v>
      </c>
      <c r="BF55" s="186" t="s">
        <v>2909</v>
      </c>
      <c r="BG55" s="186" t="s">
        <v>2952</v>
      </c>
      <c r="BH55" s="186" t="s">
        <v>3097</v>
      </c>
      <c r="BI55" s="186" t="s">
        <v>2909</v>
      </c>
      <c r="BJ55" s="186" t="s">
        <v>2952</v>
      </c>
      <c r="BK55" s="186" t="s">
        <v>3097</v>
      </c>
      <c r="BL55" s="186" t="s">
        <v>2909</v>
      </c>
      <c r="BM55" s="186" t="s">
        <v>2952</v>
      </c>
      <c r="BN55" s="186" t="s">
        <v>3097</v>
      </c>
      <c r="BO55" s="186" t="s">
        <v>2909</v>
      </c>
      <c r="BP55" s="186" t="s">
        <v>2952</v>
      </c>
      <c r="BQ55" s="186" t="s">
        <v>3097</v>
      </c>
      <c r="BR55" s="186" t="s">
        <v>2909</v>
      </c>
      <c r="BS55" s="186" t="s">
        <v>2952</v>
      </c>
      <c r="BT55" s="186" t="s">
        <v>3097</v>
      </c>
      <c r="BU55" s="186" t="s">
        <v>2909</v>
      </c>
      <c r="BV55" s="186" t="s">
        <v>2798</v>
      </c>
      <c r="BW55" s="186" t="s">
        <v>2798</v>
      </c>
      <c r="BX55" s="186" t="s">
        <v>2909</v>
      </c>
      <c r="BY55" s="186" t="s">
        <v>2798</v>
      </c>
      <c r="BZ55" s="186" t="s">
        <v>2798</v>
      </c>
      <c r="CA55" s="186" t="s">
        <v>2909</v>
      </c>
      <c r="CB55" s="186" t="s">
        <v>2798</v>
      </c>
      <c r="CC55" s="186" t="s">
        <v>2798</v>
      </c>
      <c r="CD55" s="186" t="s">
        <v>2909</v>
      </c>
      <c r="CE55" s="186" t="s">
        <v>2798</v>
      </c>
      <c r="CF55" s="186" t="s">
        <v>2798</v>
      </c>
      <c r="CG55" s="186" t="s">
        <v>2909</v>
      </c>
      <c r="CH55" s="186" t="s">
        <v>2798</v>
      </c>
      <c r="CI55" s="186" t="s">
        <v>2798</v>
      </c>
      <c r="CJ55" s="186" t="s">
        <v>2909</v>
      </c>
      <c r="CK55" s="186" t="s">
        <v>2798</v>
      </c>
      <c r="CL55" s="186" t="s">
        <v>2798</v>
      </c>
      <c r="CM55" s="186" t="s">
        <v>2909</v>
      </c>
      <c r="CN55" s="186" t="s">
        <v>2798</v>
      </c>
      <c r="CO55" s="186" t="s">
        <v>2798</v>
      </c>
      <c r="CP55" s="186" t="s">
        <v>2909</v>
      </c>
      <c r="CQ55" s="186" t="s">
        <v>2798</v>
      </c>
      <c r="CR55" s="186" t="s">
        <v>2798</v>
      </c>
      <c r="CS55" s="186" t="s">
        <v>2909</v>
      </c>
      <c r="CT55" s="186" t="s">
        <v>2798</v>
      </c>
      <c r="CU55" s="186" t="s">
        <v>2798</v>
      </c>
      <c r="CV55" s="186" t="s">
        <v>2909</v>
      </c>
      <c r="CW55" s="186" t="s">
        <v>2798</v>
      </c>
      <c r="CX55" s="186" t="s">
        <v>2798</v>
      </c>
      <c r="CY55" s="186" t="s">
        <v>2909</v>
      </c>
      <c r="CZ55" s="186" t="s">
        <v>2798</v>
      </c>
      <c r="DA55" s="186" t="s">
        <v>2798</v>
      </c>
      <c r="DB55" s="186" t="s">
        <v>2909</v>
      </c>
      <c r="DC55" s="186" t="s">
        <v>2798</v>
      </c>
      <c r="DD55" s="186" t="s">
        <v>2798</v>
      </c>
      <c r="DE55" s="186" t="s">
        <v>2909</v>
      </c>
      <c r="DF55" s="186" t="s">
        <v>2952</v>
      </c>
      <c r="DG55" s="186" t="s">
        <v>3097</v>
      </c>
      <c r="DH55" s="186" t="s">
        <v>2909</v>
      </c>
      <c r="DI55" s="186" t="s">
        <v>2952</v>
      </c>
      <c r="DJ55" s="186" t="s">
        <v>3097</v>
      </c>
      <c r="DK55" s="186" t="s">
        <v>2909</v>
      </c>
      <c r="DL55" s="186" t="s">
        <v>2952</v>
      </c>
      <c r="DM55" s="186" t="s">
        <v>3097</v>
      </c>
      <c r="DN55" s="186" t="s">
        <v>2909</v>
      </c>
      <c r="DO55" s="186" t="s">
        <v>2952</v>
      </c>
      <c r="DP55" s="186" t="s">
        <v>3097</v>
      </c>
      <c r="DQ55" s="186" t="s">
        <v>2909</v>
      </c>
      <c r="DR55" s="186" t="s">
        <v>2952</v>
      </c>
      <c r="DS55" s="186" t="s">
        <v>3097</v>
      </c>
      <c r="DT55" s="186" t="s">
        <v>2909</v>
      </c>
      <c r="DU55" s="186" t="s">
        <v>2952</v>
      </c>
      <c r="DV55" s="186" t="s">
        <v>3097</v>
      </c>
      <c r="DW55" s="186" t="s">
        <v>2909</v>
      </c>
      <c r="DX55" s="186" t="s">
        <v>2952</v>
      </c>
      <c r="DY55" s="186" t="s">
        <v>3097</v>
      </c>
      <c r="DZ55" s="186" t="s">
        <v>2909</v>
      </c>
      <c r="EA55" s="186" t="s">
        <v>2952</v>
      </c>
      <c r="EB55" s="186" t="s">
        <v>3097</v>
      </c>
      <c r="EC55" s="186" t="s">
        <v>2909</v>
      </c>
      <c r="ED55" s="186" t="s">
        <v>2952</v>
      </c>
      <c r="EE55" s="186" t="s">
        <v>3097</v>
      </c>
      <c r="EF55" s="186" t="s">
        <v>2909</v>
      </c>
      <c r="EG55" s="186" t="s">
        <v>2952</v>
      </c>
      <c r="EH55" s="186" t="s">
        <v>3097</v>
      </c>
      <c r="EI55" s="186" t="s">
        <v>2909</v>
      </c>
      <c r="EJ55" s="186" t="s">
        <v>2952</v>
      </c>
      <c r="EK55" s="186" t="s">
        <v>3097</v>
      </c>
      <c r="EL55" s="186" t="s">
        <v>2909</v>
      </c>
      <c r="EM55" s="186" t="s">
        <v>2952</v>
      </c>
      <c r="EN55" s="186" t="s">
        <v>3097</v>
      </c>
      <c r="EO55" s="186" t="s">
        <v>2909</v>
      </c>
      <c r="EP55" s="186" t="s">
        <v>2798</v>
      </c>
      <c r="EQ55" s="186" t="s">
        <v>2798</v>
      </c>
      <c r="ER55" s="186" t="s">
        <v>2909</v>
      </c>
      <c r="ES55" s="186" t="s">
        <v>2798</v>
      </c>
      <c r="ET55" s="186" t="s">
        <v>2798</v>
      </c>
    </row>
    <row r="56" spans="1:150" x14ac:dyDescent="0.3">
      <c r="A56" s="1"/>
      <c r="B56" s="185" t="s">
        <v>3103</v>
      </c>
      <c r="C56" s="185" t="s">
        <v>144</v>
      </c>
      <c r="D56" s="185" t="s">
        <v>999</v>
      </c>
      <c r="E56" s="185" t="s">
        <v>3104</v>
      </c>
      <c r="F56" s="185" t="s">
        <v>3105</v>
      </c>
      <c r="G56" s="186" t="s">
        <v>2909</v>
      </c>
      <c r="H56" s="186" t="s">
        <v>2798</v>
      </c>
      <c r="I56" s="186" t="s">
        <v>2798</v>
      </c>
      <c r="J56" s="186" t="s">
        <v>2909</v>
      </c>
      <c r="K56" s="186" t="s">
        <v>2798</v>
      </c>
      <c r="L56" s="186" t="s">
        <v>2798</v>
      </c>
      <c r="M56" s="186" t="s">
        <v>2909</v>
      </c>
      <c r="N56" s="186" t="s">
        <v>2798</v>
      </c>
      <c r="O56" s="186" t="s">
        <v>2798</v>
      </c>
      <c r="P56" s="186" t="s">
        <v>2909</v>
      </c>
      <c r="Q56" s="186" t="s">
        <v>2798</v>
      </c>
      <c r="R56" s="186" t="s">
        <v>2798</v>
      </c>
      <c r="S56" s="186" t="s">
        <v>2909</v>
      </c>
      <c r="T56" s="186" t="s">
        <v>2798</v>
      </c>
      <c r="U56" s="186" t="s">
        <v>2798</v>
      </c>
      <c r="V56" s="186" t="s">
        <v>2909</v>
      </c>
      <c r="W56" s="186" t="s">
        <v>2798</v>
      </c>
      <c r="X56" s="186" t="s">
        <v>2798</v>
      </c>
      <c r="Y56" s="186" t="s">
        <v>2909</v>
      </c>
      <c r="Z56" s="186" t="s">
        <v>2798</v>
      </c>
      <c r="AA56" s="186" t="s">
        <v>2798</v>
      </c>
      <c r="AB56" s="186" t="s">
        <v>2909</v>
      </c>
      <c r="AC56" s="186" t="s">
        <v>2798</v>
      </c>
      <c r="AD56" s="186" t="s">
        <v>2798</v>
      </c>
      <c r="AE56" s="186" t="s">
        <v>2909</v>
      </c>
      <c r="AF56" s="186" t="s">
        <v>2798</v>
      </c>
      <c r="AG56" s="186" t="s">
        <v>2798</v>
      </c>
      <c r="AH56" s="186" t="s">
        <v>2909</v>
      </c>
      <c r="AI56" s="186" t="s">
        <v>2798</v>
      </c>
      <c r="AJ56" s="186" t="s">
        <v>2798</v>
      </c>
      <c r="AK56" s="186" t="s">
        <v>2909</v>
      </c>
      <c r="AL56" s="186" t="s">
        <v>2798</v>
      </c>
      <c r="AM56" s="186" t="s">
        <v>2798</v>
      </c>
      <c r="AN56" s="186" t="s">
        <v>2909</v>
      </c>
      <c r="AO56" s="186" t="s">
        <v>2798</v>
      </c>
      <c r="AP56" s="186" t="s">
        <v>2798</v>
      </c>
      <c r="AQ56" s="186" t="s">
        <v>2909</v>
      </c>
      <c r="AR56" s="186" t="s">
        <v>2798</v>
      </c>
      <c r="AS56" s="186" t="s">
        <v>2798</v>
      </c>
      <c r="AT56" s="186" t="s">
        <v>2909</v>
      </c>
      <c r="AU56" s="186" t="s">
        <v>2798</v>
      </c>
      <c r="AV56" s="186" t="s">
        <v>2798</v>
      </c>
      <c r="AW56" s="186" t="s">
        <v>2909</v>
      </c>
      <c r="AX56" s="186" t="s">
        <v>2798</v>
      </c>
      <c r="AY56" s="186" t="s">
        <v>2798</v>
      </c>
      <c r="AZ56" s="186" t="s">
        <v>2909</v>
      </c>
      <c r="BA56" s="186" t="s">
        <v>2798</v>
      </c>
      <c r="BB56" s="186" t="s">
        <v>2798</v>
      </c>
      <c r="BC56" s="186" t="s">
        <v>2909</v>
      </c>
      <c r="BD56" s="186" t="s">
        <v>2798</v>
      </c>
      <c r="BE56" s="186" t="s">
        <v>2798</v>
      </c>
      <c r="BF56" s="186" t="s">
        <v>2909</v>
      </c>
      <c r="BG56" s="186" t="s">
        <v>2798</v>
      </c>
      <c r="BH56" s="186" t="s">
        <v>2798</v>
      </c>
      <c r="BI56" s="186" t="s">
        <v>2909</v>
      </c>
      <c r="BJ56" s="186" t="s">
        <v>2798</v>
      </c>
      <c r="BK56" s="186" t="s">
        <v>2798</v>
      </c>
      <c r="BL56" s="186" t="s">
        <v>2909</v>
      </c>
      <c r="BM56" s="186" t="s">
        <v>2798</v>
      </c>
      <c r="BN56" s="186" t="s">
        <v>2798</v>
      </c>
      <c r="BO56" s="186" t="s">
        <v>2909</v>
      </c>
      <c r="BP56" s="186" t="s">
        <v>2798</v>
      </c>
      <c r="BQ56" s="186" t="s">
        <v>2798</v>
      </c>
      <c r="BR56" s="186" t="s">
        <v>2909</v>
      </c>
      <c r="BS56" s="186" t="s">
        <v>2798</v>
      </c>
      <c r="BT56" s="186" t="s">
        <v>2798</v>
      </c>
      <c r="BU56" s="186" t="s">
        <v>2909</v>
      </c>
      <c r="BV56" s="186" t="s">
        <v>2798</v>
      </c>
      <c r="BW56" s="186" t="s">
        <v>2798</v>
      </c>
      <c r="BX56" s="186" t="s">
        <v>2909</v>
      </c>
      <c r="BY56" s="186" t="s">
        <v>2798</v>
      </c>
      <c r="BZ56" s="186" t="s">
        <v>2798</v>
      </c>
      <c r="CA56" s="186" t="s">
        <v>2909</v>
      </c>
      <c r="CB56" s="186" t="s">
        <v>2798</v>
      </c>
      <c r="CC56" s="186" t="s">
        <v>2798</v>
      </c>
      <c r="CD56" s="186" t="s">
        <v>2909</v>
      </c>
      <c r="CE56" s="186" t="s">
        <v>2798</v>
      </c>
      <c r="CF56" s="186" t="s">
        <v>2798</v>
      </c>
      <c r="CG56" s="186" t="s">
        <v>2909</v>
      </c>
      <c r="CH56" s="186" t="s">
        <v>2798</v>
      </c>
      <c r="CI56" s="186" t="s">
        <v>2798</v>
      </c>
      <c r="CJ56" s="186" t="s">
        <v>2909</v>
      </c>
      <c r="CK56" s="186" t="s">
        <v>2798</v>
      </c>
      <c r="CL56" s="186" t="s">
        <v>2798</v>
      </c>
      <c r="CM56" s="186" t="s">
        <v>2909</v>
      </c>
      <c r="CN56" s="186" t="s">
        <v>2798</v>
      </c>
      <c r="CO56" s="186" t="s">
        <v>2798</v>
      </c>
      <c r="CP56" s="186" t="s">
        <v>2909</v>
      </c>
      <c r="CQ56" s="186" t="s">
        <v>2798</v>
      </c>
      <c r="CR56" s="186" t="s">
        <v>2798</v>
      </c>
      <c r="CS56" s="186" t="s">
        <v>2909</v>
      </c>
      <c r="CT56" s="186" t="s">
        <v>2798</v>
      </c>
      <c r="CU56" s="186" t="s">
        <v>2798</v>
      </c>
      <c r="CV56" s="186" t="s">
        <v>2909</v>
      </c>
      <c r="CW56" s="186" t="s">
        <v>2798</v>
      </c>
      <c r="CX56" s="186" t="s">
        <v>2798</v>
      </c>
      <c r="CY56" s="186" t="s">
        <v>2909</v>
      </c>
      <c r="CZ56" s="186" t="s">
        <v>2798</v>
      </c>
      <c r="DA56" s="186" t="s">
        <v>2798</v>
      </c>
      <c r="DB56" s="186" t="s">
        <v>2909</v>
      </c>
      <c r="DC56" s="186" t="s">
        <v>2798</v>
      </c>
      <c r="DD56" s="186" t="s">
        <v>2798</v>
      </c>
      <c r="DE56" s="186" t="s">
        <v>2909</v>
      </c>
      <c r="DF56" s="186" t="s">
        <v>2798</v>
      </c>
      <c r="DG56" s="186" t="s">
        <v>2798</v>
      </c>
      <c r="DH56" s="186" t="s">
        <v>2909</v>
      </c>
      <c r="DI56" s="186" t="s">
        <v>2798</v>
      </c>
      <c r="DJ56" s="186" t="s">
        <v>2798</v>
      </c>
      <c r="DK56" s="186" t="s">
        <v>2909</v>
      </c>
      <c r="DL56" s="186" t="s">
        <v>2798</v>
      </c>
      <c r="DM56" s="186" t="s">
        <v>2798</v>
      </c>
      <c r="DN56" s="186" t="s">
        <v>2909</v>
      </c>
      <c r="DO56" s="186" t="s">
        <v>2798</v>
      </c>
      <c r="DP56" s="186" t="s">
        <v>2798</v>
      </c>
      <c r="DQ56" s="186" t="s">
        <v>2909</v>
      </c>
      <c r="DR56" s="186" t="s">
        <v>2798</v>
      </c>
      <c r="DS56" s="186" t="s">
        <v>2798</v>
      </c>
      <c r="DT56" s="186" t="s">
        <v>2909</v>
      </c>
      <c r="DU56" s="186" t="s">
        <v>2798</v>
      </c>
      <c r="DV56" s="186" t="s">
        <v>2798</v>
      </c>
      <c r="DW56" s="186" t="s">
        <v>2909</v>
      </c>
      <c r="DX56" s="186" t="s">
        <v>2798</v>
      </c>
      <c r="DY56" s="186" t="s">
        <v>2798</v>
      </c>
      <c r="DZ56" s="186" t="s">
        <v>2909</v>
      </c>
      <c r="EA56" s="186" t="s">
        <v>2798</v>
      </c>
      <c r="EB56" s="186" t="s">
        <v>2798</v>
      </c>
      <c r="EC56" s="186" t="s">
        <v>2909</v>
      </c>
      <c r="ED56" s="186" t="s">
        <v>2798</v>
      </c>
      <c r="EE56" s="186" t="s">
        <v>2798</v>
      </c>
      <c r="EF56" s="186" t="s">
        <v>2909</v>
      </c>
      <c r="EG56" s="186" t="s">
        <v>2798</v>
      </c>
      <c r="EH56" s="186" t="s">
        <v>2798</v>
      </c>
      <c r="EI56" s="186" t="s">
        <v>2909</v>
      </c>
      <c r="EJ56" s="186" t="s">
        <v>2798</v>
      </c>
      <c r="EK56" s="186" t="s">
        <v>2798</v>
      </c>
      <c r="EL56" s="186" t="s">
        <v>2909</v>
      </c>
      <c r="EM56" s="186" t="s">
        <v>2798</v>
      </c>
      <c r="EN56" s="186" t="s">
        <v>2798</v>
      </c>
      <c r="EO56" s="186" t="s">
        <v>2909</v>
      </c>
      <c r="EP56" s="186" t="s">
        <v>2798</v>
      </c>
      <c r="EQ56" s="186" t="s">
        <v>2798</v>
      </c>
      <c r="ER56" s="186" t="s">
        <v>2909</v>
      </c>
      <c r="ES56" s="186" t="s">
        <v>2798</v>
      </c>
      <c r="ET56" s="186" t="s">
        <v>2798</v>
      </c>
    </row>
    <row r="57" spans="1:150" x14ac:dyDescent="0.3">
      <c r="A57" s="1"/>
      <c r="B57" s="184" t="s">
        <v>3106</v>
      </c>
      <c r="C57" s="184" t="s">
        <v>93</v>
      </c>
      <c r="D57" s="184" t="s">
        <v>3107</v>
      </c>
      <c r="E57" s="184" t="s">
        <v>3108</v>
      </c>
      <c r="F57" s="184" t="s">
        <v>3109</v>
      </c>
      <c r="G57" s="184" t="s">
        <v>2909</v>
      </c>
      <c r="H57" s="184" t="s">
        <v>2952</v>
      </c>
      <c r="I57" s="184" t="s">
        <v>3110</v>
      </c>
      <c r="J57" s="184" t="s">
        <v>2909</v>
      </c>
      <c r="K57" s="184" t="s">
        <v>2952</v>
      </c>
      <c r="L57" s="184" t="s">
        <v>3111</v>
      </c>
      <c r="M57" s="184" t="s">
        <v>2909</v>
      </c>
      <c r="N57" s="184" t="s">
        <v>2952</v>
      </c>
      <c r="O57" s="184" t="s">
        <v>3111</v>
      </c>
      <c r="P57" s="184" t="s">
        <v>2909</v>
      </c>
      <c r="Q57" s="184" t="s">
        <v>2952</v>
      </c>
      <c r="R57" s="184" t="s">
        <v>3112</v>
      </c>
      <c r="S57" s="184" t="s">
        <v>2909</v>
      </c>
      <c r="T57" s="184" t="s">
        <v>2952</v>
      </c>
      <c r="U57" s="184" t="s">
        <v>3113</v>
      </c>
      <c r="V57" s="184" t="s">
        <v>2909</v>
      </c>
      <c r="W57" s="184" t="s">
        <v>2952</v>
      </c>
      <c r="X57" s="184" t="s">
        <v>3114</v>
      </c>
      <c r="Y57" s="184" t="s">
        <v>2909</v>
      </c>
      <c r="Z57" s="184" t="s">
        <v>2952</v>
      </c>
      <c r="AA57" s="184" t="s">
        <v>3115</v>
      </c>
      <c r="AB57" s="184" t="s">
        <v>2909</v>
      </c>
      <c r="AC57" s="184" t="s">
        <v>2952</v>
      </c>
      <c r="AD57" s="184" t="s">
        <v>3116</v>
      </c>
      <c r="AE57" s="184" t="s">
        <v>2909</v>
      </c>
      <c r="AF57" s="184" t="s">
        <v>2952</v>
      </c>
      <c r="AG57" s="184" t="s">
        <v>3117</v>
      </c>
      <c r="AH57" s="184" t="s">
        <v>2909</v>
      </c>
      <c r="AI57" s="184" t="s">
        <v>2952</v>
      </c>
      <c r="AJ57" s="184" t="s">
        <v>3118</v>
      </c>
      <c r="AK57" s="184" t="s">
        <v>2909</v>
      </c>
      <c r="AL57" s="184" t="s">
        <v>2952</v>
      </c>
      <c r="AM57" s="184" t="s">
        <v>3119</v>
      </c>
      <c r="AN57" s="184" t="s">
        <v>2909</v>
      </c>
      <c r="AO57" s="184" t="s">
        <v>2952</v>
      </c>
      <c r="AP57" s="184" t="s">
        <v>3120</v>
      </c>
      <c r="AQ57" s="184" t="s">
        <v>2909</v>
      </c>
      <c r="AR57" s="184" t="s">
        <v>2952</v>
      </c>
      <c r="AS57" s="184" t="s">
        <v>3121</v>
      </c>
      <c r="AT57" s="184" t="s">
        <v>2909</v>
      </c>
      <c r="AU57" s="184" t="s">
        <v>2952</v>
      </c>
      <c r="AV57" s="184" t="s">
        <v>3122</v>
      </c>
      <c r="AW57" s="184" t="s">
        <v>2909</v>
      </c>
      <c r="AX57" s="184" t="s">
        <v>2952</v>
      </c>
      <c r="AY57" s="184" t="s">
        <v>3123</v>
      </c>
      <c r="AZ57" s="184" t="s">
        <v>2909</v>
      </c>
      <c r="BA57" s="184" t="s">
        <v>2952</v>
      </c>
      <c r="BB57" s="184" t="s">
        <v>3124</v>
      </c>
      <c r="BC57" s="184" t="s">
        <v>2909</v>
      </c>
      <c r="BD57" s="184" t="s">
        <v>2952</v>
      </c>
      <c r="BE57" s="184" t="s">
        <v>3125</v>
      </c>
      <c r="BF57" s="184" t="s">
        <v>2909</v>
      </c>
      <c r="BG57" s="184" t="s">
        <v>2952</v>
      </c>
      <c r="BH57" s="184" t="s">
        <v>3126</v>
      </c>
      <c r="BI57" s="184" t="s">
        <v>2909</v>
      </c>
      <c r="BJ57" s="184" t="s">
        <v>2952</v>
      </c>
      <c r="BK57" s="184" t="s">
        <v>3127</v>
      </c>
      <c r="BL57" s="184" t="s">
        <v>2909</v>
      </c>
      <c r="BM57" s="184" t="s">
        <v>2952</v>
      </c>
      <c r="BN57" s="184" t="s">
        <v>3128</v>
      </c>
      <c r="BO57" s="184" t="s">
        <v>2909</v>
      </c>
      <c r="BP57" s="184" t="s">
        <v>2952</v>
      </c>
      <c r="BQ57" s="184" t="s">
        <v>3129</v>
      </c>
      <c r="BR57" s="184" t="s">
        <v>2909</v>
      </c>
      <c r="BS57" s="184" t="s">
        <v>2952</v>
      </c>
      <c r="BT57" s="184" t="s">
        <v>3130</v>
      </c>
      <c r="BU57" s="184" t="s">
        <v>2909</v>
      </c>
      <c r="BV57" s="184" t="s">
        <v>2952</v>
      </c>
      <c r="BW57" s="184" t="s">
        <v>3131</v>
      </c>
      <c r="BX57" s="184" t="s">
        <v>2909</v>
      </c>
      <c r="BY57" s="184" t="s">
        <v>2952</v>
      </c>
      <c r="BZ57" s="184" t="s">
        <v>3132</v>
      </c>
      <c r="CA57" s="184" t="s">
        <v>2909</v>
      </c>
      <c r="CB57" s="184" t="s">
        <v>2952</v>
      </c>
      <c r="CC57" s="184" t="s">
        <v>3133</v>
      </c>
      <c r="CD57" s="184" t="s">
        <v>2909</v>
      </c>
      <c r="CE57" s="184" t="s">
        <v>2952</v>
      </c>
      <c r="CF57" s="184" t="s">
        <v>3134</v>
      </c>
      <c r="CG57" s="184" t="s">
        <v>2909</v>
      </c>
      <c r="CH57" s="184" t="s">
        <v>2952</v>
      </c>
      <c r="CI57" s="184" t="s">
        <v>3135</v>
      </c>
      <c r="CJ57" s="184" t="s">
        <v>2909</v>
      </c>
      <c r="CK57" s="184" t="s">
        <v>2952</v>
      </c>
      <c r="CL57" s="184" t="s">
        <v>3136</v>
      </c>
      <c r="CM57" s="184" t="s">
        <v>2909</v>
      </c>
      <c r="CN57" s="184" t="s">
        <v>2952</v>
      </c>
      <c r="CO57" s="184" t="s">
        <v>3134</v>
      </c>
      <c r="CP57" s="184" t="s">
        <v>2909</v>
      </c>
      <c r="CQ57" s="184" t="s">
        <v>2952</v>
      </c>
      <c r="CR57" s="184" t="s">
        <v>3137</v>
      </c>
      <c r="CS57" s="184" t="s">
        <v>2909</v>
      </c>
      <c r="CT57" s="184" t="s">
        <v>2952</v>
      </c>
      <c r="CU57" s="184" t="s">
        <v>3138</v>
      </c>
      <c r="CV57" s="184" t="s">
        <v>2909</v>
      </c>
      <c r="CW57" s="184" t="s">
        <v>2952</v>
      </c>
      <c r="CX57" s="184" t="s">
        <v>3138</v>
      </c>
      <c r="CY57" s="184" t="s">
        <v>2909</v>
      </c>
      <c r="CZ57" s="184" t="s">
        <v>2952</v>
      </c>
      <c r="DA57" s="184" t="s">
        <v>3139</v>
      </c>
      <c r="DB57" s="184" t="s">
        <v>2909</v>
      </c>
      <c r="DC57" s="184" t="s">
        <v>2952</v>
      </c>
      <c r="DD57" s="184" t="s">
        <v>3139</v>
      </c>
      <c r="DE57" s="184" t="s">
        <v>2909</v>
      </c>
      <c r="DF57" s="184" t="s">
        <v>2952</v>
      </c>
      <c r="DG57" s="184" t="s">
        <v>3140</v>
      </c>
      <c r="DH57" s="184" t="s">
        <v>2909</v>
      </c>
      <c r="DI57" s="184" t="s">
        <v>2952</v>
      </c>
      <c r="DJ57" s="184" t="s">
        <v>3141</v>
      </c>
      <c r="DK57" s="184" t="s">
        <v>2909</v>
      </c>
      <c r="DL57" s="184" t="s">
        <v>2952</v>
      </c>
      <c r="DM57" s="184" t="s">
        <v>3142</v>
      </c>
      <c r="DN57" s="184" t="s">
        <v>2909</v>
      </c>
      <c r="DO57" s="184" t="s">
        <v>2952</v>
      </c>
      <c r="DP57" s="184" t="s">
        <v>3143</v>
      </c>
      <c r="DQ57" s="184" t="s">
        <v>2909</v>
      </c>
      <c r="DR57" s="184" t="s">
        <v>2952</v>
      </c>
      <c r="DS57" s="184" t="s">
        <v>3144</v>
      </c>
      <c r="DT57" s="184" t="s">
        <v>2909</v>
      </c>
      <c r="DU57" s="184" t="s">
        <v>2952</v>
      </c>
      <c r="DV57" s="184" t="s">
        <v>3145</v>
      </c>
      <c r="DW57" s="184" t="s">
        <v>2909</v>
      </c>
      <c r="DX57" s="184" t="s">
        <v>2952</v>
      </c>
      <c r="DY57" s="184" t="s">
        <v>3146</v>
      </c>
      <c r="DZ57" s="184" t="s">
        <v>2909</v>
      </c>
      <c r="EA57" s="184" t="s">
        <v>2952</v>
      </c>
      <c r="EB57" s="184" t="s">
        <v>3147</v>
      </c>
      <c r="EC57" s="184" t="s">
        <v>2909</v>
      </c>
      <c r="ED57" s="184" t="s">
        <v>2952</v>
      </c>
      <c r="EE57" s="184" t="s">
        <v>3148</v>
      </c>
      <c r="EF57" s="184" t="s">
        <v>2909</v>
      </c>
      <c r="EG57" s="184" t="s">
        <v>2952</v>
      </c>
      <c r="EH57" s="184" t="s">
        <v>3149</v>
      </c>
      <c r="EI57" s="184" t="s">
        <v>2909</v>
      </c>
      <c r="EJ57" s="184" t="s">
        <v>2952</v>
      </c>
      <c r="EK57" s="184" t="s">
        <v>3150</v>
      </c>
      <c r="EL57" s="184" t="s">
        <v>2909</v>
      </c>
      <c r="EM57" s="184" t="s">
        <v>2952</v>
      </c>
      <c r="EN57" s="184" t="s">
        <v>3151</v>
      </c>
      <c r="EO57" s="184" t="s">
        <v>2909</v>
      </c>
      <c r="EP57" s="184" t="s">
        <v>2952</v>
      </c>
      <c r="EQ57" s="184" t="s">
        <v>3152</v>
      </c>
      <c r="ER57" s="184" t="s">
        <v>2909</v>
      </c>
      <c r="ES57" s="184" t="s">
        <v>2952</v>
      </c>
      <c r="ET57" s="184" t="s">
        <v>3153</v>
      </c>
    </row>
    <row r="58" spans="1:150" x14ac:dyDescent="0.3">
      <c r="A58" s="1"/>
      <c r="B58" s="185" t="s">
        <v>3154</v>
      </c>
      <c r="C58" s="185" t="s">
        <v>93</v>
      </c>
      <c r="D58" s="185" t="s">
        <v>3107</v>
      </c>
      <c r="E58" s="185" t="s">
        <v>3155</v>
      </c>
      <c r="F58" s="185" t="s">
        <v>3156</v>
      </c>
      <c r="G58" s="186" t="s">
        <v>2909</v>
      </c>
      <c r="H58" s="186" t="s">
        <v>944</v>
      </c>
      <c r="I58" s="186" t="s">
        <v>944</v>
      </c>
      <c r="J58" s="186" t="s">
        <v>2909</v>
      </c>
      <c r="K58" s="186" t="s">
        <v>944</v>
      </c>
      <c r="L58" s="186" t="s">
        <v>944</v>
      </c>
      <c r="M58" s="186" t="s">
        <v>2909</v>
      </c>
      <c r="N58" s="186" t="s">
        <v>944</v>
      </c>
      <c r="O58" s="186" t="s">
        <v>944</v>
      </c>
      <c r="P58" s="186" t="s">
        <v>2909</v>
      </c>
      <c r="Q58" s="186" t="s">
        <v>944</v>
      </c>
      <c r="R58" s="186" t="s">
        <v>944</v>
      </c>
      <c r="S58" s="186" t="s">
        <v>2909</v>
      </c>
      <c r="T58" s="186" t="s">
        <v>944</v>
      </c>
      <c r="U58" s="186" t="s">
        <v>944</v>
      </c>
      <c r="V58" s="186" t="s">
        <v>2909</v>
      </c>
      <c r="W58" s="186" t="s">
        <v>944</v>
      </c>
      <c r="X58" s="186" t="s">
        <v>944</v>
      </c>
      <c r="Y58" s="186" t="s">
        <v>2909</v>
      </c>
      <c r="Z58" s="186" t="s">
        <v>944</v>
      </c>
      <c r="AA58" s="186" t="s">
        <v>944</v>
      </c>
      <c r="AB58" s="186" t="s">
        <v>2909</v>
      </c>
      <c r="AC58" s="186" t="s">
        <v>944</v>
      </c>
      <c r="AD58" s="186" t="s">
        <v>944</v>
      </c>
      <c r="AE58" s="186" t="s">
        <v>2909</v>
      </c>
      <c r="AF58" s="186" t="s">
        <v>944</v>
      </c>
      <c r="AG58" s="186" t="s">
        <v>944</v>
      </c>
      <c r="AH58" s="186" t="s">
        <v>2909</v>
      </c>
      <c r="AI58" s="186" t="s">
        <v>944</v>
      </c>
      <c r="AJ58" s="186" t="s">
        <v>944</v>
      </c>
      <c r="AK58" s="186" t="s">
        <v>2909</v>
      </c>
      <c r="AL58" s="186" t="s">
        <v>944</v>
      </c>
      <c r="AM58" s="186" t="s">
        <v>944</v>
      </c>
      <c r="AN58" s="186" t="s">
        <v>2909</v>
      </c>
      <c r="AO58" s="186" t="s">
        <v>944</v>
      </c>
      <c r="AP58" s="186" t="s">
        <v>944</v>
      </c>
      <c r="AQ58" s="186" t="s">
        <v>2909</v>
      </c>
      <c r="AR58" s="186" t="s">
        <v>944</v>
      </c>
      <c r="AS58" s="186" t="s">
        <v>944</v>
      </c>
      <c r="AT58" s="186" t="s">
        <v>2909</v>
      </c>
      <c r="AU58" s="186" t="s">
        <v>944</v>
      </c>
      <c r="AV58" s="186" t="s">
        <v>944</v>
      </c>
      <c r="AW58" s="186" t="s">
        <v>2909</v>
      </c>
      <c r="AX58" s="186" t="s">
        <v>944</v>
      </c>
      <c r="AY58" s="186" t="s">
        <v>944</v>
      </c>
      <c r="AZ58" s="186" t="s">
        <v>2909</v>
      </c>
      <c r="BA58" s="186" t="s">
        <v>944</v>
      </c>
      <c r="BB58" s="186" t="s">
        <v>944</v>
      </c>
      <c r="BC58" s="186" t="s">
        <v>2909</v>
      </c>
      <c r="BD58" s="186" t="s">
        <v>944</v>
      </c>
      <c r="BE58" s="186" t="s">
        <v>944</v>
      </c>
      <c r="BF58" s="186" t="s">
        <v>2909</v>
      </c>
      <c r="BG58" s="186" t="s">
        <v>944</v>
      </c>
      <c r="BH58" s="186" t="s">
        <v>944</v>
      </c>
      <c r="BI58" s="186" t="s">
        <v>2909</v>
      </c>
      <c r="BJ58" s="186" t="s">
        <v>944</v>
      </c>
      <c r="BK58" s="186" t="s">
        <v>944</v>
      </c>
      <c r="BL58" s="186" t="s">
        <v>2909</v>
      </c>
      <c r="BM58" s="186" t="s">
        <v>944</v>
      </c>
      <c r="BN58" s="186" t="s">
        <v>944</v>
      </c>
      <c r="BO58" s="186" t="s">
        <v>2909</v>
      </c>
      <c r="BP58" s="186" t="s">
        <v>944</v>
      </c>
      <c r="BQ58" s="186" t="s">
        <v>944</v>
      </c>
      <c r="BR58" s="186" t="s">
        <v>2909</v>
      </c>
      <c r="BS58" s="186" t="s">
        <v>944</v>
      </c>
      <c r="BT58" s="186" t="s">
        <v>944</v>
      </c>
      <c r="BU58" s="186" t="s">
        <v>2909</v>
      </c>
      <c r="BV58" s="186" t="s">
        <v>944</v>
      </c>
      <c r="BW58" s="186" t="s">
        <v>944</v>
      </c>
      <c r="BX58" s="186" t="s">
        <v>2909</v>
      </c>
      <c r="BY58" s="186" t="s">
        <v>944</v>
      </c>
      <c r="BZ58" s="186" t="s">
        <v>944</v>
      </c>
      <c r="CA58" s="186" t="s">
        <v>2909</v>
      </c>
      <c r="CB58" s="186" t="s">
        <v>944</v>
      </c>
      <c r="CC58" s="186" t="s">
        <v>944</v>
      </c>
      <c r="CD58" s="186" t="s">
        <v>2909</v>
      </c>
      <c r="CE58" s="186" t="s">
        <v>944</v>
      </c>
      <c r="CF58" s="186" t="s">
        <v>944</v>
      </c>
      <c r="CG58" s="186" t="s">
        <v>2909</v>
      </c>
      <c r="CH58" s="186" t="s">
        <v>944</v>
      </c>
      <c r="CI58" s="186" t="s">
        <v>944</v>
      </c>
      <c r="CJ58" s="186" t="s">
        <v>2909</v>
      </c>
      <c r="CK58" s="186" t="s">
        <v>944</v>
      </c>
      <c r="CL58" s="186" t="s">
        <v>944</v>
      </c>
      <c r="CM58" s="186" t="s">
        <v>2909</v>
      </c>
      <c r="CN58" s="186" t="s">
        <v>944</v>
      </c>
      <c r="CO58" s="186" t="s">
        <v>944</v>
      </c>
      <c r="CP58" s="186" t="s">
        <v>2909</v>
      </c>
      <c r="CQ58" s="186" t="s">
        <v>944</v>
      </c>
      <c r="CR58" s="186" t="s">
        <v>944</v>
      </c>
      <c r="CS58" s="186" t="s">
        <v>2909</v>
      </c>
      <c r="CT58" s="186" t="s">
        <v>944</v>
      </c>
      <c r="CU58" s="186" t="s">
        <v>944</v>
      </c>
      <c r="CV58" s="186" t="s">
        <v>2909</v>
      </c>
      <c r="CW58" s="186" t="s">
        <v>944</v>
      </c>
      <c r="CX58" s="186" t="s">
        <v>944</v>
      </c>
      <c r="CY58" s="186" t="s">
        <v>2909</v>
      </c>
      <c r="CZ58" s="186" t="s">
        <v>944</v>
      </c>
      <c r="DA58" s="186" t="s">
        <v>944</v>
      </c>
      <c r="DB58" s="186" t="s">
        <v>2909</v>
      </c>
      <c r="DC58" s="186" t="s">
        <v>944</v>
      </c>
      <c r="DD58" s="186" t="s">
        <v>944</v>
      </c>
      <c r="DE58" s="186" t="s">
        <v>2909</v>
      </c>
      <c r="DF58" s="186" t="s">
        <v>944</v>
      </c>
      <c r="DG58" s="186" t="s">
        <v>944</v>
      </c>
      <c r="DH58" s="186" t="s">
        <v>2909</v>
      </c>
      <c r="DI58" s="186" t="s">
        <v>944</v>
      </c>
      <c r="DJ58" s="186" t="s">
        <v>944</v>
      </c>
      <c r="DK58" s="186" t="s">
        <v>2909</v>
      </c>
      <c r="DL58" s="186" t="s">
        <v>944</v>
      </c>
      <c r="DM58" s="186" t="s">
        <v>944</v>
      </c>
      <c r="DN58" s="186" t="s">
        <v>2909</v>
      </c>
      <c r="DO58" s="186" t="s">
        <v>944</v>
      </c>
      <c r="DP58" s="186" t="s">
        <v>944</v>
      </c>
      <c r="DQ58" s="186" t="s">
        <v>2909</v>
      </c>
      <c r="DR58" s="186" t="s">
        <v>944</v>
      </c>
      <c r="DS58" s="186" t="s">
        <v>944</v>
      </c>
      <c r="DT58" s="186" t="s">
        <v>2909</v>
      </c>
      <c r="DU58" s="186" t="s">
        <v>944</v>
      </c>
      <c r="DV58" s="186" t="s">
        <v>944</v>
      </c>
      <c r="DW58" s="186" t="s">
        <v>2909</v>
      </c>
      <c r="DX58" s="186" t="s">
        <v>944</v>
      </c>
      <c r="DY58" s="186" t="s">
        <v>944</v>
      </c>
      <c r="DZ58" s="186" t="s">
        <v>2909</v>
      </c>
      <c r="EA58" s="186" t="s">
        <v>944</v>
      </c>
      <c r="EB58" s="186" t="s">
        <v>944</v>
      </c>
      <c r="EC58" s="186" t="s">
        <v>2909</v>
      </c>
      <c r="ED58" s="186" t="s">
        <v>944</v>
      </c>
      <c r="EE58" s="186" t="s">
        <v>944</v>
      </c>
      <c r="EF58" s="186" t="s">
        <v>2909</v>
      </c>
      <c r="EG58" s="186" t="s">
        <v>944</v>
      </c>
      <c r="EH58" s="186" t="s">
        <v>944</v>
      </c>
      <c r="EI58" s="186" t="s">
        <v>2909</v>
      </c>
      <c r="EJ58" s="186" t="s">
        <v>944</v>
      </c>
      <c r="EK58" s="186" t="s">
        <v>944</v>
      </c>
      <c r="EL58" s="186" t="s">
        <v>2909</v>
      </c>
      <c r="EM58" s="186" t="s">
        <v>944</v>
      </c>
      <c r="EN58" s="186" t="s">
        <v>944</v>
      </c>
      <c r="EO58" s="186" t="s">
        <v>2909</v>
      </c>
      <c r="EP58" s="186" t="s">
        <v>944</v>
      </c>
      <c r="EQ58" s="186" t="s">
        <v>944</v>
      </c>
      <c r="ER58" s="186" t="s">
        <v>2909</v>
      </c>
      <c r="ES58" s="186" t="s">
        <v>944</v>
      </c>
      <c r="ET58" s="186" t="s">
        <v>944</v>
      </c>
    </row>
    <row r="59" spans="1:150" x14ac:dyDescent="0.3">
      <c r="A59" s="1"/>
      <c r="B59" s="185" t="s">
        <v>3157</v>
      </c>
      <c r="C59" s="185" t="s">
        <v>93</v>
      </c>
      <c r="D59" s="185" t="s">
        <v>3107</v>
      </c>
      <c r="E59" s="185" t="s">
        <v>3158</v>
      </c>
      <c r="F59" s="185" t="s">
        <v>3159</v>
      </c>
      <c r="G59" s="186" t="s">
        <v>2909</v>
      </c>
      <c r="H59" s="186" t="s">
        <v>944</v>
      </c>
      <c r="I59" s="186" t="s">
        <v>944</v>
      </c>
      <c r="J59" s="186" t="s">
        <v>2909</v>
      </c>
      <c r="K59" s="186" t="s">
        <v>944</v>
      </c>
      <c r="L59" s="186" t="s">
        <v>944</v>
      </c>
      <c r="M59" s="186" t="s">
        <v>2909</v>
      </c>
      <c r="N59" s="186" t="s">
        <v>944</v>
      </c>
      <c r="O59" s="186" t="s">
        <v>944</v>
      </c>
      <c r="P59" s="186" t="s">
        <v>2909</v>
      </c>
      <c r="Q59" s="186" t="s">
        <v>944</v>
      </c>
      <c r="R59" s="186" t="s">
        <v>944</v>
      </c>
      <c r="S59" s="186" t="s">
        <v>2909</v>
      </c>
      <c r="T59" s="186" t="s">
        <v>944</v>
      </c>
      <c r="U59" s="186" t="s">
        <v>944</v>
      </c>
      <c r="V59" s="186" t="s">
        <v>2909</v>
      </c>
      <c r="W59" s="186" t="s">
        <v>944</v>
      </c>
      <c r="X59" s="186" t="s">
        <v>944</v>
      </c>
      <c r="Y59" s="186" t="s">
        <v>2909</v>
      </c>
      <c r="Z59" s="186" t="s">
        <v>944</v>
      </c>
      <c r="AA59" s="186" t="s">
        <v>944</v>
      </c>
      <c r="AB59" s="186" t="s">
        <v>2909</v>
      </c>
      <c r="AC59" s="186" t="s">
        <v>944</v>
      </c>
      <c r="AD59" s="186" t="s">
        <v>944</v>
      </c>
      <c r="AE59" s="186" t="s">
        <v>2909</v>
      </c>
      <c r="AF59" s="186" t="s">
        <v>944</v>
      </c>
      <c r="AG59" s="186" t="s">
        <v>944</v>
      </c>
      <c r="AH59" s="186" t="s">
        <v>2909</v>
      </c>
      <c r="AI59" s="186" t="s">
        <v>944</v>
      </c>
      <c r="AJ59" s="186" t="s">
        <v>944</v>
      </c>
      <c r="AK59" s="186" t="s">
        <v>2909</v>
      </c>
      <c r="AL59" s="186" t="s">
        <v>944</v>
      </c>
      <c r="AM59" s="186" t="s">
        <v>944</v>
      </c>
      <c r="AN59" s="186" t="s">
        <v>2909</v>
      </c>
      <c r="AO59" s="186" t="s">
        <v>944</v>
      </c>
      <c r="AP59" s="186" t="s">
        <v>944</v>
      </c>
      <c r="AQ59" s="186" t="s">
        <v>2909</v>
      </c>
      <c r="AR59" s="186" t="s">
        <v>944</v>
      </c>
      <c r="AS59" s="186" t="s">
        <v>944</v>
      </c>
      <c r="AT59" s="186" t="s">
        <v>2909</v>
      </c>
      <c r="AU59" s="186" t="s">
        <v>944</v>
      </c>
      <c r="AV59" s="186" t="s">
        <v>944</v>
      </c>
      <c r="AW59" s="186" t="s">
        <v>2909</v>
      </c>
      <c r="AX59" s="186" t="s">
        <v>944</v>
      </c>
      <c r="AY59" s="186" t="s">
        <v>944</v>
      </c>
      <c r="AZ59" s="186" t="s">
        <v>2909</v>
      </c>
      <c r="BA59" s="186" t="s">
        <v>944</v>
      </c>
      <c r="BB59" s="186" t="s">
        <v>944</v>
      </c>
      <c r="BC59" s="186" t="s">
        <v>2909</v>
      </c>
      <c r="BD59" s="186" t="s">
        <v>944</v>
      </c>
      <c r="BE59" s="186" t="s">
        <v>944</v>
      </c>
      <c r="BF59" s="186" t="s">
        <v>2909</v>
      </c>
      <c r="BG59" s="186" t="s">
        <v>944</v>
      </c>
      <c r="BH59" s="186" t="s">
        <v>944</v>
      </c>
      <c r="BI59" s="186" t="s">
        <v>2909</v>
      </c>
      <c r="BJ59" s="186" t="s">
        <v>944</v>
      </c>
      <c r="BK59" s="186" t="s">
        <v>944</v>
      </c>
      <c r="BL59" s="186" t="s">
        <v>2909</v>
      </c>
      <c r="BM59" s="186" t="s">
        <v>944</v>
      </c>
      <c r="BN59" s="186" t="s">
        <v>944</v>
      </c>
      <c r="BO59" s="186" t="s">
        <v>2909</v>
      </c>
      <c r="BP59" s="186" t="s">
        <v>944</v>
      </c>
      <c r="BQ59" s="186" t="s">
        <v>944</v>
      </c>
      <c r="BR59" s="186" t="s">
        <v>2909</v>
      </c>
      <c r="BS59" s="186" t="s">
        <v>944</v>
      </c>
      <c r="BT59" s="186" t="s">
        <v>944</v>
      </c>
      <c r="BU59" s="186" t="s">
        <v>2909</v>
      </c>
      <c r="BV59" s="186" t="s">
        <v>944</v>
      </c>
      <c r="BW59" s="186" t="s">
        <v>944</v>
      </c>
      <c r="BX59" s="186" t="s">
        <v>2909</v>
      </c>
      <c r="BY59" s="186" t="s">
        <v>944</v>
      </c>
      <c r="BZ59" s="186" t="s">
        <v>944</v>
      </c>
      <c r="CA59" s="186" t="s">
        <v>2909</v>
      </c>
      <c r="CB59" s="186" t="s">
        <v>944</v>
      </c>
      <c r="CC59" s="186" t="s">
        <v>944</v>
      </c>
      <c r="CD59" s="186" t="s">
        <v>2909</v>
      </c>
      <c r="CE59" s="186" t="s">
        <v>944</v>
      </c>
      <c r="CF59" s="186" t="s">
        <v>944</v>
      </c>
      <c r="CG59" s="186" t="s">
        <v>2909</v>
      </c>
      <c r="CH59" s="186" t="s">
        <v>944</v>
      </c>
      <c r="CI59" s="186" t="s">
        <v>944</v>
      </c>
      <c r="CJ59" s="186" t="s">
        <v>2909</v>
      </c>
      <c r="CK59" s="186" t="s">
        <v>944</v>
      </c>
      <c r="CL59" s="186" t="s">
        <v>944</v>
      </c>
      <c r="CM59" s="186" t="s">
        <v>2909</v>
      </c>
      <c r="CN59" s="186" t="s">
        <v>944</v>
      </c>
      <c r="CO59" s="186" t="s">
        <v>944</v>
      </c>
      <c r="CP59" s="186" t="s">
        <v>2909</v>
      </c>
      <c r="CQ59" s="186" t="s">
        <v>944</v>
      </c>
      <c r="CR59" s="186" t="s">
        <v>944</v>
      </c>
      <c r="CS59" s="186" t="s">
        <v>2909</v>
      </c>
      <c r="CT59" s="186" t="s">
        <v>944</v>
      </c>
      <c r="CU59" s="186" t="s">
        <v>944</v>
      </c>
      <c r="CV59" s="186" t="s">
        <v>2909</v>
      </c>
      <c r="CW59" s="186" t="s">
        <v>944</v>
      </c>
      <c r="CX59" s="186" t="s">
        <v>944</v>
      </c>
      <c r="CY59" s="186" t="s">
        <v>2909</v>
      </c>
      <c r="CZ59" s="186" t="s">
        <v>944</v>
      </c>
      <c r="DA59" s="186" t="s">
        <v>944</v>
      </c>
      <c r="DB59" s="186" t="s">
        <v>2909</v>
      </c>
      <c r="DC59" s="186" t="s">
        <v>944</v>
      </c>
      <c r="DD59" s="186" t="s">
        <v>944</v>
      </c>
      <c r="DE59" s="186" t="s">
        <v>2909</v>
      </c>
      <c r="DF59" s="186" t="s">
        <v>944</v>
      </c>
      <c r="DG59" s="186" t="s">
        <v>944</v>
      </c>
      <c r="DH59" s="186" t="s">
        <v>2909</v>
      </c>
      <c r="DI59" s="186" t="s">
        <v>944</v>
      </c>
      <c r="DJ59" s="186" t="s">
        <v>944</v>
      </c>
      <c r="DK59" s="186" t="s">
        <v>2909</v>
      </c>
      <c r="DL59" s="186" t="s">
        <v>944</v>
      </c>
      <c r="DM59" s="186" t="s">
        <v>944</v>
      </c>
      <c r="DN59" s="186" t="s">
        <v>2909</v>
      </c>
      <c r="DO59" s="186" t="s">
        <v>944</v>
      </c>
      <c r="DP59" s="186" t="s">
        <v>944</v>
      </c>
      <c r="DQ59" s="186" t="s">
        <v>2909</v>
      </c>
      <c r="DR59" s="186" t="s">
        <v>944</v>
      </c>
      <c r="DS59" s="186" t="s">
        <v>944</v>
      </c>
      <c r="DT59" s="186" t="s">
        <v>2909</v>
      </c>
      <c r="DU59" s="186" t="s">
        <v>944</v>
      </c>
      <c r="DV59" s="186" t="s">
        <v>944</v>
      </c>
      <c r="DW59" s="186" t="s">
        <v>2909</v>
      </c>
      <c r="DX59" s="186" t="s">
        <v>944</v>
      </c>
      <c r="DY59" s="186" t="s">
        <v>944</v>
      </c>
      <c r="DZ59" s="186" t="s">
        <v>2909</v>
      </c>
      <c r="EA59" s="186" t="s">
        <v>944</v>
      </c>
      <c r="EB59" s="186" t="s">
        <v>944</v>
      </c>
      <c r="EC59" s="186" t="s">
        <v>2909</v>
      </c>
      <c r="ED59" s="186" t="s">
        <v>944</v>
      </c>
      <c r="EE59" s="186" t="s">
        <v>944</v>
      </c>
      <c r="EF59" s="186" t="s">
        <v>2909</v>
      </c>
      <c r="EG59" s="186" t="s">
        <v>944</v>
      </c>
      <c r="EH59" s="186" t="s">
        <v>944</v>
      </c>
      <c r="EI59" s="186" t="s">
        <v>2909</v>
      </c>
      <c r="EJ59" s="186" t="s">
        <v>944</v>
      </c>
      <c r="EK59" s="186" t="s">
        <v>944</v>
      </c>
      <c r="EL59" s="186" t="s">
        <v>2909</v>
      </c>
      <c r="EM59" s="186" t="s">
        <v>944</v>
      </c>
      <c r="EN59" s="186" t="s">
        <v>944</v>
      </c>
      <c r="EO59" s="186" t="s">
        <v>2909</v>
      </c>
      <c r="EP59" s="186" t="s">
        <v>944</v>
      </c>
      <c r="EQ59" s="186" t="s">
        <v>944</v>
      </c>
      <c r="ER59" s="186" t="s">
        <v>2909</v>
      </c>
      <c r="ES59" s="186" t="s">
        <v>944</v>
      </c>
      <c r="ET59" s="186" t="s">
        <v>944</v>
      </c>
    </row>
    <row r="60" spans="1:150" x14ac:dyDescent="0.3">
      <c r="A60" s="1"/>
      <c r="B60" s="185" t="s">
        <v>3160</v>
      </c>
      <c r="C60" s="185" t="s">
        <v>93</v>
      </c>
      <c r="D60" s="185" t="s">
        <v>3107</v>
      </c>
      <c r="E60" s="185" t="s">
        <v>3161</v>
      </c>
      <c r="F60" s="185" t="s">
        <v>3162</v>
      </c>
      <c r="G60" s="186" t="s">
        <v>2909</v>
      </c>
      <c r="H60" s="186" t="s">
        <v>944</v>
      </c>
      <c r="I60" s="186" t="s">
        <v>944</v>
      </c>
      <c r="J60" s="186" t="s">
        <v>2909</v>
      </c>
      <c r="K60" s="186" t="s">
        <v>944</v>
      </c>
      <c r="L60" s="186" t="s">
        <v>944</v>
      </c>
      <c r="M60" s="186" t="s">
        <v>2909</v>
      </c>
      <c r="N60" s="186" t="s">
        <v>944</v>
      </c>
      <c r="O60" s="186" t="s">
        <v>944</v>
      </c>
      <c r="P60" s="186" t="s">
        <v>2909</v>
      </c>
      <c r="Q60" s="186" t="s">
        <v>944</v>
      </c>
      <c r="R60" s="186" t="s">
        <v>944</v>
      </c>
      <c r="S60" s="186" t="s">
        <v>2909</v>
      </c>
      <c r="T60" s="186" t="s">
        <v>944</v>
      </c>
      <c r="U60" s="186" t="s">
        <v>944</v>
      </c>
      <c r="V60" s="186" t="s">
        <v>2909</v>
      </c>
      <c r="W60" s="186" t="s">
        <v>944</v>
      </c>
      <c r="X60" s="186" t="s">
        <v>944</v>
      </c>
      <c r="Y60" s="186" t="s">
        <v>2909</v>
      </c>
      <c r="Z60" s="186" t="s">
        <v>944</v>
      </c>
      <c r="AA60" s="186" t="s">
        <v>944</v>
      </c>
      <c r="AB60" s="186" t="s">
        <v>2909</v>
      </c>
      <c r="AC60" s="186" t="s">
        <v>944</v>
      </c>
      <c r="AD60" s="186" t="s">
        <v>944</v>
      </c>
      <c r="AE60" s="186" t="s">
        <v>2909</v>
      </c>
      <c r="AF60" s="186" t="s">
        <v>944</v>
      </c>
      <c r="AG60" s="186" t="s">
        <v>944</v>
      </c>
      <c r="AH60" s="186" t="s">
        <v>2909</v>
      </c>
      <c r="AI60" s="186" t="s">
        <v>944</v>
      </c>
      <c r="AJ60" s="186" t="s">
        <v>944</v>
      </c>
      <c r="AK60" s="186" t="s">
        <v>2909</v>
      </c>
      <c r="AL60" s="186" t="s">
        <v>944</v>
      </c>
      <c r="AM60" s="186" t="s">
        <v>944</v>
      </c>
      <c r="AN60" s="186" t="s">
        <v>2909</v>
      </c>
      <c r="AO60" s="186" t="s">
        <v>944</v>
      </c>
      <c r="AP60" s="186" t="s">
        <v>944</v>
      </c>
      <c r="AQ60" s="186" t="s">
        <v>2909</v>
      </c>
      <c r="AR60" s="186" t="s">
        <v>944</v>
      </c>
      <c r="AS60" s="186" t="s">
        <v>944</v>
      </c>
      <c r="AT60" s="186" t="s">
        <v>2909</v>
      </c>
      <c r="AU60" s="186" t="s">
        <v>944</v>
      </c>
      <c r="AV60" s="186" t="s">
        <v>944</v>
      </c>
      <c r="AW60" s="186" t="s">
        <v>2909</v>
      </c>
      <c r="AX60" s="186" t="s">
        <v>944</v>
      </c>
      <c r="AY60" s="186" t="s">
        <v>944</v>
      </c>
      <c r="AZ60" s="186" t="s">
        <v>2909</v>
      </c>
      <c r="BA60" s="186" t="s">
        <v>944</v>
      </c>
      <c r="BB60" s="186" t="s">
        <v>944</v>
      </c>
      <c r="BC60" s="186" t="s">
        <v>2909</v>
      </c>
      <c r="BD60" s="186" t="s">
        <v>944</v>
      </c>
      <c r="BE60" s="186" t="s">
        <v>944</v>
      </c>
      <c r="BF60" s="186" t="s">
        <v>2909</v>
      </c>
      <c r="BG60" s="186" t="s">
        <v>944</v>
      </c>
      <c r="BH60" s="186" t="s">
        <v>944</v>
      </c>
      <c r="BI60" s="186" t="s">
        <v>2909</v>
      </c>
      <c r="BJ60" s="186" t="s">
        <v>944</v>
      </c>
      <c r="BK60" s="186" t="s">
        <v>944</v>
      </c>
      <c r="BL60" s="186" t="s">
        <v>2909</v>
      </c>
      <c r="BM60" s="186" t="s">
        <v>944</v>
      </c>
      <c r="BN60" s="186" t="s">
        <v>944</v>
      </c>
      <c r="BO60" s="186" t="s">
        <v>2909</v>
      </c>
      <c r="BP60" s="186" t="s">
        <v>944</v>
      </c>
      <c r="BQ60" s="186" t="s">
        <v>944</v>
      </c>
      <c r="BR60" s="186" t="s">
        <v>2909</v>
      </c>
      <c r="BS60" s="186" t="s">
        <v>944</v>
      </c>
      <c r="BT60" s="186" t="s">
        <v>944</v>
      </c>
      <c r="BU60" s="186" t="s">
        <v>2909</v>
      </c>
      <c r="BV60" s="186" t="s">
        <v>944</v>
      </c>
      <c r="BW60" s="186" t="s">
        <v>944</v>
      </c>
      <c r="BX60" s="186" t="s">
        <v>2909</v>
      </c>
      <c r="BY60" s="186" t="s">
        <v>944</v>
      </c>
      <c r="BZ60" s="186" t="s">
        <v>944</v>
      </c>
      <c r="CA60" s="186" t="s">
        <v>2909</v>
      </c>
      <c r="CB60" s="186" t="s">
        <v>944</v>
      </c>
      <c r="CC60" s="186" t="s">
        <v>944</v>
      </c>
      <c r="CD60" s="186" t="s">
        <v>2909</v>
      </c>
      <c r="CE60" s="186" t="s">
        <v>944</v>
      </c>
      <c r="CF60" s="186" t="s">
        <v>944</v>
      </c>
      <c r="CG60" s="186" t="s">
        <v>2909</v>
      </c>
      <c r="CH60" s="186" t="s">
        <v>944</v>
      </c>
      <c r="CI60" s="186" t="s">
        <v>944</v>
      </c>
      <c r="CJ60" s="186" t="s">
        <v>2909</v>
      </c>
      <c r="CK60" s="186" t="s">
        <v>944</v>
      </c>
      <c r="CL60" s="186" t="s">
        <v>944</v>
      </c>
      <c r="CM60" s="186" t="s">
        <v>2909</v>
      </c>
      <c r="CN60" s="186" t="s">
        <v>944</v>
      </c>
      <c r="CO60" s="186" t="s">
        <v>944</v>
      </c>
      <c r="CP60" s="186" t="s">
        <v>2909</v>
      </c>
      <c r="CQ60" s="186" t="s">
        <v>944</v>
      </c>
      <c r="CR60" s="186" t="s">
        <v>944</v>
      </c>
      <c r="CS60" s="186" t="s">
        <v>2909</v>
      </c>
      <c r="CT60" s="186" t="s">
        <v>944</v>
      </c>
      <c r="CU60" s="186" t="s">
        <v>944</v>
      </c>
      <c r="CV60" s="186" t="s">
        <v>2909</v>
      </c>
      <c r="CW60" s="186" t="s">
        <v>944</v>
      </c>
      <c r="CX60" s="186" t="s">
        <v>944</v>
      </c>
      <c r="CY60" s="186" t="s">
        <v>2909</v>
      </c>
      <c r="CZ60" s="186" t="s">
        <v>944</v>
      </c>
      <c r="DA60" s="186" t="s">
        <v>944</v>
      </c>
      <c r="DB60" s="186" t="s">
        <v>2909</v>
      </c>
      <c r="DC60" s="186" t="s">
        <v>944</v>
      </c>
      <c r="DD60" s="186" t="s">
        <v>944</v>
      </c>
      <c r="DE60" s="186" t="s">
        <v>2909</v>
      </c>
      <c r="DF60" s="186" t="s">
        <v>944</v>
      </c>
      <c r="DG60" s="186" t="s">
        <v>944</v>
      </c>
      <c r="DH60" s="186" t="s">
        <v>2909</v>
      </c>
      <c r="DI60" s="186" t="s">
        <v>944</v>
      </c>
      <c r="DJ60" s="186" t="s">
        <v>944</v>
      </c>
      <c r="DK60" s="186" t="s">
        <v>2909</v>
      </c>
      <c r="DL60" s="186" t="s">
        <v>944</v>
      </c>
      <c r="DM60" s="186" t="s">
        <v>944</v>
      </c>
      <c r="DN60" s="186" t="s">
        <v>2909</v>
      </c>
      <c r="DO60" s="186" t="s">
        <v>944</v>
      </c>
      <c r="DP60" s="186" t="s">
        <v>944</v>
      </c>
      <c r="DQ60" s="186" t="s">
        <v>2909</v>
      </c>
      <c r="DR60" s="186" t="s">
        <v>944</v>
      </c>
      <c r="DS60" s="186" t="s">
        <v>944</v>
      </c>
      <c r="DT60" s="186" t="s">
        <v>2909</v>
      </c>
      <c r="DU60" s="186" t="s">
        <v>944</v>
      </c>
      <c r="DV60" s="186" t="s">
        <v>944</v>
      </c>
      <c r="DW60" s="186" t="s">
        <v>2909</v>
      </c>
      <c r="DX60" s="186" t="s">
        <v>944</v>
      </c>
      <c r="DY60" s="186" t="s">
        <v>944</v>
      </c>
      <c r="DZ60" s="186" t="s">
        <v>2909</v>
      </c>
      <c r="EA60" s="186" t="s">
        <v>944</v>
      </c>
      <c r="EB60" s="186" t="s">
        <v>944</v>
      </c>
      <c r="EC60" s="186" t="s">
        <v>2909</v>
      </c>
      <c r="ED60" s="186" t="s">
        <v>944</v>
      </c>
      <c r="EE60" s="186" t="s">
        <v>944</v>
      </c>
      <c r="EF60" s="186" t="s">
        <v>2909</v>
      </c>
      <c r="EG60" s="186" t="s">
        <v>944</v>
      </c>
      <c r="EH60" s="186" t="s">
        <v>944</v>
      </c>
      <c r="EI60" s="186" t="s">
        <v>2909</v>
      </c>
      <c r="EJ60" s="186" t="s">
        <v>944</v>
      </c>
      <c r="EK60" s="186" t="s">
        <v>944</v>
      </c>
      <c r="EL60" s="186" t="s">
        <v>2909</v>
      </c>
      <c r="EM60" s="186" t="s">
        <v>944</v>
      </c>
      <c r="EN60" s="186" t="s">
        <v>944</v>
      </c>
      <c r="EO60" s="186" t="s">
        <v>2909</v>
      </c>
      <c r="EP60" s="186" t="s">
        <v>944</v>
      </c>
      <c r="EQ60" s="186" t="s">
        <v>944</v>
      </c>
      <c r="ER60" s="186" t="s">
        <v>2909</v>
      </c>
      <c r="ES60" s="186" t="s">
        <v>944</v>
      </c>
      <c r="ET60" s="186" t="s">
        <v>944</v>
      </c>
    </row>
    <row r="61" spans="1:150" x14ac:dyDescent="0.3">
      <c r="A61" s="1"/>
      <c r="B61" s="185" t="s">
        <v>3163</v>
      </c>
      <c r="C61" s="185" t="s">
        <v>93</v>
      </c>
      <c r="D61" s="185" t="s">
        <v>3107</v>
      </c>
      <c r="E61" s="185" t="s">
        <v>3164</v>
      </c>
      <c r="F61" s="185" t="s">
        <v>3165</v>
      </c>
      <c r="G61" s="186" t="s">
        <v>2909</v>
      </c>
      <c r="H61" s="186" t="s">
        <v>2952</v>
      </c>
      <c r="I61" s="186" t="s">
        <v>3110</v>
      </c>
      <c r="J61" s="186" t="s">
        <v>2909</v>
      </c>
      <c r="K61" s="186" t="s">
        <v>2952</v>
      </c>
      <c r="L61" s="186" t="s">
        <v>3111</v>
      </c>
      <c r="M61" s="186" t="s">
        <v>2909</v>
      </c>
      <c r="N61" s="186" t="s">
        <v>2952</v>
      </c>
      <c r="O61" s="186" t="s">
        <v>3111</v>
      </c>
      <c r="P61" s="186" t="s">
        <v>2909</v>
      </c>
      <c r="Q61" s="186" t="s">
        <v>2952</v>
      </c>
      <c r="R61" s="186" t="s">
        <v>3112</v>
      </c>
      <c r="S61" s="186" t="s">
        <v>2909</v>
      </c>
      <c r="T61" s="186" t="s">
        <v>2952</v>
      </c>
      <c r="U61" s="186" t="s">
        <v>3113</v>
      </c>
      <c r="V61" s="186" t="s">
        <v>2909</v>
      </c>
      <c r="W61" s="186" t="s">
        <v>2952</v>
      </c>
      <c r="X61" s="186" t="s">
        <v>3114</v>
      </c>
      <c r="Y61" s="186" t="s">
        <v>2909</v>
      </c>
      <c r="Z61" s="186" t="s">
        <v>2952</v>
      </c>
      <c r="AA61" s="186" t="s">
        <v>3115</v>
      </c>
      <c r="AB61" s="186" t="s">
        <v>2909</v>
      </c>
      <c r="AC61" s="186" t="s">
        <v>2952</v>
      </c>
      <c r="AD61" s="186" t="s">
        <v>3116</v>
      </c>
      <c r="AE61" s="186" t="s">
        <v>2909</v>
      </c>
      <c r="AF61" s="186" t="s">
        <v>2952</v>
      </c>
      <c r="AG61" s="186" t="s">
        <v>3117</v>
      </c>
      <c r="AH61" s="186" t="s">
        <v>2909</v>
      </c>
      <c r="AI61" s="186" t="s">
        <v>2952</v>
      </c>
      <c r="AJ61" s="186" t="s">
        <v>3118</v>
      </c>
      <c r="AK61" s="186" t="s">
        <v>2909</v>
      </c>
      <c r="AL61" s="186" t="s">
        <v>2952</v>
      </c>
      <c r="AM61" s="186" t="s">
        <v>3119</v>
      </c>
      <c r="AN61" s="186" t="s">
        <v>2909</v>
      </c>
      <c r="AO61" s="186" t="s">
        <v>2952</v>
      </c>
      <c r="AP61" s="186" t="s">
        <v>3120</v>
      </c>
      <c r="AQ61" s="186" t="s">
        <v>2909</v>
      </c>
      <c r="AR61" s="186" t="s">
        <v>2952</v>
      </c>
      <c r="AS61" s="186" t="s">
        <v>3121</v>
      </c>
      <c r="AT61" s="186" t="s">
        <v>2909</v>
      </c>
      <c r="AU61" s="186" t="s">
        <v>2952</v>
      </c>
      <c r="AV61" s="186" t="s">
        <v>3122</v>
      </c>
      <c r="AW61" s="186" t="s">
        <v>2909</v>
      </c>
      <c r="AX61" s="186" t="s">
        <v>2952</v>
      </c>
      <c r="AY61" s="186" t="s">
        <v>3123</v>
      </c>
      <c r="AZ61" s="186" t="s">
        <v>2909</v>
      </c>
      <c r="BA61" s="186" t="s">
        <v>2952</v>
      </c>
      <c r="BB61" s="186" t="s">
        <v>3124</v>
      </c>
      <c r="BC61" s="186" t="s">
        <v>2909</v>
      </c>
      <c r="BD61" s="186" t="s">
        <v>2952</v>
      </c>
      <c r="BE61" s="186" t="s">
        <v>3125</v>
      </c>
      <c r="BF61" s="186" t="s">
        <v>2909</v>
      </c>
      <c r="BG61" s="186" t="s">
        <v>2952</v>
      </c>
      <c r="BH61" s="186" t="s">
        <v>3126</v>
      </c>
      <c r="BI61" s="186" t="s">
        <v>2909</v>
      </c>
      <c r="BJ61" s="186" t="s">
        <v>2952</v>
      </c>
      <c r="BK61" s="186" t="s">
        <v>3127</v>
      </c>
      <c r="BL61" s="186" t="s">
        <v>2909</v>
      </c>
      <c r="BM61" s="186" t="s">
        <v>2952</v>
      </c>
      <c r="BN61" s="186" t="s">
        <v>3128</v>
      </c>
      <c r="BO61" s="186" t="s">
        <v>2909</v>
      </c>
      <c r="BP61" s="186" t="s">
        <v>2952</v>
      </c>
      <c r="BQ61" s="186" t="s">
        <v>3129</v>
      </c>
      <c r="BR61" s="186" t="s">
        <v>2909</v>
      </c>
      <c r="BS61" s="186" t="s">
        <v>2952</v>
      </c>
      <c r="BT61" s="186" t="s">
        <v>3130</v>
      </c>
      <c r="BU61" s="186" t="s">
        <v>2909</v>
      </c>
      <c r="BV61" s="186" t="s">
        <v>2952</v>
      </c>
      <c r="BW61" s="186" t="s">
        <v>3131</v>
      </c>
      <c r="BX61" s="186" t="s">
        <v>2909</v>
      </c>
      <c r="BY61" s="186" t="s">
        <v>2952</v>
      </c>
      <c r="BZ61" s="186" t="s">
        <v>3132</v>
      </c>
      <c r="CA61" s="186" t="s">
        <v>2909</v>
      </c>
      <c r="CB61" s="186" t="s">
        <v>2952</v>
      </c>
      <c r="CC61" s="186" t="s">
        <v>3133</v>
      </c>
      <c r="CD61" s="186" t="s">
        <v>2909</v>
      </c>
      <c r="CE61" s="186" t="s">
        <v>2952</v>
      </c>
      <c r="CF61" s="186" t="s">
        <v>3134</v>
      </c>
      <c r="CG61" s="186" t="s">
        <v>2909</v>
      </c>
      <c r="CH61" s="186" t="s">
        <v>2952</v>
      </c>
      <c r="CI61" s="186" t="s">
        <v>3135</v>
      </c>
      <c r="CJ61" s="186" t="s">
        <v>2909</v>
      </c>
      <c r="CK61" s="186" t="s">
        <v>2952</v>
      </c>
      <c r="CL61" s="186" t="s">
        <v>3136</v>
      </c>
      <c r="CM61" s="186" t="s">
        <v>2909</v>
      </c>
      <c r="CN61" s="186" t="s">
        <v>2952</v>
      </c>
      <c r="CO61" s="186" t="s">
        <v>3134</v>
      </c>
      <c r="CP61" s="186" t="s">
        <v>2909</v>
      </c>
      <c r="CQ61" s="186" t="s">
        <v>2952</v>
      </c>
      <c r="CR61" s="186" t="s">
        <v>3137</v>
      </c>
      <c r="CS61" s="186" t="s">
        <v>2909</v>
      </c>
      <c r="CT61" s="186" t="s">
        <v>2952</v>
      </c>
      <c r="CU61" s="186" t="s">
        <v>3138</v>
      </c>
      <c r="CV61" s="186" t="s">
        <v>2909</v>
      </c>
      <c r="CW61" s="186" t="s">
        <v>2952</v>
      </c>
      <c r="CX61" s="186" t="s">
        <v>3138</v>
      </c>
      <c r="CY61" s="186" t="s">
        <v>2909</v>
      </c>
      <c r="CZ61" s="186" t="s">
        <v>2952</v>
      </c>
      <c r="DA61" s="186" t="s">
        <v>3139</v>
      </c>
      <c r="DB61" s="186" t="s">
        <v>2909</v>
      </c>
      <c r="DC61" s="186" t="s">
        <v>2952</v>
      </c>
      <c r="DD61" s="186" t="s">
        <v>3139</v>
      </c>
      <c r="DE61" s="186" t="s">
        <v>2909</v>
      </c>
      <c r="DF61" s="186" t="s">
        <v>2952</v>
      </c>
      <c r="DG61" s="186" t="s">
        <v>3140</v>
      </c>
      <c r="DH61" s="186" t="s">
        <v>2909</v>
      </c>
      <c r="DI61" s="186" t="s">
        <v>2952</v>
      </c>
      <c r="DJ61" s="186" t="s">
        <v>3141</v>
      </c>
      <c r="DK61" s="186" t="s">
        <v>2909</v>
      </c>
      <c r="DL61" s="186" t="s">
        <v>2952</v>
      </c>
      <c r="DM61" s="186" t="s">
        <v>3142</v>
      </c>
      <c r="DN61" s="186" t="s">
        <v>2909</v>
      </c>
      <c r="DO61" s="186" t="s">
        <v>2952</v>
      </c>
      <c r="DP61" s="186" t="s">
        <v>3143</v>
      </c>
      <c r="DQ61" s="186" t="s">
        <v>2909</v>
      </c>
      <c r="DR61" s="186" t="s">
        <v>2952</v>
      </c>
      <c r="DS61" s="186" t="s">
        <v>3144</v>
      </c>
      <c r="DT61" s="186" t="s">
        <v>2909</v>
      </c>
      <c r="DU61" s="186" t="s">
        <v>2952</v>
      </c>
      <c r="DV61" s="186" t="s">
        <v>3145</v>
      </c>
      <c r="DW61" s="186" t="s">
        <v>2909</v>
      </c>
      <c r="DX61" s="186" t="s">
        <v>2952</v>
      </c>
      <c r="DY61" s="186" t="s">
        <v>3146</v>
      </c>
      <c r="DZ61" s="186" t="s">
        <v>2909</v>
      </c>
      <c r="EA61" s="186" t="s">
        <v>2952</v>
      </c>
      <c r="EB61" s="186" t="s">
        <v>3147</v>
      </c>
      <c r="EC61" s="186" t="s">
        <v>2909</v>
      </c>
      <c r="ED61" s="186" t="s">
        <v>2952</v>
      </c>
      <c r="EE61" s="186" t="s">
        <v>3148</v>
      </c>
      <c r="EF61" s="186" t="s">
        <v>2909</v>
      </c>
      <c r="EG61" s="186" t="s">
        <v>2952</v>
      </c>
      <c r="EH61" s="186" t="s">
        <v>3149</v>
      </c>
      <c r="EI61" s="186" t="s">
        <v>2909</v>
      </c>
      <c r="EJ61" s="186" t="s">
        <v>2952</v>
      </c>
      <c r="EK61" s="186" t="s">
        <v>3150</v>
      </c>
      <c r="EL61" s="186" t="s">
        <v>2909</v>
      </c>
      <c r="EM61" s="186" t="s">
        <v>2952</v>
      </c>
      <c r="EN61" s="186" t="s">
        <v>3151</v>
      </c>
      <c r="EO61" s="186" t="s">
        <v>2909</v>
      </c>
      <c r="EP61" s="186" t="s">
        <v>2952</v>
      </c>
      <c r="EQ61" s="186" t="s">
        <v>3152</v>
      </c>
      <c r="ER61" s="186" t="s">
        <v>2909</v>
      </c>
      <c r="ES61" s="186" t="s">
        <v>2952</v>
      </c>
      <c r="ET61" s="186" t="s">
        <v>3153</v>
      </c>
    </row>
    <row r="62" spans="1:150" x14ac:dyDescent="0.3">
      <c r="A62" s="1"/>
      <c r="B62" s="184" t="s">
        <v>3166</v>
      </c>
      <c r="C62" s="184" t="s">
        <v>105</v>
      </c>
      <c r="D62" s="184" t="s">
        <v>106</v>
      </c>
      <c r="E62" s="184" t="s">
        <v>3167</v>
      </c>
      <c r="F62" s="184" t="s">
        <v>3168</v>
      </c>
      <c r="G62" s="184" t="s">
        <v>2909</v>
      </c>
      <c r="H62" s="184" t="s">
        <v>2798</v>
      </c>
      <c r="I62" s="184" t="s">
        <v>2798</v>
      </c>
      <c r="J62" s="184" t="s">
        <v>2909</v>
      </c>
      <c r="K62" s="184" t="s">
        <v>2798</v>
      </c>
      <c r="L62" s="184" t="s">
        <v>2798</v>
      </c>
      <c r="M62" s="184" t="s">
        <v>2909</v>
      </c>
      <c r="N62" s="184" t="s">
        <v>2798</v>
      </c>
      <c r="O62" s="184" t="s">
        <v>2798</v>
      </c>
      <c r="P62" s="184" t="s">
        <v>2909</v>
      </c>
      <c r="Q62" s="184" t="s">
        <v>2798</v>
      </c>
      <c r="R62" s="184" t="s">
        <v>2798</v>
      </c>
      <c r="S62" s="184" t="s">
        <v>2909</v>
      </c>
      <c r="T62" s="184" t="s">
        <v>2798</v>
      </c>
      <c r="U62" s="184" t="s">
        <v>2798</v>
      </c>
      <c r="V62" s="184" t="s">
        <v>2909</v>
      </c>
      <c r="W62" s="184" t="s">
        <v>2798</v>
      </c>
      <c r="X62" s="184" t="s">
        <v>2798</v>
      </c>
      <c r="Y62" s="184" t="s">
        <v>2909</v>
      </c>
      <c r="Z62" s="184" t="s">
        <v>2952</v>
      </c>
      <c r="AA62" s="184" t="s">
        <v>2798</v>
      </c>
      <c r="AB62" s="184" t="s">
        <v>2909</v>
      </c>
      <c r="AC62" s="184" t="s">
        <v>2952</v>
      </c>
      <c r="AD62" s="184" t="s">
        <v>2798</v>
      </c>
      <c r="AE62" s="184" t="s">
        <v>2909</v>
      </c>
      <c r="AF62" s="184" t="s">
        <v>2952</v>
      </c>
      <c r="AG62" s="184" t="s">
        <v>2798</v>
      </c>
      <c r="AH62" s="184" t="s">
        <v>2909</v>
      </c>
      <c r="AI62" s="184" t="s">
        <v>2952</v>
      </c>
      <c r="AJ62" s="184" t="s">
        <v>2798</v>
      </c>
      <c r="AK62" s="184" t="s">
        <v>2909</v>
      </c>
      <c r="AL62" s="184" t="s">
        <v>2952</v>
      </c>
      <c r="AM62" s="184" t="s">
        <v>2798</v>
      </c>
      <c r="AN62" s="184" t="s">
        <v>2909</v>
      </c>
      <c r="AO62" s="184" t="s">
        <v>2952</v>
      </c>
      <c r="AP62" s="184" t="s">
        <v>2798</v>
      </c>
      <c r="AQ62" s="184" t="s">
        <v>2909</v>
      </c>
      <c r="AR62" s="184" t="s">
        <v>2952</v>
      </c>
      <c r="AS62" s="184" t="s">
        <v>2952</v>
      </c>
      <c r="AT62" s="184" t="s">
        <v>2909</v>
      </c>
      <c r="AU62" s="184" t="s">
        <v>2952</v>
      </c>
      <c r="AV62" s="184" t="s">
        <v>2952</v>
      </c>
      <c r="AW62" s="184" t="s">
        <v>2909</v>
      </c>
      <c r="AX62" s="184" t="s">
        <v>2952</v>
      </c>
      <c r="AY62" s="184" t="s">
        <v>2952</v>
      </c>
      <c r="AZ62" s="184" t="s">
        <v>2909</v>
      </c>
      <c r="BA62" s="184" t="s">
        <v>2952</v>
      </c>
      <c r="BB62" s="184" t="s">
        <v>2798</v>
      </c>
      <c r="BC62" s="184" t="s">
        <v>2909</v>
      </c>
      <c r="BD62" s="184" t="s">
        <v>2952</v>
      </c>
      <c r="BE62" s="184" t="s">
        <v>2952</v>
      </c>
      <c r="BF62" s="184" t="s">
        <v>2909</v>
      </c>
      <c r="BG62" s="184" t="s">
        <v>2952</v>
      </c>
      <c r="BH62" s="184" t="s">
        <v>2952</v>
      </c>
      <c r="BI62" s="184" t="s">
        <v>2909</v>
      </c>
      <c r="BJ62" s="184" t="s">
        <v>2952</v>
      </c>
      <c r="BK62" s="184" t="s">
        <v>2952</v>
      </c>
      <c r="BL62" s="184" t="s">
        <v>2909</v>
      </c>
      <c r="BM62" s="184" t="s">
        <v>2952</v>
      </c>
      <c r="BN62" s="184" t="s">
        <v>2952</v>
      </c>
      <c r="BO62" s="184" t="s">
        <v>2909</v>
      </c>
      <c r="BP62" s="184" t="s">
        <v>2952</v>
      </c>
      <c r="BQ62" s="184" t="s">
        <v>2952</v>
      </c>
      <c r="BR62" s="184" t="s">
        <v>2909</v>
      </c>
      <c r="BS62" s="184" t="s">
        <v>2952</v>
      </c>
      <c r="BT62" s="184" t="s">
        <v>2952</v>
      </c>
      <c r="BU62" s="184" t="s">
        <v>2909</v>
      </c>
      <c r="BV62" s="184" t="s">
        <v>2952</v>
      </c>
      <c r="BW62" s="184" t="s">
        <v>2952</v>
      </c>
      <c r="BX62" s="184" t="s">
        <v>2909</v>
      </c>
      <c r="BY62" s="184" t="s">
        <v>2952</v>
      </c>
      <c r="BZ62" s="184" t="s">
        <v>2952</v>
      </c>
      <c r="CA62" s="184" t="s">
        <v>2909</v>
      </c>
      <c r="CB62" s="184" t="s">
        <v>2952</v>
      </c>
      <c r="CC62" s="184" t="s">
        <v>2952</v>
      </c>
      <c r="CD62" s="184" t="s">
        <v>2909</v>
      </c>
      <c r="CE62" s="184" t="s">
        <v>2952</v>
      </c>
      <c r="CF62" s="184" t="s">
        <v>2952</v>
      </c>
      <c r="CG62" s="184" t="s">
        <v>2909</v>
      </c>
      <c r="CH62" s="184" t="s">
        <v>2952</v>
      </c>
      <c r="CI62" s="184" t="s">
        <v>2952</v>
      </c>
      <c r="CJ62" s="184" t="s">
        <v>2909</v>
      </c>
      <c r="CK62" s="184" t="s">
        <v>2952</v>
      </c>
      <c r="CL62" s="184" t="s">
        <v>2952</v>
      </c>
      <c r="CM62" s="184" t="s">
        <v>2909</v>
      </c>
      <c r="CN62" s="184" t="s">
        <v>2952</v>
      </c>
      <c r="CO62" s="184" t="s">
        <v>2952</v>
      </c>
      <c r="CP62" s="184" t="s">
        <v>2909</v>
      </c>
      <c r="CQ62" s="184" t="s">
        <v>2952</v>
      </c>
      <c r="CR62" s="184" t="s">
        <v>2952</v>
      </c>
      <c r="CS62" s="184" t="s">
        <v>2909</v>
      </c>
      <c r="CT62" s="184" t="s">
        <v>2952</v>
      </c>
      <c r="CU62" s="184" t="s">
        <v>2952</v>
      </c>
      <c r="CV62" s="184" t="s">
        <v>2909</v>
      </c>
      <c r="CW62" s="184" t="s">
        <v>2952</v>
      </c>
      <c r="CX62" s="184" t="s">
        <v>2952</v>
      </c>
      <c r="CY62" s="184" t="s">
        <v>2909</v>
      </c>
      <c r="CZ62" s="184" t="s">
        <v>2952</v>
      </c>
      <c r="DA62" s="184" t="s">
        <v>2952</v>
      </c>
      <c r="DB62" s="184" t="s">
        <v>2909</v>
      </c>
      <c r="DC62" s="184" t="s">
        <v>2952</v>
      </c>
      <c r="DD62" s="184" t="s">
        <v>2952</v>
      </c>
      <c r="DE62" s="184" t="s">
        <v>2909</v>
      </c>
      <c r="DF62" s="184" t="s">
        <v>2952</v>
      </c>
      <c r="DG62" s="184" t="s">
        <v>2798</v>
      </c>
      <c r="DH62" s="184" t="s">
        <v>2909</v>
      </c>
      <c r="DI62" s="184" t="s">
        <v>2952</v>
      </c>
      <c r="DJ62" s="184" t="s">
        <v>2952</v>
      </c>
      <c r="DK62" s="184" t="s">
        <v>2909</v>
      </c>
      <c r="DL62" s="184" t="s">
        <v>2952</v>
      </c>
      <c r="DM62" s="184" t="s">
        <v>2798</v>
      </c>
      <c r="DN62" s="184" t="s">
        <v>2909</v>
      </c>
      <c r="DO62" s="184" t="s">
        <v>2952</v>
      </c>
      <c r="DP62" s="184" t="s">
        <v>2952</v>
      </c>
      <c r="DQ62" s="184" t="s">
        <v>2909</v>
      </c>
      <c r="DR62" s="184" t="s">
        <v>2952</v>
      </c>
      <c r="DS62" s="184" t="s">
        <v>2952</v>
      </c>
      <c r="DT62" s="184" t="s">
        <v>2909</v>
      </c>
      <c r="DU62" s="184" t="s">
        <v>2952</v>
      </c>
      <c r="DV62" s="184" t="s">
        <v>2952</v>
      </c>
      <c r="DW62" s="184" t="s">
        <v>2909</v>
      </c>
      <c r="DX62" s="184" t="s">
        <v>2952</v>
      </c>
      <c r="DY62" s="184" t="s">
        <v>2952</v>
      </c>
      <c r="DZ62" s="184" t="s">
        <v>2909</v>
      </c>
      <c r="EA62" s="184" t="s">
        <v>2952</v>
      </c>
      <c r="EB62" s="184" t="s">
        <v>2952</v>
      </c>
      <c r="EC62" s="184" t="s">
        <v>2909</v>
      </c>
      <c r="ED62" s="184" t="s">
        <v>2952</v>
      </c>
      <c r="EE62" s="184" t="s">
        <v>2952</v>
      </c>
      <c r="EF62" s="184" t="s">
        <v>2909</v>
      </c>
      <c r="EG62" s="184" t="s">
        <v>2952</v>
      </c>
      <c r="EH62" s="184" t="s">
        <v>2952</v>
      </c>
      <c r="EI62" s="184" t="s">
        <v>2909</v>
      </c>
      <c r="EJ62" s="184" t="s">
        <v>2952</v>
      </c>
      <c r="EK62" s="184" t="s">
        <v>2798</v>
      </c>
      <c r="EL62" s="184" t="s">
        <v>2909</v>
      </c>
      <c r="EM62" s="184" t="s">
        <v>2952</v>
      </c>
      <c r="EN62" s="184" t="s">
        <v>2952</v>
      </c>
      <c r="EO62" s="184" t="s">
        <v>2909</v>
      </c>
      <c r="EP62" s="184" t="s">
        <v>2952</v>
      </c>
      <c r="EQ62" s="184" t="s">
        <v>2952</v>
      </c>
      <c r="ER62" s="184" t="s">
        <v>2909</v>
      </c>
      <c r="ES62" s="184" t="s">
        <v>2952</v>
      </c>
      <c r="ET62" s="184" t="s">
        <v>2798</v>
      </c>
    </row>
    <row r="63" spans="1:150" x14ac:dyDescent="0.3">
      <c r="A63" s="1"/>
      <c r="B63" s="185" t="s">
        <v>3169</v>
      </c>
      <c r="C63" s="185" t="s">
        <v>105</v>
      </c>
      <c r="D63" s="185" t="s">
        <v>106</v>
      </c>
      <c r="E63" s="185" t="s">
        <v>3170</v>
      </c>
      <c r="F63" s="185" t="s">
        <v>3171</v>
      </c>
      <c r="G63" s="186" t="s">
        <v>2909</v>
      </c>
      <c r="H63" s="186" t="s">
        <v>2798</v>
      </c>
      <c r="I63" s="186" t="s">
        <v>2798</v>
      </c>
      <c r="J63" s="186" t="s">
        <v>2909</v>
      </c>
      <c r="K63" s="186" t="s">
        <v>2798</v>
      </c>
      <c r="L63" s="186" t="s">
        <v>2798</v>
      </c>
      <c r="M63" s="186" t="s">
        <v>2909</v>
      </c>
      <c r="N63" s="186" t="s">
        <v>2798</v>
      </c>
      <c r="O63" s="186" t="s">
        <v>2798</v>
      </c>
      <c r="P63" s="186" t="s">
        <v>2909</v>
      </c>
      <c r="Q63" s="186" t="s">
        <v>2798</v>
      </c>
      <c r="R63" s="186" t="s">
        <v>2798</v>
      </c>
      <c r="S63" s="186" t="s">
        <v>2909</v>
      </c>
      <c r="T63" s="186" t="s">
        <v>2798</v>
      </c>
      <c r="U63" s="186" t="s">
        <v>2798</v>
      </c>
      <c r="V63" s="186" t="s">
        <v>2909</v>
      </c>
      <c r="W63" s="186" t="s">
        <v>2798</v>
      </c>
      <c r="X63" s="186" t="s">
        <v>2798</v>
      </c>
      <c r="Y63" s="186" t="s">
        <v>2909</v>
      </c>
      <c r="Z63" s="186" t="s">
        <v>2798</v>
      </c>
      <c r="AA63" s="186" t="s">
        <v>2798</v>
      </c>
      <c r="AB63" s="186" t="s">
        <v>2909</v>
      </c>
      <c r="AC63" s="186" t="s">
        <v>2798</v>
      </c>
      <c r="AD63" s="186" t="s">
        <v>2798</v>
      </c>
      <c r="AE63" s="186" t="s">
        <v>2909</v>
      </c>
      <c r="AF63" s="186" t="s">
        <v>2798</v>
      </c>
      <c r="AG63" s="186" t="s">
        <v>2798</v>
      </c>
      <c r="AH63" s="186" t="s">
        <v>2909</v>
      </c>
      <c r="AI63" s="186" t="s">
        <v>2798</v>
      </c>
      <c r="AJ63" s="186" t="s">
        <v>2798</v>
      </c>
      <c r="AK63" s="186" t="s">
        <v>2909</v>
      </c>
      <c r="AL63" s="186" t="s">
        <v>2798</v>
      </c>
      <c r="AM63" s="186" t="s">
        <v>2798</v>
      </c>
      <c r="AN63" s="186" t="s">
        <v>2909</v>
      </c>
      <c r="AO63" s="186" t="s">
        <v>2798</v>
      </c>
      <c r="AP63" s="186" t="s">
        <v>2798</v>
      </c>
      <c r="AQ63" s="186" t="s">
        <v>2909</v>
      </c>
      <c r="AR63" s="186" t="s">
        <v>2798</v>
      </c>
      <c r="AS63" s="186" t="s">
        <v>2798</v>
      </c>
      <c r="AT63" s="186" t="s">
        <v>2909</v>
      </c>
      <c r="AU63" s="186" t="s">
        <v>2798</v>
      </c>
      <c r="AV63" s="186" t="s">
        <v>2798</v>
      </c>
      <c r="AW63" s="186" t="s">
        <v>2909</v>
      </c>
      <c r="AX63" s="186" t="s">
        <v>2798</v>
      </c>
      <c r="AY63" s="186" t="s">
        <v>2798</v>
      </c>
      <c r="AZ63" s="186" t="s">
        <v>2909</v>
      </c>
      <c r="BA63" s="186" t="s">
        <v>2798</v>
      </c>
      <c r="BB63" s="186" t="s">
        <v>2798</v>
      </c>
      <c r="BC63" s="186" t="s">
        <v>2909</v>
      </c>
      <c r="BD63" s="186" t="s">
        <v>2798</v>
      </c>
      <c r="BE63" s="186" t="s">
        <v>2798</v>
      </c>
      <c r="BF63" s="186" t="s">
        <v>2909</v>
      </c>
      <c r="BG63" s="186" t="s">
        <v>2798</v>
      </c>
      <c r="BH63" s="186" t="s">
        <v>2798</v>
      </c>
      <c r="BI63" s="186" t="s">
        <v>2909</v>
      </c>
      <c r="BJ63" s="186" t="s">
        <v>2798</v>
      </c>
      <c r="BK63" s="186" t="s">
        <v>2798</v>
      </c>
      <c r="BL63" s="186" t="s">
        <v>2909</v>
      </c>
      <c r="BM63" s="186" t="s">
        <v>2798</v>
      </c>
      <c r="BN63" s="186" t="s">
        <v>2798</v>
      </c>
      <c r="BO63" s="186" t="s">
        <v>2909</v>
      </c>
      <c r="BP63" s="186" t="s">
        <v>2798</v>
      </c>
      <c r="BQ63" s="186" t="s">
        <v>2798</v>
      </c>
      <c r="BR63" s="186" t="s">
        <v>2909</v>
      </c>
      <c r="BS63" s="186" t="s">
        <v>2798</v>
      </c>
      <c r="BT63" s="186" t="s">
        <v>2798</v>
      </c>
      <c r="BU63" s="186" t="s">
        <v>2909</v>
      </c>
      <c r="BV63" s="186" t="s">
        <v>2798</v>
      </c>
      <c r="BW63" s="186" t="s">
        <v>2798</v>
      </c>
      <c r="BX63" s="186" t="s">
        <v>2909</v>
      </c>
      <c r="BY63" s="186" t="s">
        <v>2798</v>
      </c>
      <c r="BZ63" s="186" t="s">
        <v>2798</v>
      </c>
      <c r="CA63" s="186" t="s">
        <v>2909</v>
      </c>
      <c r="CB63" s="186" t="s">
        <v>2798</v>
      </c>
      <c r="CC63" s="186" t="s">
        <v>2798</v>
      </c>
      <c r="CD63" s="186" t="s">
        <v>2909</v>
      </c>
      <c r="CE63" s="186" t="s">
        <v>2798</v>
      </c>
      <c r="CF63" s="186" t="s">
        <v>2798</v>
      </c>
      <c r="CG63" s="186" t="s">
        <v>2909</v>
      </c>
      <c r="CH63" s="186" t="s">
        <v>2798</v>
      </c>
      <c r="CI63" s="186" t="s">
        <v>2798</v>
      </c>
      <c r="CJ63" s="186" t="s">
        <v>2909</v>
      </c>
      <c r="CK63" s="186" t="s">
        <v>2798</v>
      </c>
      <c r="CL63" s="186" t="s">
        <v>2798</v>
      </c>
      <c r="CM63" s="186" t="s">
        <v>2909</v>
      </c>
      <c r="CN63" s="186" t="s">
        <v>2798</v>
      </c>
      <c r="CO63" s="186" t="s">
        <v>2798</v>
      </c>
      <c r="CP63" s="186" t="s">
        <v>2909</v>
      </c>
      <c r="CQ63" s="186" t="s">
        <v>2798</v>
      </c>
      <c r="CR63" s="186" t="s">
        <v>2798</v>
      </c>
      <c r="CS63" s="186" t="s">
        <v>2909</v>
      </c>
      <c r="CT63" s="186" t="s">
        <v>2798</v>
      </c>
      <c r="CU63" s="186" t="s">
        <v>2798</v>
      </c>
      <c r="CV63" s="186" t="s">
        <v>2909</v>
      </c>
      <c r="CW63" s="186" t="s">
        <v>2798</v>
      </c>
      <c r="CX63" s="186" t="s">
        <v>2798</v>
      </c>
      <c r="CY63" s="186" t="s">
        <v>2909</v>
      </c>
      <c r="CZ63" s="186" t="s">
        <v>2798</v>
      </c>
      <c r="DA63" s="186" t="s">
        <v>2798</v>
      </c>
      <c r="DB63" s="186" t="s">
        <v>2909</v>
      </c>
      <c r="DC63" s="186" t="s">
        <v>2798</v>
      </c>
      <c r="DD63" s="186" t="s">
        <v>2798</v>
      </c>
      <c r="DE63" s="186" t="s">
        <v>2909</v>
      </c>
      <c r="DF63" s="186" t="s">
        <v>2798</v>
      </c>
      <c r="DG63" s="186" t="s">
        <v>2798</v>
      </c>
      <c r="DH63" s="186" t="s">
        <v>2909</v>
      </c>
      <c r="DI63" s="186" t="s">
        <v>2798</v>
      </c>
      <c r="DJ63" s="186" t="s">
        <v>2798</v>
      </c>
      <c r="DK63" s="186" t="s">
        <v>2909</v>
      </c>
      <c r="DL63" s="186" t="s">
        <v>2798</v>
      </c>
      <c r="DM63" s="186" t="s">
        <v>2798</v>
      </c>
      <c r="DN63" s="186" t="s">
        <v>2909</v>
      </c>
      <c r="DO63" s="186" t="s">
        <v>2798</v>
      </c>
      <c r="DP63" s="186" t="s">
        <v>2798</v>
      </c>
      <c r="DQ63" s="186" t="s">
        <v>2909</v>
      </c>
      <c r="DR63" s="186" t="s">
        <v>2798</v>
      </c>
      <c r="DS63" s="186" t="s">
        <v>2798</v>
      </c>
      <c r="DT63" s="186" t="s">
        <v>2909</v>
      </c>
      <c r="DU63" s="186" t="s">
        <v>2798</v>
      </c>
      <c r="DV63" s="186" t="s">
        <v>2798</v>
      </c>
      <c r="DW63" s="186" t="s">
        <v>2909</v>
      </c>
      <c r="DX63" s="186" t="s">
        <v>2798</v>
      </c>
      <c r="DY63" s="186" t="s">
        <v>2798</v>
      </c>
      <c r="DZ63" s="186" t="s">
        <v>2909</v>
      </c>
      <c r="EA63" s="186" t="s">
        <v>2798</v>
      </c>
      <c r="EB63" s="186" t="s">
        <v>2798</v>
      </c>
      <c r="EC63" s="186" t="s">
        <v>2909</v>
      </c>
      <c r="ED63" s="186" t="s">
        <v>2798</v>
      </c>
      <c r="EE63" s="186" t="s">
        <v>2798</v>
      </c>
      <c r="EF63" s="186" t="s">
        <v>2909</v>
      </c>
      <c r="EG63" s="186" t="s">
        <v>2798</v>
      </c>
      <c r="EH63" s="186" t="s">
        <v>2798</v>
      </c>
      <c r="EI63" s="186" t="s">
        <v>2909</v>
      </c>
      <c r="EJ63" s="186" t="s">
        <v>2798</v>
      </c>
      <c r="EK63" s="186" t="s">
        <v>2798</v>
      </c>
      <c r="EL63" s="186" t="s">
        <v>2909</v>
      </c>
      <c r="EM63" s="186" t="s">
        <v>2798</v>
      </c>
      <c r="EN63" s="186" t="s">
        <v>2798</v>
      </c>
      <c r="EO63" s="186" t="s">
        <v>2909</v>
      </c>
      <c r="EP63" s="186" t="s">
        <v>2798</v>
      </c>
      <c r="EQ63" s="186" t="s">
        <v>2798</v>
      </c>
      <c r="ER63" s="186" t="s">
        <v>2909</v>
      </c>
      <c r="ES63" s="186" t="s">
        <v>2798</v>
      </c>
      <c r="ET63" s="186" t="s">
        <v>2798</v>
      </c>
    </row>
    <row r="64" spans="1:150" x14ac:dyDescent="0.3">
      <c r="A64" s="1"/>
      <c r="B64" s="185" t="s">
        <v>3172</v>
      </c>
      <c r="C64" s="185" t="s">
        <v>105</v>
      </c>
      <c r="D64" s="185" t="s">
        <v>106</v>
      </c>
      <c r="E64" s="185" t="s">
        <v>3173</v>
      </c>
      <c r="F64" s="185" t="s">
        <v>3174</v>
      </c>
      <c r="G64" s="186" t="s">
        <v>2909</v>
      </c>
      <c r="H64" s="186" t="s">
        <v>2798</v>
      </c>
      <c r="I64" s="186" t="s">
        <v>2798</v>
      </c>
      <c r="J64" s="186" t="s">
        <v>2909</v>
      </c>
      <c r="K64" s="186" t="s">
        <v>2798</v>
      </c>
      <c r="L64" s="186" t="s">
        <v>2798</v>
      </c>
      <c r="M64" s="186" t="s">
        <v>2909</v>
      </c>
      <c r="N64" s="186" t="s">
        <v>2798</v>
      </c>
      <c r="O64" s="186" t="s">
        <v>2798</v>
      </c>
      <c r="P64" s="186" t="s">
        <v>2909</v>
      </c>
      <c r="Q64" s="186" t="s">
        <v>2798</v>
      </c>
      <c r="R64" s="186" t="s">
        <v>2798</v>
      </c>
      <c r="S64" s="186" t="s">
        <v>2909</v>
      </c>
      <c r="T64" s="186" t="s">
        <v>2798</v>
      </c>
      <c r="U64" s="186" t="s">
        <v>2798</v>
      </c>
      <c r="V64" s="186" t="s">
        <v>2909</v>
      </c>
      <c r="W64" s="186" t="s">
        <v>2798</v>
      </c>
      <c r="X64" s="186" t="s">
        <v>2798</v>
      </c>
      <c r="Y64" s="186" t="s">
        <v>2909</v>
      </c>
      <c r="Z64" s="186" t="s">
        <v>2952</v>
      </c>
      <c r="AA64" s="186" t="s">
        <v>2798</v>
      </c>
      <c r="AB64" s="186" t="s">
        <v>2909</v>
      </c>
      <c r="AC64" s="186" t="s">
        <v>2952</v>
      </c>
      <c r="AD64" s="186" t="s">
        <v>2798</v>
      </c>
      <c r="AE64" s="186" t="s">
        <v>2909</v>
      </c>
      <c r="AF64" s="186" t="s">
        <v>2952</v>
      </c>
      <c r="AG64" s="186" t="s">
        <v>2798</v>
      </c>
      <c r="AH64" s="186" t="s">
        <v>2909</v>
      </c>
      <c r="AI64" s="186" t="s">
        <v>2952</v>
      </c>
      <c r="AJ64" s="186" t="s">
        <v>2798</v>
      </c>
      <c r="AK64" s="186" t="s">
        <v>2909</v>
      </c>
      <c r="AL64" s="186" t="s">
        <v>2952</v>
      </c>
      <c r="AM64" s="186" t="s">
        <v>2798</v>
      </c>
      <c r="AN64" s="186" t="s">
        <v>2909</v>
      </c>
      <c r="AO64" s="186" t="s">
        <v>2952</v>
      </c>
      <c r="AP64" s="186" t="s">
        <v>2798</v>
      </c>
      <c r="AQ64" s="186" t="s">
        <v>2909</v>
      </c>
      <c r="AR64" s="186" t="s">
        <v>2952</v>
      </c>
      <c r="AS64" s="186" t="s">
        <v>2952</v>
      </c>
      <c r="AT64" s="186" t="s">
        <v>2909</v>
      </c>
      <c r="AU64" s="186" t="s">
        <v>2952</v>
      </c>
      <c r="AV64" s="186" t="s">
        <v>2952</v>
      </c>
      <c r="AW64" s="186" t="s">
        <v>2909</v>
      </c>
      <c r="AX64" s="186" t="s">
        <v>2952</v>
      </c>
      <c r="AY64" s="186" t="s">
        <v>2952</v>
      </c>
      <c r="AZ64" s="186" t="s">
        <v>2909</v>
      </c>
      <c r="BA64" s="186" t="s">
        <v>2952</v>
      </c>
      <c r="BB64" s="186" t="s">
        <v>2798</v>
      </c>
      <c r="BC64" s="186" t="s">
        <v>2909</v>
      </c>
      <c r="BD64" s="186" t="s">
        <v>2952</v>
      </c>
      <c r="BE64" s="186" t="s">
        <v>2952</v>
      </c>
      <c r="BF64" s="186" t="s">
        <v>2909</v>
      </c>
      <c r="BG64" s="186" t="s">
        <v>2952</v>
      </c>
      <c r="BH64" s="186" t="s">
        <v>2952</v>
      </c>
      <c r="BI64" s="186" t="s">
        <v>2909</v>
      </c>
      <c r="BJ64" s="186" t="s">
        <v>2952</v>
      </c>
      <c r="BK64" s="186" t="s">
        <v>2952</v>
      </c>
      <c r="BL64" s="186" t="s">
        <v>2909</v>
      </c>
      <c r="BM64" s="186" t="s">
        <v>2952</v>
      </c>
      <c r="BN64" s="186" t="s">
        <v>2952</v>
      </c>
      <c r="BO64" s="186" t="s">
        <v>2909</v>
      </c>
      <c r="BP64" s="186" t="s">
        <v>2952</v>
      </c>
      <c r="BQ64" s="186" t="s">
        <v>2952</v>
      </c>
      <c r="BR64" s="186" t="s">
        <v>2909</v>
      </c>
      <c r="BS64" s="186" t="s">
        <v>2952</v>
      </c>
      <c r="BT64" s="186" t="s">
        <v>2952</v>
      </c>
      <c r="BU64" s="186" t="s">
        <v>2909</v>
      </c>
      <c r="BV64" s="186" t="s">
        <v>2952</v>
      </c>
      <c r="BW64" s="186" t="s">
        <v>2952</v>
      </c>
      <c r="BX64" s="186" t="s">
        <v>2909</v>
      </c>
      <c r="BY64" s="186" t="s">
        <v>2952</v>
      </c>
      <c r="BZ64" s="186" t="s">
        <v>2952</v>
      </c>
      <c r="CA64" s="186" t="s">
        <v>2909</v>
      </c>
      <c r="CB64" s="186" t="s">
        <v>2952</v>
      </c>
      <c r="CC64" s="186" t="s">
        <v>2952</v>
      </c>
      <c r="CD64" s="186" t="s">
        <v>2909</v>
      </c>
      <c r="CE64" s="186" t="s">
        <v>2952</v>
      </c>
      <c r="CF64" s="186" t="s">
        <v>2952</v>
      </c>
      <c r="CG64" s="186" t="s">
        <v>2909</v>
      </c>
      <c r="CH64" s="186" t="s">
        <v>2952</v>
      </c>
      <c r="CI64" s="186" t="s">
        <v>2952</v>
      </c>
      <c r="CJ64" s="186" t="s">
        <v>2909</v>
      </c>
      <c r="CK64" s="186" t="s">
        <v>2952</v>
      </c>
      <c r="CL64" s="186" t="s">
        <v>2952</v>
      </c>
      <c r="CM64" s="186" t="s">
        <v>2909</v>
      </c>
      <c r="CN64" s="186" t="s">
        <v>2952</v>
      </c>
      <c r="CO64" s="186" t="s">
        <v>2952</v>
      </c>
      <c r="CP64" s="186" t="s">
        <v>2909</v>
      </c>
      <c r="CQ64" s="186" t="s">
        <v>2952</v>
      </c>
      <c r="CR64" s="186" t="s">
        <v>2952</v>
      </c>
      <c r="CS64" s="186" t="s">
        <v>2909</v>
      </c>
      <c r="CT64" s="186" t="s">
        <v>2952</v>
      </c>
      <c r="CU64" s="186" t="s">
        <v>2952</v>
      </c>
      <c r="CV64" s="186" t="s">
        <v>2909</v>
      </c>
      <c r="CW64" s="186" t="s">
        <v>2952</v>
      </c>
      <c r="CX64" s="186" t="s">
        <v>2952</v>
      </c>
      <c r="CY64" s="186" t="s">
        <v>2909</v>
      </c>
      <c r="CZ64" s="186" t="s">
        <v>2952</v>
      </c>
      <c r="DA64" s="186" t="s">
        <v>2952</v>
      </c>
      <c r="DB64" s="186" t="s">
        <v>2909</v>
      </c>
      <c r="DC64" s="186" t="s">
        <v>2952</v>
      </c>
      <c r="DD64" s="186" t="s">
        <v>2952</v>
      </c>
      <c r="DE64" s="186" t="s">
        <v>2909</v>
      </c>
      <c r="DF64" s="186" t="s">
        <v>2952</v>
      </c>
      <c r="DG64" s="186" t="s">
        <v>2798</v>
      </c>
      <c r="DH64" s="186" t="s">
        <v>2909</v>
      </c>
      <c r="DI64" s="186" t="s">
        <v>2952</v>
      </c>
      <c r="DJ64" s="186" t="s">
        <v>2952</v>
      </c>
      <c r="DK64" s="186" t="s">
        <v>2909</v>
      </c>
      <c r="DL64" s="186" t="s">
        <v>2952</v>
      </c>
      <c r="DM64" s="186" t="s">
        <v>2798</v>
      </c>
      <c r="DN64" s="186" t="s">
        <v>2909</v>
      </c>
      <c r="DO64" s="186" t="s">
        <v>2952</v>
      </c>
      <c r="DP64" s="186" t="s">
        <v>2952</v>
      </c>
      <c r="DQ64" s="186" t="s">
        <v>2909</v>
      </c>
      <c r="DR64" s="186" t="s">
        <v>2952</v>
      </c>
      <c r="DS64" s="186" t="s">
        <v>2952</v>
      </c>
      <c r="DT64" s="186" t="s">
        <v>2909</v>
      </c>
      <c r="DU64" s="186" t="s">
        <v>2952</v>
      </c>
      <c r="DV64" s="186" t="s">
        <v>2952</v>
      </c>
      <c r="DW64" s="186" t="s">
        <v>2909</v>
      </c>
      <c r="DX64" s="186" t="s">
        <v>2952</v>
      </c>
      <c r="DY64" s="186" t="s">
        <v>2952</v>
      </c>
      <c r="DZ64" s="186" t="s">
        <v>2909</v>
      </c>
      <c r="EA64" s="186" t="s">
        <v>2952</v>
      </c>
      <c r="EB64" s="186" t="s">
        <v>2952</v>
      </c>
      <c r="EC64" s="186" t="s">
        <v>2909</v>
      </c>
      <c r="ED64" s="186" t="s">
        <v>2952</v>
      </c>
      <c r="EE64" s="186" t="s">
        <v>2952</v>
      </c>
      <c r="EF64" s="186" t="s">
        <v>2909</v>
      </c>
      <c r="EG64" s="186" t="s">
        <v>2952</v>
      </c>
      <c r="EH64" s="186" t="s">
        <v>2952</v>
      </c>
      <c r="EI64" s="186" t="s">
        <v>2909</v>
      </c>
      <c r="EJ64" s="186" t="s">
        <v>2952</v>
      </c>
      <c r="EK64" s="186" t="s">
        <v>2798</v>
      </c>
      <c r="EL64" s="186" t="s">
        <v>2909</v>
      </c>
      <c r="EM64" s="186" t="s">
        <v>2952</v>
      </c>
      <c r="EN64" s="186" t="s">
        <v>2952</v>
      </c>
      <c r="EO64" s="186" t="s">
        <v>2909</v>
      </c>
      <c r="EP64" s="186" t="s">
        <v>2952</v>
      </c>
      <c r="EQ64" s="186" t="s">
        <v>2952</v>
      </c>
      <c r="ER64" s="186" t="s">
        <v>2909</v>
      </c>
      <c r="ES64" s="186" t="s">
        <v>2952</v>
      </c>
      <c r="ET64" s="186" t="s">
        <v>2798</v>
      </c>
    </row>
    <row r="65" spans="1:150" x14ac:dyDescent="0.3">
      <c r="A65" s="1"/>
      <c r="B65" s="185" t="s">
        <v>3175</v>
      </c>
      <c r="C65" s="185" t="s">
        <v>105</v>
      </c>
      <c r="D65" s="185" t="s">
        <v>106</v>
      </c>
      <c r="E65" s="185" t="s">
        <v>3176</v>
      </c>
      <c r="F65" s="185" t="s">
        <v>3177</v>
      </c>
      <c r="G65" s="186" t="s">
        <v>2909</v>
      </c>
      <c r="H65" s="186" t="s">
        <v>2798</v>
      </c>
      <c r="I65" s="186" t="s">
        <v>2798</v>
      </c>
      <c r="J65" s="186" t="s">
        <v>2909</v>
      </c>
      <c r="K65" s="186" t="s">
        <v>2798</v>
      </c>
      <c r="L65" s="186" t="s">
        <v>2798</v>
      </c>
      <c r="M65" s="186" t="s">
        <v>2909</v>
      </c>
      <c r="N65" s="186" t="s">
        <v>2798</v>
      </c>
      <c r="O65" s="186" t="s">
        <v>2798</v>
      </c>
      <c r="P65" s="186" t="s">
        <v>2909</v>
      </c>
      <c r="Q65" s="186" t="s">
        <v>2798</v>
      </c>
      <c r="R65" s="186" t="s">
        <v>2798</v>
      </c>
      <c r="S65" s="186" t="s">
        <v>2909</v>
      </c>
      <c r="T65" s="186" t="s">
        <v>2798</v>
      </c>
      <c r="U65" s="186" t="s">
        <v>2798</v>
      </c>
      <c r="V65" s="186" t="s">
        <v>2909</v>
      </c>
      <c r="W65" s="186" t="s">
        <v>2798</v>
      </c>
      <c r="X65" s="186" t="s">
        <v>2798</v>
      </c>
      <c r="Y65" s="186" t="s">
        <v>2909</v>
      </c>
      <c r="Z65" s="186" t="s">
        <v>2798</v>
      </c>
      <c r="AA65" s="186" t="s">
        <v>2798</v>
      </c>
      <c r="AB65" s="186" t="s">
        <v>2909</v>
      </c>
      <c r="AC65" s="186" t="s">
        <v>2798</v>
      </c>
      <c r="AD65" s="186" t="s">
        <v>2798</v>
      </c>
      <c r="AE65" s="186" t="s">
        <v>2909</v>
      </c>
      <c r="AF65" s="186" t="s">
        <v>2798</v>
      </c>
      <c r="AG65" s="186" t="s">
        <v>2798</v>
      </c>
      <c r="AH65" s="186" t="s">
        <v>2909</v>
      </c>
      <c r="AI65" s="186" t="s">
        <v>2798</v>
      </c>
      <c r="AJ65" s="186" t="s">
        <v>2798</v>
      </c>
      <c r="AK65" s="186" t="s">
        <v>2909</v>
      </c>
      <c r="AL65" s="186" t="s">
        <v>2798</v>
      </c>
      <c r="AM65" s="186" t="s">
        <v>2798</v>
      </c>
      <c r="AN65" s="186" t="s">
        <v>2909</v>
      </c>
      <c r="AO65" s="186" t="s">
        <v>2798</v>
      </c>
      <c r="AP65" s="186" t="s">
        <v>2798</v>
      </c>
      <c r="AQ65" s="186" t="s">
        <v>2909</v>
      </c>
      <c r="AR65" s="186" t="s">
        <v>2798</v>
      </c>
      <c r="AS65" s="186" t="s">
        <v>2798</v>
      </c>
      <c r="AT65" s="186" t="s">
        <v>2909</v>
      </c>
      <c r="AU65" s="186" t="s">
        <v>2798</v>
      </c>
      <c r="AV65" s="186" t="s">
        <v>2798</v>
      </c>
      <c r="AW65" s="186" t="s">
        <v>2909</v>
      </c>
      <c r="AX65" s="186" t="s">
        <v>2798</v>
      </c>
      <c r="AY65" s="186" t="s">
        <v>2798</v>
      </c>
      <c r="AZ65" s="186" t="s">
        <v>2909</v>
      </c>
      <c r="BA65" s="186" t="s">
        <v>2798</v>
      </c>
      <c r="BB65" s="186" t="s">
        <v>2798</v>
      </c>
      <c r="BC65" s="186" t="s">
        <v>2909</v>
      </c>
      <c r="BD65" s="186" t="s">
        <v>2798</v>
      </c>
      <c r="BE65" s="186" t="s">
        <v>2798</v>
      </c>
      <c r="BF65" s="186" t="s">
        <v>2909</v>
      </c>
      <c r="BG65" s="186" t="s">
        <v>2798</v>
      </c>
      <c r="BH65" s="186" t="s">
        <v>2798</v>
      </c>
      <c r="BI65" s="186" t="s">
        <v>2909</v>
      </c>
      <c r="BJ65" s="186" t="s">
        <v>2798</v>
      </c>
      <c r="BK65" s="186" t="s">
        <v>2798</v>
      </c>
      <c r="BL65" s="186" t="s">
        <v>2909</v>
      </c>
      <c r="BM65" s="186" t="s">
        <v>2798</v>
      </c>
      <c r="BN65" s="186" t="s">
        <v>2798</v>
      </c>
      <c r="BO65" s="186" t="s">
        <v>2909</v>
      </c>
      <c r="BP65" s="186" t="s">
        <v>2798</v>
      </c>
      <c r="BQ65" s="186" t="s">
        <v>2798</v>
      </c>
      <c r="BR65" s="186" t="s">
        <v>2909</v>
      </c>
      <c r="BS65" s="186" t="s">
        <v>2798</v>
      </c>
      <c r="BT65" s="186" t="s">
        <v>2798</v>
      </c>
      <c r="BU65" s="186" t="s">
        <v>2909</v>
      </c>
      <c r="BV65" s="186" t="s">
        <v>2798</v>
      </c>
      <c r="BW65" s="186" t="s">
        <v>2798</v>
      </c>
      <c r="BX65" s="186" t="s">
        <v>2909</v>
      </c>
      <c r="BY65" s="186" t="s">
        <v>2798</v>
      </c>
      <c r="BZ65" s="186" t="s">
        <v>2798</v>
      </c>
      <c r="CA65" s="186" t="s">
        <v>2909</v>
      </c>
      <c r="CB65" s="186" t="s">
        <v>2798</v>
      </c>
      <c r="CC65" s="186" t="s">
        <v>2798</v>
      </c>
      <c r="CD65" s="186" t="s">
        <v>2909</v>
      </c>
      <c r="CE65" s="186" t="s">
        <v>2798</v>
      </c>
      <c r="CF65" s="186" t="s">
        <v>2798</v>
      </c>
      <c r="CG65" s="186" t="s">
        <v>2909</v>
      </c>
      <c r="CH65" s="186" t="s">
        <v>2798</v>
      </c>
      <c r="CI65" s="186" t="s">
        <v>2798</v>
      </c>
      <c r="CJ65" s="186" t="s">
        <v>2909</v>
      </c>
      <c r="CK65" s="186" t="s">
        <v>2798</v>
      </c>
      <c r="CL65" s="186" t="s">
        <v>2798</v>
      </c>
      <c r="CM65" s="186" t="s">
        <v>2909</v>
      </c>
      <c r="CN65" s="186" t="s">
        <v>2798</v>
      </c>
      <c r="CO65" s="186" t="s">
        <v>2798</v>
      </c>
      <c r="CP65" s="186" t="s">
        <v>2909</v>
      </c>
      <c r="CQ65" s="186" t="s">
        <v>2798</v>
      </c>
      <c r="CR65" s="186" t="s">
        <v>2798</v>
      </c>
      <c r="CS65" s="186" t="s">
        <v>2909</v>
      </c>
      <c r="CT65" s="186" t="s">
        <v>2798</v>
      </c>
      <c r="CU65" s="186" t="s">
        <v>2798</v>
      </c>
      <c r="CV65" s="186" t="s">
        <v>2909</v>
      </c>
      <c r="CW65" s="186" t="s">
        <v>2798</v>
      </c>
      <c r="CX65" s="186" t="s">
        <v>2798</v>
      </c>
      <c r="CY65" s="186" t="s">
        <v>2909</v>
      </c>
      <c r="CZ65" s="186" t="s">
        <v>2798</v>
      </c>
      <c r="DA65" s="186" t="s">
        <v>2798</v>
      </c>
      <c r="DB65" s="186" t="s">
        <v>2909</v>
      </c>
      <c r="DC65" s="186" t="s">
        <v>2798</v>
      </c>
      <c r="DD65" s="186" t="s">
        <v>2798</v>
      </c>
      <c r="DE65" s="186" t="s">
        <v>2909</v>
      </c>
      <c r="DF65" s="186" t="s">
        <v>2798</v>
      </c>
      <c r="DG65" s="186" t="s">
        <v>2798</v>
      </c>
      <c r="DH65" s="186" t="s">
        <v>2909</v>
      </c>
      <c r="DI65" s="186" t="s">
        <v>2798</v>
      </c>
      <c r="DJ65" s="186" t="s">
        <v>2798</v>
      </c>
      <c r="DK65" s="186" t="s">
        <v>2909</v>
      </c>
      <c r="DL65" s="186" t="s">
        <v>2798</v>
      </c>
      <c r="DM65" s="186" t="s">
        <v>2798</v>
      </c>
      <c r="DN65" s="186" t="s">
        <v>2909</v>
      </c>
      <c r="DO65" s="186" t="s">
        <v>2798</v>
      </c>
      <c r="DP65" s="186" t="s">
        <v>2798</v>
      </c>
      <c r="DQ65" s="186" t="s">
        <v>2909</v>
      </c>
      <c r="DR65" s="186" t="s">
        <v>2798</v>
      </c>
      <c r="DS65" s="186" t="s">
        <v>2798</v>
      </c>
      <c r="DT65" s="186" t="s">
        <v>2909</v>
      </c>
      <c r="DU65" s="186" t="s">
        <v>2798</v>
      </c>
      <c r="DV65" s="186" t="s">
        <v>2798</v>
      </c>
      <c r="DW65" s="186" t="s">
        <v>2909</v>
      </c>
      <c r="DX65" s="186" t="s">
        <v>2798</v>
      </c>
      <c r="DY65" s="186" t="s">
        <v>2798</v>
      </c>
      <c r="DZ65" s="186" t="s">
        <v>2909</v>
      </c>
      <c r="EA65" s="186" t="s">
        <v>2798</v>
      </c>
      <c r="EB65" s="186" t="s">
        <v>2798</v>
      </c>
      <c r="EC65" s="186" t="s">
        <v>2909</v>
      </c>
      <c r="ED65" s="186" t="s">
        <v>2798</v>
      </c>
      <c r="EE65" s="186" t="s">
        <v>2798</v>
      </c>
      <c r="EF65" s="186" t="s">
        <v>2909</v>
      </c>
      <c r="EG65" s="186" t="s">
        <v>2798</v>
      </c>
      <c r="EH65" s="186" t="s">
        <v>2798</v>
      </c>
      <c r="EI65" s="186" t="s">
        <v>2909</v>
      </c>
      <c r="EJ65" s="186" t="s">
        <v>2798</v>
      </c>
      <c r="EK65" s="186" t="s">
        <v>2798</v>
      </c>
      <c r="EL65" s="186" t="s">
        <v>2909</v>
      </c>
      <c r="EM65" s="186" t="s">
        <v>2798</v>
      </c>
      <c r="EN65" s="186" t="s">
        <v>2798</v>
      </c>
      <c r="EO65" s="186" t="s">
        <v>2909</v>
      </c>
      <c r="EP65" s="186" t="s">
        <v>2798</v>
      </c>
      <c r="EQ65" s="186" t="s">
        <v>2798</v>
      </c>
      <c r="ER65" s="186" t="s">
        <v>2909</v>
      </c>
      <c r="ES65" s="186" t="s">
        <v>2798</v>
      </c>
      <c r="ET65" s="186" t="s">
        <v>2798</v>
      </c>
    </row>
    <row r="66" spans="1:150" x14ac:dyDescent="0.3">
      <c r="A66" s="1"/>
      <c r="B66" s="184" t="s">
        <v>3178</v>
      </c>
      <c r="C66" s="184" t="s">
        <v>72</v>
      </c>
      <c r="D66" s="184" t="s">
        <v>3179</v>
      </c>
      <c r="E66" s="184" t="s">
        <v>3180</v>
      </c>
      <c r="F66" s="184" t="s">
        <v>3181</v>
      </c>
      <c r="G66" s="184" t="s">
        <v>2909</v>
      </c>
      <c r="H66" s="184" t="s">
        <v>3182</v>
      </c>
      <c r="I66" s="184" t="s">
        <v>3183</v>
      </c>
      <c r="J66" s="184" t="s">
        <v>2909</v>
      </c>
      <c r="K66" s="184" t="s">
        <v>3182</v>
      </c>
      <c r="L66" s="184" t="s">
        <v>2798</v>
      </c>
      <c r="M66" s="184" t="s">
        <v>2909</v>
      </c>
      <c r="N66" s="184" t="s">
        <v>3182</v>
      </c>
      <c r="O66" s="184" t="s">
        <v>2798</v>
      </c>
      <c r="P66" s="184" t="s">
        <v>2909</v>
      </c>
      <c r="Q66" s="184" t="s">
        <v>3182</v>
      </c>
      <c r="R66" s="184" t="s">
        <v>3184</v>
      </c>
      <c r="S66" s="184" t="s">
        <v>2909</v>
      </c>
      <c r="T66" s="184" t="s">
        <v>3185</v>
      </c>
      <c r="U66" s="184" t="s">
        <v>2798</v>
      </c>
      <c r="V66" s="184" t="s">
        <v>2909</v>
      </c>
      <c r="W66" s="184" t="s">
        <v>3182</v>
      </c>
      <c r="X66" s="184" t="s">
        <v>3186</v>
      </c>
      <c r="Y66" s="184" t="s">
        <v>2909</v>
      </c>
      <c r="Z66" s="184" t="s">
        <v>3185</v>
      </c>
      <c r="AA66" s="184" t="s">
        <v>3187</v>
      </c>
      <c r="AB66" s="184" t="s">
        <v>2909</v>
      </c>
      <c r="AC66" s="184" t="s">
        <v>3185</v>
      </c>
      <c r="AD66" s="184" t="s">
        <v>3188</v>
      </c>
      <c r="AE66" s="184" t="s">
        <v>2909</v>
      </c>
      <c r="AF66" s="184" t="s">
        <v>3185</v>
      </c>
      <c r="AG66" s="184" t="s">
        <v>2798</v>
      </c>
      <c r="AH66" s="184" t="s">
        <v>2909</v>
      </c>
      <c r="AI66" s="184" t="s">
        <v>3185</v>
      </c>
      <c r="AJ66" s="184" t="s">
        <v>3189</v>
      </c>
      <c r="AK66" s="184" t="s">
        <v>2909</v>
      </c>
      <c r="AL66" s="184" t="s">
        <v>3185</v>
      </c>
      <c r="AM66" s="184" t="s">
        <v>2798</v>
      </c>
      <c r="AN66" s="184" t="s">
        <v>2909</v>
      </c>
      <c r="AO66" s="184" t="s">
        <v>3185</v>
      </c>
      <c r="AP66" s="184" t="s">
        <v>3190</v>
      </c>
      <c r="AQ66" s="184" t="s">
        <v>2909</v>
      </c>
      <c r="AR66" s="184" t="s">
        <v>3185</v>
      </c>
      <c r="AS66" s="184" t="s">
        <v>3191</v>
      </c>
      <c r="AT66" s="184" t="s">
        <v>2909</v>
      </c>
      <c r="AU66" s="184" t="s">
        <v>3185</v>
      </c>
      <c r="AV66" s="184" t="s">
        <v>3192</v>
      </c>
      <c r="AW66" s="184" t="s">
        <v>2909</v>
      </c>
      <c r="AX66" s="184" t="s">
        <v>3185</v>
      </c>
      <c r="AY66" s="184" t="s">
        <v>3193</v>
      </c>
      <c r="AZ66" s="184" t="s">
        <v>2909</v>
      </c>
      <c r="BA66" s="184" t="s">
        <v>3185</v>
      </c>
      <c r="BB66" s="184" t="s">
        <v>2798</v>
      </c>
      <c r="BC66" s="184" t="s">
        <v>2909</v>
      </c>
      <c r="BD66" s="184" t="s">
        <v>3185</v>
      </c>
      <c r="BE66" s="184" t="s">
        <v>3194</v>
      </c>
      <c r="BF66" s="184" t="s">
        <v>2909</v>
      </c>
      <c r="BG66" s="184" t="s">
        <v>3185</v>
      </c>
      <c r="BH66" s="184" t="s">
        <v>3195</v>
      </c>
      <c r="BI66" s="184" t="s">
        <v>2909</v>
      </c>
      <c r="BJ66" s="184" t="s">
        <v>3185</v>
      </c>
      <c r="BK66" s="184" t="s">
        <v>3196</v>
      </c>
      <c r="BL66" s="184" t="s">
        <v>2909</v>
      </c>
      <c r="BM66" s="184" t="s">
        <v>3185</v>
      </c>
      <c r="BN66" s="184" t="s">
        <v>3197</v>
      </c>
      <c r="BO66" s="184" t="s">
        <v>2909</v>
      </c>
      <c r="BP66" s="184" t="s">
        <v>3185</v>
      </c>
      <c r="BQ66" s="184" t="s">
        <v>3198</v>
      </c>
      <c r="BR66" s="184" t="s">
        <v>2909</v>
      </c>
      <c r="BS66" s="184" t="s">
        <v>3185</v>
      </c>
      <c r="BT66" s="184" t="s">
        <v>3199</v>
      </c>
      <c r="BU66" s="184" t="s">
        <v>2909</v>
      </c>
      <c r="BV66" s="184" t="s">
        <v>3185</v>
      </c>
      <c r="BW66" s="184" t="s">
        <v>3200</v>
      </c>
      <c r="BX66" s="184" t="s">
        <v>2909</v>
      </c>
      <c r="BY66" s="184" t="s">
        <v>3185</v>
      </c>
      <c r="BZ66" s="184" t="s">
        <v>3201</v>
      </c>
      <c r="CA66" s="184" t="s">
        <v>2909</v>
      </c>
      <c r="CB66" s="184" t="s">
        <v>3185</v>
      </c>
      <c r="CC66" s="184" t="s">
        <v>3202</v>
      </c>
      <c r="CD66" s="184" t="s">
        <v>2909</v>
      </c>
      <c r="CE66" s="184" t="s">
        <v>3185</v>
      </c>
      <c r="CF66" s="184" t="s">
        <v>3203</v>
      </c>
      <c r="CG66" s="184" t="s">
        <v>2909</v>
      </c>
      <c r="CH66" s="184" t="s">
        <v>3185</v>
      </c>
      <c r="CI66" s="184" t="s">
        <v>3204</v>
      </c>
      <c r="CJ66" s="184" t="s">
        <v>2909</v>
      </c>
      <c r="CK66" s="184" t="s">
        <v>3185</v>
      </c>
      <c r="CL66" s="184" t="s">
        <v>3205</v>
      </c>
      <c r="CM66" s="184" t="s">
        <v>2909</v>
      </c>
      <c r="CN66" s="184" t="s">
        <v>3185</v>
      </c>
      <c r="CO66" s="184" t="s">
        <v>3206</v>
      </c>
      <c r="CP66" s="184" t="s">
        <v>2909</v>
      </c>
      <c r="CQ66" s="184" t="s">
        <v>3185</v>
      </c>
      <c r="CR66" s="184" t="s">
        <v>3207</v>
      </c>
      <c r="CS66" s="184" t="s">
        <v>2909</v>
      </c>
      <c r="CT66" s="184" t="s">
        <v>3185</v>
      </c>
      <c r="CU66" s="184" t="s">
        <v>3208</v>
      </c>
      <c r="CV66" s="184" t="s">
        <v>2909</v>
      </c>
      <c r="CW66" s="184" t="s">
        <v>3185</v>
      </c>
      <c r="CX66" s="184" t="s">
        <v>3208</v>
      </c>
      <c r="CY66" s="184" t="s">
        <v>2909</v>
      </c>
      <c r="CZ66" s="184" t="s">
        <v>3185</v>
      </c>
      <c r="DA66" s="184" t="s">
        <v>3209</v>
      </c>
      <c r="DB66" s="184" t="s">
        <v>2909</v>
      </c>
      <c r="DC66" s="184" t="s">
        <v>3185</v>
      </c>
      <c r="DD66" s="184" t="s">
        <v>3209</v>
      </c>
      <c r="DE66" s="184" t="s">
        <v>2909</v>
      </c>
      <c r="DF66" s="184" t="s">
        <v>3185</v>
      </c>
      <c r="DG66" s="184" t="s">
        <v>3210</v>
      </c>
      <c r="DH66" s="184" t="s">
        <v>2909</v>
      </c>
      <c r="DI66" s="184" t="s">
        <v>3185</v>
      </c>
      <c r="DJ66" s="184" t="s">
        <v>3211</v>
      </c>
      <c r="DK66" s="184" t="s">
        <v>2909</v>
      </c>
      <c r="DL66" s="184" t="s">
        <v>3185</v>
      </c>
      <c r="DM66" s="184" t="s">
        <v>3212</v>
      </c>
      <c r="DN66" s="184" t="s">
        <v>2909</v>
      </c>
      <c r="DO66" s="184" t="s">
        <v>3185</v>
      </c>
      <c r="DP66" s="184" t="s">
        <v>3213</v>
      </c>
      <c r="DQ66" s="184" t="s">
        <v>2909</v>
      </c>
      <c r="DR66" s="184" t="s">
        <v>3185</v>
      </c>
      <c r="DS66" s="184" t="s">
        <v>3214</v>
      </c>
      <c r="DT66" s="184" t="s">
        <v>2909</v>
      </c>
      <c r="DU66" s="184" t="s">
        <v>3185</v>
      </c>
      <c r="DV66" s="184" t="s">
        <v>3215</v>
      </c>
      <c r="DW66" s="184" t="s">
        <v>2909</v>
      </c>
      <c r="DX66" s="184" t="s">
        <v>3185</v>
      </c>
      <c r="DY66" s="184" t="s">
        <v>3216</v>
      </c>
      <c r="DZ66" s="184" t="s">
        <v>2909</v>
      </c>
      <c r="EA66" s="184" t="s">
        <v>3185</v>
      </c>
      <c r="EB66" s="184" t="s">
        <v>3217</v>
      </c>
      <c r="EC66" s="184" t="s">
        <v>2909</v>
      </c>
      <c r="ED66" s="184" t="s">
        <v>3185</v>
      </c>
      <c r="EE66" s="184" t="s">
        <v>3218</v>
      </c>
      <c r="EF66" s="184" t="s">
        <v>2909</v>
      </c>
      <c r="EG66" s="184" t="s">
        <v>3185</v>
      </c>
      <c r="EH66" s="184" t="s">
        <v>3219</v>
      </c>
      <c r="EI66" s="184" t="s">
        <v>2909</v>
      </c>
      <c r="EJ66" s="184" t="s">
        <v>3185</v>
      </c>
      <c r="EK66" s="184" t="s">
        <v>3220</v>
      </c>
      <c r="EL66" s="184" t="s">
        <v>2909</v>
      </c>
      <c r="EM66" s="184" t="s">
        <v>3185</v>
      </c>
      <c r="EN66" s="184" t="s">
        <v>3221</v>
      </c>
      <c r="EO66" s="184" t="s">
        <v>2909</v>
      </c>
      <c r="EP66" s="184" t="s">
        <v>3222</v>
      </c>
      <c r="EQ66" s="184" t="s">
        <v>3223</v>
      </c>
      <c r="ER66" s="184" t="s">
        <v>2909</v>
      </c>
      <c r="ES66" s="184" t="s">
        <v>3185</v>
      </c>
      <c r="ET66" s="184" t="s">
        <v>3224</v>
      </c>
    </row>
    <row r="67" spans="1:150" x14ac:dyDescent="0.3">
      <c r="A67" s="1"/>
      <c r="B67" s="185" t="s">
        <v>3225</v>
      </c>
      <c r="C67" s="185" t="s">
        <v>72</v>
      </c>
      <c r="D67" s="185" t="s">
        <v>3179</v>
      </c>
      <c r="E67" s="185" t="s">
        <v>3226</v>
      </c>
      <c r="F67" s="185" t="s">
        <v>3227</v>
      </c>
      <c r="G67" s="186" t="s">
        <v>2909</v>
      </c>
      <c r="H67" s="186" t="s">
        <v>3182</v>
      </c>
      <c r="I67" s="186" t="s">
        <v>3183</v>
      </c>
      <c r="J67" s="186" t="s">
        <v>2909</v>
      </c>
      <c r="K67" s="186" t="s">
        <v>3182</v>
      </c>
      <c r="L67" s="186" t="s">
        <v>2798</v>
      </c>
      <c r="M67" s="186" t="s">
        <v>2909</v>
      </c>
      <c r="N67" s="186" t="s">
        <v>3182</v>
      </c>
      <c r="O67" s="186" t="s">
        <v>2798</v>
      </c>
      <c r="P67" s="186" t="s">
        <v>2909</v>
      </c>
      <c r="Q67" s="186" t="s">
        <v>3182</v>
      </c>
      <c r="R67" s="186" t="s">
        <v>3184</v>
      </c>
      <c r="S67" s="186" t="s">
        <v>2909</v>
      </c>
      <c r="T67" s="186" t="s">
        <v>3185</v>
      </c>
      <c r="U67" s="186" t="s">
        <v>2798</v>
      </c>
      <c r="V67" s="186" t="s">
        <v>2909</v>
      </c>
      <c r="W67" s="186" t="s">
        <v>3182</v>
      </c>
      <c r="X67" s="186" t="s">
        <v>3186</v>
      </c>
      <c r="Y67" s="186" t="s">
        <v>2909</v>
      </c>
      <c r="Z67" s="186" t="s">
        <v>3185</v>
      </c>
      <c r="AA67" s="186" t="s">
        <v>3187</v>
      </c>
      <c r="AB67" s="186" t="s">
        <v>2909</v>
      </c>
      <c r="AC67" s="186" t="s">
        <v>3185</v>
      </c>
      <c r="AD67" s="186" t="s">
        <v>3188</v>
      </c>
      <c r="AE67" s="186" t="s">
        <v>2909</v>
      </c>
      <c r="AF67" s="186" t="s">
        <v>3185</v>
      </c>
      <c r="AG67" s="186" t="s">
        <v>2798</v>
      </c>
      <c r="AH67" s="186" t="s">
        <v>2909</v>
      </c>
      <c r="AI67" s="186" t="s">
        <v>3185</v>
      </c>
      <c r="AJ67" s="186" t="s">
        <v>3189</v>
      </c>
      <c r="AK67" s="186" t="s">
        <v>2909</v>
      </c>
      <c r="AL67" s="186" t="s">
        <v>3185</v>
      </c>
      <c r="AM67" s="186" t="s">
        <v>2798</v>
      </c>
      <c r="AN67" s="186" t="s">
        <v>2909</v>
      </c>
      <c r="AO67" s="186" t="s">
        <v>3185</v>
      </c>
      <c r="AP67" s="186" t="s">
        <v>3190</v>
      </c>
      <c r="AQ67" s="186" t="s">
        <v>2909</v>
      </c>
      <c r="AR67" s="186" t="s">
        <v>3185</v>
      </c>
      <c r="AS67" s="186" t="s">
        <v>3191</v>
      </c>
      <c r="AT67" s="186" t="s">
        <v>2909</v>
      </c>
      <c r="AU67" s="186" t="s">
        <v>3185</v>
      </c>
      <c r="AV67" s="186" t="s">
        <v>3192</v>
      </c>
      <c r="AW67" s="186" t="s">
        <v>2909</v>
      </c>
      <c r="AX67" s="186" t="s">
        <v>3185</v>
      </c>
      <c r="AY67" s="186" t="s">
        <v>3193</v>
      </c>
      <c r="AZ67" s="186" t="s">
        <v>2909</v>
      </c>
      <c r="BA67" s="186" t="s">
        <v>3185</v>
      </c>
      <c r="BB67" s="186" t="s">
        <v>2798</v>
      </c>
      <c r="BC67" s="186" t="s">
        <v>2909</v>
      </c>
      <c r="BD67" s="186" t="s">
        <v>3185</v>
      </c>
      <c r="BE67" s="186" t="s">
        <v>3194</v>
      </c>
      <c r="BF67" s="186" t="s">
        <v>2909</v>
      </c>
      <c r="BG67" s="186" t="s">
        <v>3185</v>
      </c>
      <c r="BH67" s="186" t="s">
        <v>3195</v>
      </c>
      <c r="BI67" s="186" t="s">
        <v>2909</v>
      </c>
      <c r="BJ67" s="186" t="s">
        <v>3185</v>
      </c>
      <c r="BK67" s="186" t="s">
        <v>3196</v>
      </c>
      <c r="BL67" s="186" t="s">
        <v>2909</v>
      </c>
      <c r="BM67" s="186" t="s">
        <v>3185</v>
      </c>
      <c r="BN67" s="186" t="s">
        <v>3197</v>
      </c>
      <c r="BO67" s="186" t="s">
        <v>2909</v>
      </c>
      <c r="BP67" s="186" t="s">
        <v>3185</v>
      </c>
      <c r="BQ67" s="186" t="s">
        <v>3198</v>
      </c>
      <c r="BR67" s="186" t="s">
        <v>2909</v>
      </c>
      <c r="BS67" s="186" t="s">
        <v>3185</v>
      </c>
      <c r="BT67" s="186" t="s">
        <v>3199</v>
      </c>
      <c r="BU67" s="186" t="s">
        <v>2909</v>
      </c>
      <c r="BV67" s="186" t="s">
        <v>3185</v>
      </c>
      <c r="BW67" s="186" t="s">
        <v>3200</v>
      </c>
      <c r="BX67" s="186" t="s">
        <v>2909</v>
      </c>
      <c r="BY67" s="186" t="s">
        <v>3185</v>
      </c>
      <c r="BZ67" s="186" t="s">
        <v>3201</v>
      </c>
      <c r="CA67" s="186" t="s">
        <v>2909</v>
      </c>
      <c r="CB67" s="186" t="s">
        <v>3185</v>
      </c>
      <c r="CC67" s="186" t="s">
        <v>3202</v>
      </c>
      <c r="CD67" s="186" t="s">
        <v>2909</v>
      </c>
      <c r="CE67" s="186" t="s">
        <v>3185</v>
      </c>
      <c r="CF67" s="186" t="s">
        <v>3203</v>
      </c>
      <c r="CG67" s="186" t="s">
        <v>2909</v>
      </c>
      <c r="CH67" s="186" t="s">
        <v>3185</v>
      </c>
      <c r="CI67" s="186" t="s">
        <v>3204</v>
      </c>
      <c r="CJ67" s="186" t="s">
        <v>2909</v>
      </c>
      <c r="CK67" s="186" t="s">
        <v>3185</v>
      </c>
      <c r="CL67" s="186" t="s">
        <v>3205</v>
      </c>
      <c r="CM67" s="186" t="s">
        <v>2909</v>
      </c>
      <c r="CN67" s="186" t="s">
        <v>3185</v>
      </c>
      <c r="CO67" s="186" t="s">
        <v>3206</v>
      </c>
      <c r="CP67" s="186" t="s">
        <v>2909</v>
      </c>
      <c r="CQ67" s="186" t="s">
        <v>3185</v>
      </c>
      <c r="CR67" s="186" t="s">
        <v>3207</v>
      </c>
      <c r="CS67" s="186" t="s">
        <v>2909</v>
      </c>
      <c r="CT67" s="186" t="s">
        <v>3185</v>
      </c>
      <c r="CU67" s="186" t="s">
        <v>3208</v>
      </c>
      <c r="CV67" s="186" t="s">
        <v>2909</v>
      </c>
      <c r="CW67" s="186" t="s">
        <v>3185</v>
      </c>
      <c r="CX67" s="186" t="s">
        <v>3208</v>
      </c>
      <c r="CY67" s="186" t="s">
        <v>2909</v>
      </c>
      <c r="CZ67" s="186" t="s">
        <v>3185</v>
      </c>
      <c r="DA67" s="186" t="s">
        <v>3209</v>
      </c>
      <c r="DB67" s="186" t="s">
        <v>2909</v>
      </c>
      <c r="DC67" s="186" t="s">
        <v>3185</v>
      </c>
      <c r="DD67" s="186" t="s">
        <v>3209</v>
      </c>
      <c r="DE67" s="186" t="s">
        <v>2909</v>
      </c>
      <c r="DF67" s="186" t="s">
        <v>3185</v>
      </c>
      <c r="DG67" s="186" t="s">
        <v>3210</v>
      </c>
      <c r="DH67" s="186" t="s">
        <v>2909</v>
      </c>
      <c r="DI67" s="186" t="s">
        <v>3185</v>
      </c>
      <c r="DJ67" s="186" t="s">
        <v>3211</v>
      </c>
      <c r="DK67" s="186" t="s">
        <v>2909</v>
      </c>
      <c r="DL67" s="186" t="s">
        <v>3185</v>
      </c>
      <c r="DM67" s="186" t="s">
        <v>3212</v>
      </c>
      <c r="DN67" s="186" t="s">
        <v>2909</v>
      </c>
      <c r="DO67" s="186" t="s">
        <v>3185</v>
      </c>
      <c r="DP67" s="186" t="s">
        <v>3213</v>
      </c>
      <c r="DQ67" s="186" t="s">
        <v>2909</v>
      </c>
      <c r="DR67" s="186" t="s">
        <v>3185</v>
      </c>
      <c r="DS67" s="186" t="s">
        <v>3214</v>
      </c>
      <c r="DT67" s="186" t="s">
        <v>2909</v>
      </c>
      <c r="DU67" s="186" t="s">
        <v>3185</v>
      </c>
      <c r="DV67" s="186" t="s">
        <v>3215</v>
      </c>
      <c r="DW67" s="186" t="s">
        <v>2909</v>
      </c>
      <c r="DX67" s="186" t="s">
        <v>3185</v>
      </c>
      <c r="DY67" s="186" t="s">
        <v>3216</v>
      </c>
      <c r="DZ67" s="186" t="s">
        <v>2909</v>
      </c>
      <c r="EA67" s="186" t="s">
        <v>3185</v>
      </c>
      <c r="EB67" s="186" t="s">
        <v>3217</v>
      </c>
      <c r="EC67" s="186" t="s">
        <v>2909</v>
      </c>
      <c r="ED67" s="186" t="s">
        <v>3185</v>
      </c>
      <c r="EE67" s="186" t="s">
        <v>3218</v>
      </c>
      <c r="EF67" s="186" t="s">
        <v>2909</v>
      </c>
      <c r="EG67" s="186" t="s">
        <v>3185</v>
      </c>
      <c r="EH67" s="186" t="s">
        <v>3219</v>
      </c>
      <c r="EI67" s="186" t="s">
        <v>2909</v>
      </c>
      <c r="EJ67" s="186" t="s">
        <v>3185</v>
      </c>
      <c r="EK67" s="186" t="s">
        <v>3220</v>
      </c>
      <c r="EL67" s="186" t="s">
        <v>2909</v>
      </c>
      <c r="EM67" s="186" t="s">
        <v>3185</v>
      </c>
      <c r="EN67" s="186" t="s">
        <v>3221</v>
      </c>
      <c r="EO67" s="186" t="s">
        <v>2909</v>
      </c>
      <c r="EP67" s="186" t="s">
        <v>3222</v>
      </c>
      <c r="EQ67" s="186" t="s">
        <v>3223</v>
      </c>
      <c r="ER67" s="186" t="s">
        <v>2909</v>
      </c>
      <c r="ES67" s="186" t="s">
        <v>3185</v>
      </c>
      <c r="ET67" s="186" t="s">
        <v>3224</v>
      </c>
    </row>
    <row r="68" spans="1:150" x14ac:dyDescent="0.3">
      <c r="A68" s="1"/>
      <c r="B68" s="185" t="s">
        <v>3228</v>
      </c>
      <c r="C68" s="185" t="s">
        <v>72</v>
      </c>
      <c r="D68" s="185" t="s">
        <v>3179</v>
      </c>
      <c r="E68" s="185" t="s">
        <v>3229</v>
      </c>
      <c r="F68" s="185" t="s">
        <v>3230</v>
      </c>
      <c r="G68" s="186" t="s">
        <v>2909</v>
      </c>
      <c r="H68" s="186" t="s">
        <v>2798</v>
      </c>
      <c r="I68" s="186" t="s">
        <v>2798</v>
      </c>
      <c r="J68" s="186" t="s">
        <v>2909</v>
      </c>
      <c r="K68" s="186" t="s">
        <v>2798</v>
      </c>
      <c r="L68" s="186" t="s">
        <v>2798</v>
      </c>
      <c r="M68" s="186" t="s">
        <v>2909</v>
      </c>
      <c r="N68" s="186" t="s">
        <v>2798</v>
      </c>
      <c r="O68" s="186" t="s">
        <v>2798</v>
      </c>
      <c r="P68" s="186" t="s">
        <v>2909</v>
      </c>
      <c r="Q68" s="186" t="s">
        <v>2798</v>
      </c>
      <c r="R68" s="186" t="s">
        <v>2798</v>
      </c>
      <c r="S68" s="186" t="s">
        <v>2909</v>
      </c>
      <c r="T68" s="186" t="s">
        <v>2798</v>
      </c>
      <c r="U68" s="186" t="s">
        <v>2798</v>
      </c>
      <c r="V68" s="186" t="s">
        <v>2909</v>
      </c>
      <c r="W68" s="186" t="s">
        <v>2798</v>
      </c>
      <c r="X68" s="186" t="s">
        <v>2798</v>
      </c>
      <c r="Y68" s="186" t="s">
        <v>2909</v>
      </c>
      <c r="Z68" s="186" t="s">
        <v>2798</v>
      </c>
      <c r="AA68" s="186" t="s">
        <v>2798</v>
      </c>
      <c r="AB68" s="186" t="s">
        <v>2909</v>
      </c>
      <c r="AC68" s="186" t="s">
        <v>2798</v>
      </c>
      <c r="AD68" s="186" t="s">
        <v>2798</v>
      </c>
      <c r="AE68" s="186" t="s">
        <v>2909</v>
      </c>
      <c r="AF68" s="186" t="s">
        <v>2798</v>
      </c>
      <c r="AG68" s="186" t="s">
        <v>2798</v>
      </c>
      <c r="AH68" s="186" t="s">
        <v>2909</v>
      </c>
      <c r="AI68" s="186" t="s">
        <v>2798</v>
      </c>
      <c r="AJ68" s="186" t="s">
        <v>2798</v>
      </c>
      <c r="AK68" s="186" t="s">
        <v>2909</v>
      </c>
      <c r="AL68" s="186" t="s">
        <v>2798</v>
      </c>
      <c r="AM68" s="186" t="s">
        <v>2798</v>
      </c>
      <c r="AN68" s="186" t="s">
        <v>2909</v>
      </c>
      <c r="AO68" s="186" t="s">
        <v>2798</v>
      </c>
      <c r="AP68" s="186" t="s">
        <v>2798</v>
      </c>
      <c r="AQ68" s="186" t="s">
        <v>2909</v>
      </c>
      <c r="AR68" s="186" t="s">
        <v>2798</v>
      </c>
      <c r="AS68" s="186" t="s">
        <v>2798</v>
      </c>
      <c r="AT68" s="186" t="s">
        <v>2909</v>
      </c>
      <c r="AU68" s="186" t="s">
        <v>2798</v>
      </c>
      <c r="AV68" s="186" t="s">
        <v>2798</v>
      </c>
      <c r="AW68" s="186" t="s">
        <v>2909</v>
      </c>
      <c r="AX68" s="186" t="s">
        <v>2798</v>
      </c>
      <c r="AY68" s="186" t="s">
        <v>2798</v>
      </c>
      <c r="AZ68" s="186" t="s">
        <v>2909</v>
      </c>
      <c r="BA68" s="186" t="s">
        <v>2798</v>
      </c>
      <c r="BB68" s="186" t="s">
        <v>2798</v>
      </c>
      <c r="BC68" s="186" t="s">
        <v>2909</v>
      </c>
      <c r="BD68" s="186" t="s">
        <v>2798</v>
      </c>
      <c r="BE68" s="186" t="s">
        <v>2798</v>
      </c>
      <c r="BF68" s="186" t="s">
        <v>2909</v>
      </c>
      <c r="BG68" s="186" t="s">
        <v>2798</v>
      </c>
      <c r="BH68" s="186" t="s">
        <v>2798</v>
      </c>
      <c r="BI68" s="186" t="s">
        <v>2909</v>
      </c>
      <c r="BJ68" s="186" t="s">
        <v>2798</v>
      </c>
      <c r="BK68" s="186" t="s">
        <v>2798</v>
      </c>
      <c r="BL68" s="186" t="s">
        <v>2909</v>
      </c>
      <c r="BM68" s="186" t="s">
        <v>2798</v>
      </c>
      <c r="BN68" s="186" t="s">
        <v>2798</v>
      </c>
      <c r="BO68" s="186" t="s">
        <v>2909</v>
      </c>
      <c r="BP68" s="186" t="s">
        <v>2798</v>
      </c>
      <c r="BQ68" s="186" t="s">
        <v>2798</v>
      </c>
      <c r="BR68" s="186" t="s">
        <v>2909</v>
      </c>
      <c r="BS68" s="186" t="s">
        <v>2798</v>
      </c>
      <c r="BT68" s="186" t="s">
        <v>2798</v>
      </c>
      <c r="BU68" s="186" t="s">
        <v>2909</v>
      </c>
      <c r="BV68" s="186" t="s">
        <v>2798</v>
      </c>
      <c r="BW68" s="186" t="s">
        <v>2798</v>
      </c>
      <c r="BX68" s="186" t="s">
        <v>2909</v>
      </c>
      <c r="BY68" s="186" t="s">
        <v>2798</v>
      </c>
      <c r="BZ68" s="186" t="s">
        <v>2798</v>
      </c>
      <c r="CA68" s="186" t="s">
        <v>2909</v>
      </c>
      <c r="CB68" s="186" t="s">
        <v>2798</v>
      </c>
      <c r="CC68" s="186" t="s">
        <v>2798</v>
      </c>
      <c r="CD68" s="186" t="s">
        <v>2909</v>
      </c>
      <c r="CE68" s="186" t="s">
        <v>2798</v>
      </c>
      <c r="CF68" s="186" t="s">
        <v>2798</v>
      </c>
      <c r="CG68" s="186" t="s">
        <v>2909</v>
      </c>
      <c r="CH68" s="186" t="s">
        <v>2798</v>
      </c>
      <c r="CI68" s="186" t="s">
        <v>2798</v>
      </c>
      <c r="CJ68" s="186" t="s">
        <v>2909</v>
      </c>
      <c r="CK68" s="186" t="s">
        <v>2798</v>
      </c>
      <c r="CL68" s="186" t="s">
        <v>2798</v>
      </c>
      <c r="CM68" s="186" t="s">
        <v>2909</v>
      </c>
      <c r="CN68" s="186" t="s">
        <v>2798</v>
      </c>
      <c r="CO68" s="186" t="s">
        <v>2798</v>
      </c>
      <c r="CP68" s="186" t="s">
        <v>2909</v>
      </c>
      <c r="CQ68" s="186" t="s">
        <v>2798</v>
      </c>
      <c r="CR68" s="186" t="s">
        <v>2798</v>
      </c>
      <c r="CS68" s="186" t="s">
        <v>2909</v>
      </c>
      <c r="CT68" s="186" t="s">
        <v>2798</v>
      </c>
      <c r="CU68" s="186" t="s">
        <v>2798</v>
      </c>
      <c r="CV68" s="186" t="s">
        <v>2909</v>
      </c>
      <c r="CW68" s="186" t="s">
        <v>2798</v>
      </c>
      <c r="CX68" s="186" t="s">
        <v>2798</v>
      </c>
      <c r="CY68" s="186" t="s">
        <v>2909</v>
      </c>
      <c r="CZ68" s="186" t="s">
        <v>2798</v>
      </c>
      <c r="DA68" s="186" t="s">
        <v>2798</v>
      </c>
      <c r="DB68" s="186" t="s">
        <v>2909</v>
      </c>
      <c r="DC68" s="186" t="s">
        <v>2798</v>
      </c>
      <c r="DD68" s="186" t="s">
        <v>2798</v>
      </c>
      <c r="DE68" s="186" t="s">
        <v>2909</v>
      </c>
      <c r="DF68" s="186" t="s">
        <v>2798</v>
      </c>
      <c r="DG68" s="186" t="s">
        <v>2798</v>
      </c>
      <c r="DH68" s="186" t="s">
        <v>2909</v>
      </c>
      <c r="DI68" s="186" t="s">
        <v>2798</v>
      </c>
      <c r="DJ68" s="186" t="s">
        <v>2798</v>
      </c>
      <c r="DK68" s="186" t="s">
        <v>2909</v>
      </c>
      <c r="DL68" s="186" t="s">
        <v>2798</v>
      </c>
      <c r="DM68" s="186" t="s">
        <v>2798</v>
      </c>
      <c r="DN68" s="186" t="s">
        <v>2909</v>
      </c>
      <c r="DO68" s="186" t="s">
        <v>2798</v>
      </c>
      <c r="DP68" s="186" t="s">
        <v>2798</v>
      </c>
      <c r="DQ68" s="186" t="s">
        <v>2909</v>
      </c>
      <c r="DR68" s="186" t="s">
        <v>2798</v>
      </c>
      <c r="DS68" s="186" t="s">
        <v>2798</v>
      </c>
      <c r="DT68" s="186" t="s">
        <v>2909</v>
      </c>
      <c r="DU68" s="186" t="s">
        <v>2798</v>
      </c>
      <c r="DV68" s="186" t="s">
        <v>2798</v>
      </c>
      <c r="DW68" s="186" t="s">
        <v>2909</v>
      </c>
      <c r="DX68" s="186" t="s">
        <v>2798</v>
      </c>
      <c r="DY68" s="186" t="s">
        <v>2798</v>
      </c>
      <c r="DZ68" s="186" t="s">
        <v>2909</v>
      </c>
      <c r="EA68" s="186" t="s">
        <v>2798</v>
      </c>
      <c r="EB68" s="186" t="s">
        <v>2798</v>
      </c>
      <c r="EC68" s="186" t="s">
        <v>2909</v>
      </c>
      <c r="ED68" s="186" t="s">
        <v>2798</v>
      </c>
      <c r="EE68" s="186" t="s">
        <v>2798</v>
      </c>
      <c r="EF68" s="186" t="s">
        <v>2909</v>
      </c>
      <c r="EG68" s="186" t="s">
        <v>2798</v>
      </c>
      <c r="EH68" s="186" t="s">
        <v>2798</v>
      </c>
      <c r="EI68" s="186" t="s">
        <v>2909</v>
      </c>
      <c r="EJ68" s="186" t="s">
        <v>2798</v>
      </c>
      <c r="EK68" s="186" t="s">
        <v>2798</v>
      </c>
      <c r="EL68" s="186" t="s">
        <v>2909</v>
      </c>
      <c r="EM68" s="186" t="s">
        <v>2798</v>
      </c>
      <c r="EN68" s="186" t="s">
        <v>2798</v>
      </c>
      <c r="EO68" s="186" t="s">
        <v>2909</v>
      </c>
      <c r="EP68" s="186" t="s">
        <v>2798</v>
      </c>
      <c r="EQ68" s="186" t="s">
        <v>2798</v>
      </c>
      <c r="ER68" s="186" t="s">
        <v>2909</v>
      </c>
      <c r="ES68" s="186" t="s">
        <v>2798</v>
      </c>
      <c r="ET68" s="186" t="s">
        <v>2798</v>
      </c>
    </row>
    <row r="69" spans="1:150" x14ac:dyDescent="0.3">
      <c r="A69" s="1"/>
      <c r="B69" s="184" t="s">
        <v>3231</v>
      </c>
      <c r="C69" s="184" t="s">
        <v>572</v>
      </c>
      <c r="D69" s="184" t="s">
        <v>949</v>
      </c>
      <c r="E69" s="184" t="s">
        <v>3232</v>
      </c>
      <c r="F69" s="184" t="s">
        <v>3233</v>
      </c>
      <c r="G69" s="184" t="s">
        <v>2909</v>
      </c>
      <c r="H69" s="184" t="s">
        <v>3234</v>
      </c>
      <c r="I69" s="184" t="s">
        <v>3235</v>
      </c>
      <c r="J69" s="184" t="s">
        <v>2909</v>
      </c>
      <c r="K69" s="184" t="s">
        <v>3234</v>
      </c>
      <c r="L69" s="184" t="s">
        <v>3235</v>
      </c>
      <c r="M69" s="184" t="s">
        <v>2909</v>
      </c>
      <c r="N69" s="184" t="s">
        <v>3234</v>
      </c>
      <c r="O69" s="184" t="s">
        <v>3235</v>
      </c>
      <c r="P69" s="184" t="s">
        <v>2909</v>
      </c>
      <c r="Q69" s="184" t="s">
        <v>3234</v>
      </c>
      <c r="R69" s="184" t="s">
        <v>3235</v>
      </c>
      <c r="S69" s="184" t="s">
        <v>2909</v>
      </c>
      <c r="T69" s="184" t="s">
        <v>3236</v>
      </c>
      <c r="U69" s="184" t="s">
        <v>3237</v>
      </c>
      <c r="V69" s="184" t="s">
        <v>2909</v>
      </c>
      <c r="W69" s="184" t="s">
        <v>3234</v>
      </c>
      <c r="X69" s="184" t="s">
        <v>3238</v>
      </c>
      <c r="Y69" s="184" t="s">
        <v>2909</v>
      </c>
      <c r="Z69" s="184" t="s">
        <v>3239</v>
      </c>
      <c r="AA69" s="184" t="s">
        <v>3240</v>
      </c>
      <c r="AB69" s="184" t="s">
        <v>2909</v>
      </c>
      <c r="AC69" s="184" t="s">
        <v>3239</v>
      </c>
      <c r="AD69" s="184" t="s">
        <v>3240</v>
      </c>
      <c r="AE69" s="184" t="s">
        <v>2909</v>
      </c>
      <c r="AF69" s="184" t="s">
        <v>3239</v>
      </c>
      <c r="AG69" s="184" t="s">
        <v>3240</v>
      </c>
      <c r="AH69" s="184" t="s">
        <v>2909</v>
      </c>
      <c r="AI69" s="184" t="s">
        <v>3239</v>
      </c>
      <c r="AJ69" s="184" t="s">
        <v>3240</v>
      </c>
      <c r="AK69" s="184" t="s">
        <v>2909</v>
      </c>
      <c r="AL69" s="184" t="s">
        <v>3239</v>
      </c>
      <c r="AM69" s="184" t="s">
        <v>3240</v>
      </c>
      <c r="AN69" s="184" t="s">
        <v>2909</v>
      </c>
      <c r="AO69" s="184" t="s">
        <v>3239</v>
      </c>
      <c r="AP69" s="184" t="s">
        <v>3240</v>
      </c>
      <c r="AQ69" s="184" t="s">
        <v>2909</v>
      </c>
      <c r="AR69" s="184" t="s">
        <v>3241</v>
      </c>
      <c r="AS69" s="184" t="s">
        <v>3242</v>
      </c>
      <c r="AT69" s="184" t="s">
        <v>2909</v>
      </c>
      <c r="AU69" s="184" t="s">
        <v>3241</v>
      </c>
      <c r="AV69" s="184" t="s">
        <v>3242</v>
      </c>
      <c r="AW69" s="184" t="s">
        <v>2909</v>
      </c>
      <c r="AX69" s="184" t="s">
        <v>3241</v>
      </c>
      <c r="AY69" s="184" t="s">
        <v>3242</v>
      </c>
      <c r="AZ69" s="184" t="s">
        <v>2909</v>
      </c>
      <c r="BA69" s="184" t="s">
        <v>3241</v>
      </c>
      <c r="BB69" s="184" t="s">
        <v>3242</v>
      </c>
      <c r="BC69" s="184" t="s">
        <v>2909</v>
      </c>
      <c r="BD69" s="184" t="s">
        <v>3241</v>
      </c>
      <c r="BE69" s="184" t="s">
        <v>3242</v>
      </c>
      <c r="BF69" s="184" t="s">
        <v>2909</v>
      </c>
      <c r="BG69" s="184" t="s">
        <v>3241</v>
      </c>
      <c r="BH69" s="184" t="s">
        <v>3242</v>
      </c>
      <c r="BI69" s="184" t="s">
        <v>2909</v>
      </c>
      <c r="BJ69" s="184" t="s">
        <v>3241</v>
      </c>
      <c r="BK69" s="184" t="s">
        <v>3242</v>
      </c>
      <c r="BL69" s="184" t="s">
        <v>2909</v>
      </c>
      <c r="BM69" s="184" t="s">
        <v>3241</v>
      </c>
      <c r="BN69" s="184" t="s">
        <v>3242</v>
      </c>
      <c r="BO69" s="184" t="s">
        <v>2909</v>
      </c>
      <c r="BP69" s="184" t="s">
        <v>3241</v>
      </c>
      <c r="BQ69" s="184" t="s">
        <v>3242</v>
      </c>
      <c r="BR69" s="184" t="s">
        <v>2909</v>
      </c>
      <c r="BS69" s="184" t="s">
        <v>3241</v>
      </c>
      <c r="BT69" s="184" t="s">
        <v>3242</v>
      </c>
      <c r="BU69" s="184" t="s">
        <v>2909</v>
      </c>
      <c r="BV69" s="184" t="s">
        <v>3241</v>
      </c>
      <c r="BW69" s="184" t="s">
        <v>3242</v>
      </c>
      <c r="BX69" s="184" t="s">
        <v>2909</v>
      </c>
      <c r="BY69" s="184" t="s">
        <v>3241</v>
      </c>
      <c r="BZ69" s="184" t="s">
        <v>3242</v>
      </c>
      <c r="CA69" s="184" t="s">
        <v>2909</v>
      </c>
      <c r="CB69" s="184" t="s">
        <v>3241</v>
      </c>
      <c r="CC69" s="184" t="s">
        <v>3242</v>
      </c>
      <c r="CD69" s="184" t="s">
        <v>2909</v>
      </c>
      <c r="CE69" s="184" t="s">
        <v>3241</v>
      </c>
      <c r="CF69" s="184" t="s">
        <v>3242</v>
      </c>
      <c r="CG69" s="184" t="s">
        <v>2909</v>
      </c>
      <c r="CH69" s="184" t="s">
        <v>3241</v>
      </c>
      <c r="CI69" s="184" t="s">
        <v>3242</v>
      </c>
      <c r="CJ69" s="184" t="s">
        <v>2909</v>
      </c>
      <c r="CK69" s="184" t="s">
        <v>3241</v>
      </c>
      <c r="CL69" s="184" t="s">
        <v>3242</v>
      </c>
      <c r="CM69" s="184" t="s">
        <v>2909</v>
      </c>
      <c r="CN69" s="184" t="s">
        <v>3241</v>
      </c>
      <c r="CO69" s="184" t="s">
        <v>3242</v>
      </c>
      <c r="CP69" s="184" t="s">
        <v>2909</v>
      </c>
      <c r="CQ69" s="184" t="s">
        <v>3241</v>
      </c>
      <c r="CR69" s="184" t="s">
        <v>3243</v>
      </c>
      <c r="CS69" s="184" t="s">
        <v>2909</v>
      </c>
      <c r="CT69" s="184" t="s">
        <v>3241</v>
      </c>
      <c r="CU69" s="184" t="s">
        <v>3242</v>
      </c>
      <c r="CV69" s="184" t="s">
        <v>2909</v>
      </c>
      <c r="CW69" s="184" t="s">
        <v>3241</v>
      </c>
      <c r="CX69" s="184" t="s">
        <v>3242</v>
      </c>
      <c r="CY69" s="184" t="s">
        <v>2909</v>
      </c>
      <c r="CZ69" s="184" t="s">
        <v>3241</v>
      </c>
      <c r="DA69" s="184" t="s">
        <v>3242</v>
      </c>
      <c r="DB69" s="184" t="s">
        <v>2909</v>
      </c>
      <c r="DC69" s="184" t="s">
        <v>3241</v>
      </c>
      <c r="DD69" s="184" t="s">
        <v>3242</v>
      </c>
      <c r="DE69" s="184" t="s">
        <v>2909</v>
      </c>
      <c r="DF69" s="184" t="s">
        <v>3241</v>
      </c>
      <c r="DG69" s="184" t="s">
        <v>3242</v>
      </c>
      <c r="DH69" s="184" t="s">
        <v>2909</v>
      </c>
      <c r="DI69" s="184" t="s">
        <v>3241</v>
      </c>
      <c r="DJ69" s="184" t="s">
        <v>3242</v>
      </c>
      <c r="DK69" s="184" t="s">
        <v>2909</v>
      </c>
      <c r="DL69" s="184" t="s">
        <v>3241</v>
      </c>
      <c r="DM69" s="184" t="s">
        <v>3242</v>
      </c>
      <c r="DN69" s="184" t="s">
        <v>2909</v>
      </c>
      <c r="DO69" s="184" t="s">
        <v>3241</v>
      </c>
      <c r="DP69" s="184" t="s">
        <v>3242</v>
      </c>
      <c r="DQ69" s="184" t="s">
        <v>2909</v>
      </c>
      <c r="DR69" s="184" t="s">
        <v>3239</v>
      </c>
      <c r="DS69" s="184" t="s">
        <v>3240</v>
      </c>
      <c r="DT69" s="184" t="s">
        <v>2909</v>
      </c>
      <c r="DU69" s="184" t="s">
        <v>3239</v>
      </c>
      <c r="DV69" s="184" t="s">
        <v>3240</v>
      </c>
      <c r="DW69" s="184" t="s">
        <v>2909</v>
      </c>
      <c r="DX69" s="184" t="s">
        <v>3239</v>
      </c>
      <c r="DY69" s="184" t="s">
        <v>3240</v>
      </c>
      <c r="DZ69" s="184" t="s">
        <v>2909</v>
      </c>
      <c r="EA69" s="184" t="s">
        <v>3239</v>
      </c>
      <c r="EB69" s="184" t="s">
        <v>3240</v>
      </c>
      <c r="EC69" s="184" t="s">
        <v>2909</v>
      </c>
      <c r="ED69" s="184" t="s">
        <v>3239</v>
      </c>
      <c r="EE69" s="184" t="s">
        <v>3240</v>
      </c>
      <c r="EF69" s="184" t="s">
        <v>2909</v>
      </c>
      <c r="EG69" s="184" t="s">
        <v>3239</v>
      </c>
      <c r="EH69" s="184" t="s">
        <v>3240</v>
      </c>
      <c r="EI69" s="184" t="s">
        <v>2909</v>
      </c>
      <c r="EJ69" s="184" t="s">
        <v>3239</v>
      </c>
      <c r="EK69" s="184" t="s">
        <v>3240</v>
      </c>
      <c r="EL69" s="184" t="s">
        <v>2909</v>
      </c>
      <c r="EM69" s="184" t="s">
        <v>3239</v>
      </c>
      <c r="EN69" s="184" t="s">
        <v>3240</v>
      </c>
      <c r="EO69" s="184" t="s">
        <v>2909</v>
      </c>
      <c r="EP69" s="184" t="s">
        <v>3241</v>
      </c>
      <c r="EQ69" s="184" t="s">
        <v>2798</v>
      </c>
      <c r="ER69" s="184" t="s">
        <v>2909</v>
      </c>
      <c r="ES69" s="184" t="s">
        <v>3239</v>
      </c>
      <c r="ET69" s="184" t="s">
        <v>3240</v>
      </c>
    </row>
    <row r="70" spans="1:150" x14ac:dyDescent="0.3">
      <c r="A70" s="1"/>
      <c r="B70" s="185" t="s">
        <v>3244</v>
      </c>
      <c r="C70" s="185" t="s">
        <v>572</v>
      </c>
      <c r="D70" s="185" t="s">
        <v>949</v>
      </c>
      <c r="E70" s="185" t="s">
        <v>3245</v>
      </c>
      <c r="F70" s="185" t="s">
        <v>3246</v>
      </c>
      <c r="G70" s="186" t="s">
        <v>2909</v>
      </c>
      <c r="H70" s="186" t="s">
        <v>2798</v>
      </c>
      <c r="I70" s="186" t="s">
        <v>2798</v>
      </c>
      <c r="J70" s="186" t="s">
        <v>2909</v>
      </c>
      <c r="K70" s="186" t="s">
        <v>2798</v>
      </c>
      <c r="L70" s="186" t="s">
        <v>2798</v>
      </c>
      <c r="M70" s="186" t="s">
        <v>2909</v>
      </c>
      <c r="N70" s="186" t="s">
        <v>2798</v>
      </c>
      <c r="O70" s="186" t="s">
        <v>2798</v>
      </c>
      <c r="P70" s="186" t="s">
        <v>2909</v>
      </c>
      <c r="Q70" s="186" t="s">
        <v>2798</v>
      </c>
      <c r="R70" s="186" t="s">
        <v>2798</v>
      </c>
      <c r="S70" s="186" t="s">
        <v>2909</v>
      </c>
      <c r="T70" s="186" t="s">
        <v>2798</v>
      </c>
      <c r="U70" s="186" t="s">
        <v>2798</v>
      </c>
      <c r="V70" s="186" t="s">
        <v>2909</v>
      </c>
      <c r="W70" s="186" t="s">
        <v>2798</v>
      </c>
      <c r="X70" s="186" t="s">
        <v>2798</v>
      </c>
      <c r="Y70" s="186" t="s">
        <v>2909</v>
      </c>
      <c r="Z70" s="186" t="s">
        <v>2798</v>
      </c>
      <c r="AA70" s="186" t="s">
        <v>2798</v>
      </c>
      <c r="AB70" s="186" t="s">
        <v>2909</v>
      </c>
      <c r="AC70" s="186" t="s">
        <v>2798</v>
      </c>
      <c r="AD70" s="186" t="s">
        <v>2798</v>
      </c>
      <c r="AE70" s="186" t="s">
        <v>2909</v>
      </c>
      <c r="AF70" s="186" t="s">
        <v>2798</v>
      </c>
      <c r="AG70" s="186" t="s">
        <v>2798</v>
      </c>
      <c r="AH70" s="186" t="s">
        <v>2909</v>
      </c>
      <c r="AI70" s="186" t="s">
        <v>2798</v>
      </c>
      <c r="AJ70" s="186" t="s">
        <v>2798</v>
      </c>
      <c r="AK70" s="186" t="s">
        <v>2909</v>
      </c>
      <c r="AL70" s="186" t="s">
        <v>2798</v>
      </c>
      <c r="AM70" s="186" t="s">
        <v>2798</v>
      </c>
      <c r="AN70" s="186" t="s">
        <v>2909</v>
      </c>
      <c r="AO70" s="186" t="s">
        <v>2798</v>
      </c>
      <c r="AP70" s="186" t="s">
        <v>2798</v>
      </c>
      <c r="AQ70" s="186" t="s">
        <v>2909</v>
      </c>
      <c r="AR70" s="186" t="s">
        <v>2798</v>
      </c>
      <c r="AS70" s="186" t="s">
        <v>2798</v>
      </c>
      <c r="AT70" s="186" t="s">
        <v>2909</v>
      </c>
      <c r="AU70" s="186" t="s">
        <v>2798</v>
      </c>
      <c r="AV70" s="186" t="s">
        <v>2798</v>
      </c>
      <c r="AW70" s="186" t="s">
        <v>2909</v>
      </c>
      <c r="AX70" s="186" t="s">
        <v>2798</v>
      </c>
      <c r="AY70" s="186" t="s">
        <v>2798</v>
      </c>
      <c r="AZ70" s="186" t="s">
        <v>2909</v>
      </c>
      <c r="BA70" s="186" t="s">
        <v>2798</v>
      </c>
      <c r="BB70" s="186" t="s">
        <v>2798</v>
      </c>
      <c r="BC70" s="186" t="s">
        <v>2909</v>
      </c>
      <c r="BD70" s="186" t="s">
        <v>2798</v>
      </c>
      <c r="BE70" s="186" t="s">
        <v>2798</v>
      </c>
      <c r="BF70" s="186" t="s">
        <v>2909</v>
      </c>
      <c r="BG70" s="186" t="s">
        <v>2798</v>
      </c>
      <c r="BH70" s="186" t="s">
        <v>2798</v>
      </c>
      <c r="BI70" s="186" t="s">
        <v>2909</v>
      </c>
      <c r="BJ70" s="186" t="s">
        <v>2798</v>
      </c>
      <c r="BK70" s="186" t="s">
        <v>2798</v>
      </c>
      <c r="BL70" s="186" t="s">
        <v>2909</v>
      </c>
      <c r="BM70" s="186" t="s">
        <v>2798</v>
      </c>
      <c r="BN70" s="186" t="s">
        <v>2798</v>
      </c>
      <c r="BO70" s="186" t="s">
        <v>2909</v>
      </c>
      <c r="BP70" s="186" t="s">
        <v>2798</v>
      </c>
      <c r="BQ70" s="186" t="s">
        <v>2798</v>
      </c>
      <c r="BR70" s="186" t="s">
        <v>2909</v>
      </c>
      <c r="BS70" s="186" t="s">
        <v>2798</v>
      </c>
      <c r="BT70" s="186" t="s">
        <v>2798</v>
      </c>
      <c r="BU70" s="186" t="s">
        <v>2909</v>
      </c>
      <c r="BV70" s="186" t="s">
        <v>2798</v>
      </c>
      <c r="BW70" s="186" t="s">
        <v>2798</v>
      </c>
      <c r="BX70" s="186" t="s">
        <v>2909</v>
      </c>
      <c r="BY70" s="186" t="s">
        <v>2798</v>
      </c>
      <c r="BZ70" s="186" t="s">
        <v>2798</v>
      </c>
      <c r="CA70" s="186" t="s">
        <v>2909</v>
      </c>
      <c r="CB70" s="186" t="s">
        <v>2798</v>
      </c>
      <c r="CC70" s="186" t="s">
        <v>2798</v>
      </c>
      <c r="CD70" s="186" t="s">
        <v>2909</v>
      </c>
      <c r="CE70" s="186" t="s">
        <v>2798</v>
      </c>
      <c r="CF70" s="186" t="s">
        <v>2798</v>
      </c>
      <c r="CG70" s="186" t="s">
        <v>2909</v>
      </c>
      <c r="CH70" s="186" t="s">
        <v>2798</v>
      </c>
      <c r="CI70" s="186" t="s">
        <v>2798</v>
      </c>
      <c r="CJ70" s="186" t="s">
        <v>2909</v>
      </c>
      <c r="CK70" s="186" t="s">
        <v>2798</v>
      </c>
      <c r="CL70" s="186" t="s">
        <v>2798</v>
      </c>
      <c r="CM70" s="186" t="s">
        <v>2909</v>
      </c>
      <c r="CN70" s="186" t="s">
        <v>2798</v>
      </c>
      <c r="CO70" s="186" t="s">
        <v>2798</v>
      </c>
      <c r="CP70" s="186" t="s">
        <v>2909</v>
      </c>
      <c r="CQ70" s="186" t="s">
        <v>2798</v>
      </c>
      <c r="CR70" s="186" t="s">
        <v>2798</v>
      </c>
      <c r="CS70" s="186" t="s">
        <v>2909</v>
      </c>
      <c r="CT70" s="186" t="s">
        <v>2798</v>
      </c>
      <c r="CU70" s="186" t="s">
        <v>2798</v>
      </c>
      <c r="CV70" s="186" t="s">
        <v>2909</v>
      </c>
      <c r="CW70" s="186" t="s">
        <v>2798</v>
      </c>
      <c r="CX70" s="186" t="s">
        <v>2798</v>
      </c>
      <c r="CY70" s="186" t="s">
        <v>2909</v>
      </c>
      <c r="CZ70" s="186" t="s">
        <v>2798</v>
      </c>
      <c r="DA70" s="186" t="s">
        <v>2798</v>
      </c>
      <c r="DB70" s="186" t="s">
        <v>2909</v>
      </c>
      <c r="DC70" s="186" t="s">
        <v>2798</v>
      </c>
      <c r="DD70" s="186" t="s">
        <v>2798</v>
      </c>
      <c r="DE70" s="186" t="s">
        <v>2909</v>
      </c>
      <c r="DF70" s="186" t="s">
        <v>2798</v>
      </c>
      <c r="DG70" s="186" t="s">
        <v>2798</v>
      </c>
      <c r="DH70" s="186" t="s">
        <v>2909</v>
      </c>
      <c r="DI70" s="186" t="s">
        <v>2798</v>
      </c>
      <c r="DJ70" s="186" t="s">
        <v>2798</v>
      </c>
      <c r="DK70" s="186" t="s">
        <v>2909</v>
      </c>
      <c r="DL70" s="186" t="s">
        <v>2798</v>
      </c>
      <c r="DM70" s="186" t="s">
        <v>2798</v>
      </c>
      <c r="DN70" s="186" t="s">
        <v>2909</v>
      </c>
      <c r="DO70" s="186" t="s">
        <v>2798</v>
      </c>
      <c r="DP70" s="186" t="s">
        <v>2798</v>
      </c>
      <c r="DQ70" s="186" t="s">
        <v>2909</v>
      </c>
      <c r="DR70" s="186" t="s">
        <v>2798</v>
      </c>
      <c r="DS70" s="186" t="s">
        <v>2798</v>
      </c>
      <c r="DT70" s="186" t="s">
        <v>2909</v>
      </c>
      <c r="DU70" s="186" t="s">
        <v>2798</v>
      </c>
      <c r="DV70" s="186" t="s">
        <v>2798</v>
      </c>
      <c r="DW70" s="186" t="s">
        <v>2909</v>
      </c>
      <c r="DX70" s="186" t="s">
        <v>2798</v>
      </c>
      <c r="DY70" s="186" t="s">
        <v>2798</v>
      </c>
      <c r="DZ70" s="186" t="s">
        <v>2909</v>
      </c>
      <c r="EA70" s="186" t="s">
        <v>2798</v>
      </c>
      <c r="EB70" s="186" t="s">
        <v>2798</v>
      </c>
      <c r="EC70" s="186" t="s">
        <v>2909</v>
      </c>
      <c r="ED70" s="186" t="s">
        <v>2798</v>
      </c>
      <c r="EE70" s="186" t="s">
        <v>2798</v>
      </c>
      <c r="EF70" s="186" t="s">
        <v>2909</v>
      </c>
      <c r="EG70" s="186" t="s">
        <v>2798</v>
      </c>
      <c r="EH70" s="186" t="s">
        <v>2798</v>
      </c>
      <c r="EI70" s="186" t="s">
        <v>2909</v>
      </c>
      <c r="EJ70" s="186" t="s">
        <v>2798</v>
      </c>
      <c r="EK70" s="186" t="s">
        <v>2798</v>
      </c>
      <c r="EL70" s="186" t="s">
        <v>2909</v>
      </c>
      <c r="EM70" s="186" t="s">
        <v>2798</v>
      </c>
      <c r="EN70" s="186" t="s">
        <v>2798</v>
      </c>
      <c r="EO70" s="186" t="s">
        <v>2909</v>
      </c>
      <c r="EP70" s="186" t="s">
        <v>2798</v>
      </c>
      <c r="EQ70" s="186" t="s">
        <v>2798</v>
      </c>
      <c r="ER70" s="186" t="s">
        <v>2909</v>
      </c>
      <c r="ES70" s="186" t="s">
        <v>2798</v>
      </c>
      <c r="ET70" s="186" t="s">
        <v>2798</v>
      </c>
    </row>
    <row r="71" spans="1:150" x14ac:dyDescent="0.3">
      <c r="A71" s="1"/>
      <c r="B71" s="185" t="s">
        <v>3247</v>
      </c>
      <c r="C71" s="185" t="s">
        <v>572</v>
      </c>
      <c r="D71" s="185" t="s">
        <v>949</v>
      </c>
      <c r="E71" s="185" t="s">
        <v>3248</v>
      </c>
      <c r="F71" s="185" t="s">
        <v>3249</v>
      </c>
      <c r="G71" s="186" t="s">
        <v>2909</v>
      </c>
      <c r="H71" s="186" t="s">
        <v>3234</v>
      </c>
      <c r="I71" s="186" t="s">
        <v>3235</v>
      </c>
      <c r="J71" s="186" t="s">
        <v>2909</v>
      </c>
      <c r="K71" s="186" t="s">
        <v>3234</v>
      </c>
      <c r="L71" s="186" t="s">
        <v>3235</v>
      </c>
      <c r="M71" s="186" t="s">
        <v>2909</v>
      </c>
      <c r="N71" s="186" t="s">
        <v>3234</v>
      </c>
      <c r="O71" s="186" t="s">
        <v>3235</v>
      </c>
      <c r="P71" s="186" t="s">
        <v>2909</v>
      </c>
      <c r="Q71" s="186" t="s">
        <v>3234</v>
      </c>
      <c r="R71" s="186" t="s">
        <v>3235</v>
      </c>
      <c r="S71" s="186" t="s">
        <v>2909</v>
      </c>
      <c r="T71" s="186" t="s">
        <v>3236</v>
      </c>
      <c r="U71" s="186" t="s">
        <v>3237</v>
      </c>
      <c r="V71" s="186" t="s">
        <v>2909</v>
      </c>
      <c r="W71" s="186" t="s">
        <v>3234</v>
      </c>
      <c r="X71" s="186" t="s">
        <v>3238</v>
      </c>
      <c r="Y71" s="186" t="s">
        <v>2909</v>
      </c>
      <c r="Z71" s="186" t="s">
        <v>3239</v>
      </c>
      <c r="AA71" s="186" t="s">
        <v>3240</v>
      </c>
      <c r="AB71" s="186" t="s">
        <v>2909</v>
      </c>
      <c r="AC71" s="186" t="s">
        <v>3239</v>
      </c>
      <c r="AD71" s="186" t="s">
        <v>3240</v>
      </c>
      <c r="AE71" s="186" t="s">
        <v>2909</v>
      </c>
      <c r="AF71" s="186" t="s">
        <v>3239</v>
      </c>
      <c r="AG71" s="186" t="s">
        <v>3240</v>
      </c>
      <c r="AH71" s="186" t="s">
        <v>2909</v>
      </c>
      <c r="AI71" s="186" t="s">
        <v>3239</v>
      </c>
      <c r="AJ71" s="186" t="s">
        <v>3240</v>
      </c>
      <c r="AK71" s="186" t="s">
        <v>2909</v>
      </c>
      <c r="AL71" s="186" t="s">
        <v>3239</v>
      </c>
      <c r="AM71" s="186" t="s">
        <v>3240</v>
      </c>
      <c r="AN71" s="186" t="s">
        <v>2909</v>
      </c>
      <c r="AO71" s="186" t="s">
        <v>3239</v>
      </c>
      <c r="AP71" s="186" t="s">
        <v>3240</v>
      </c>
      <c r="AQ71" s="186" t="s">
        <v>2909</v>
      </c>
      <c r="AR71" s="186" t="s">
        <v>3241</v>
      </c>
      <c r="AS71" s="186" t="s">
        <v>3242</v>
      </c>
      <c r="AT71" s="186" t="s">
        <v>2909</v>
      </c>
      <c r="AU71" s="186" t="s">
        <v>3241</v>
      </c>
      <c r="AV71" s="186" t="s">
        <v>3242</v>
      </c>
      <c r="AW71" s="186" t="s">
        <v>2909</v>
      </c>
      <c r="AX71" s="186" t="s">
        <v>3241</v>
      </c>
      <c r="AY71" s="186" t="s">
        <v>3242</v>
      </c>
      <c r="AZ71" s="186" t="s">
        <v>2909</v>
      </c>
      <c r="BA71" s="186" t="s">
        <v>3241</v>
      </c>
      <c r="BB71" s="186" t="s">
        <v>3242</v>
      </c>
      <c r="BC71" s="186" t="s">
        <v>2909</v>
      </c>
      <c r="BD71" s="186" t="s">
        <v>3241</v>
      </c>
      <c r="BE71" s="186" t="s">
        <v>3242</v>
      </c>
      <c r="BF71" s="186" t="s">
        <v>2909</v>
      </c>
      <c r="BG71" s="186" t="s">
        <v>2798</v>
      </c>
      <c r="BH71" s="186" t="s">
        <v>2798</v>
      </c>
      <c r="BI71" s="186" t="s">
        <v>2909</v>
      </c>
      <c r="BJ71" s="186" t="s">
        <v>2798</v>
      </c>
      <c r="BK71" s="186" t="s">
        <v>2798</v>
      </c>
      <c r="BL71" s="186" t="s">
        <v>2909</v>
      </c>
      <c r="BM71" s="186" t="s">
        <v>2798</v>
      </c>
      <c r="BN71" s="186" t="s">
        <v>2798</v>
      </c>
      <c r="BO71" s="186" t="s">
        <v>2909</v>
      </c>
      <c r="BP71" s="186" t="s">
        <v>2798</v>
      </c>
      <c r="BQ71" s="186" t="s">
        <v>2798</v>
      </c>
      <c r="BR71" s="186" t="s">
        <v>2909</v>
      </c>
      <c r="BS71" s="186" t="s">
        <v>3241</v>
      </c>
      <c r="BT71" s="186" t="s">
        <v>3242</v>
      </c>
      <c r="BU71" s="186" t="s">
        <v>2909</v>
      </c>
      <c r="BV71" s="186" t="s">
        <v>3241</v>
      </c>
      <c r="BW71" s="186" t="s">
        <v>3242</v>
      </c>
      <c r="BX71" s="186" t="s">
        <v>2909</v>
      </c>
      <c r="BY71" s="186" t="s">
        <v>3241</v>
      </c>
      <c r="BZ71" s="186" t="s">
        <v>3242</v>
      </c>
      <c r="CA71" s="186" t="s">
        <v>2909</v>
      </c>
      <c r="CB71" s="186" t="s">
        <v>3241</v>
      </c>
      <c r="CC71" s="186" t="s">
        <v>3242</v>
      </c>
      <c r="CD71" s="186" t="s">
        <v>2909</v>
      </c>
      <c r="CE71" s="186" t="s">
        <v>3241</v>
      </c>
      <c r="CF71" s="186" t="s">
        <v>3242</v>
      </c>
      <c r="CG71" s="186" t="s">
        <v>2909</v>
      </c>
      <c r="CH71" s="186" t="s">
        <v>3241</v>
      </c>
      <c r="CI71" s="186" t="s">
        <v>3242</v>
      </c>
      <c r="CJ71" s="186" t="s">
        <v>2909</v>
      </c>
      <c r="CK71" s="186" t="s">
        <v>3241</v>
      </c>
      <c r="CL71" s="186" t="s">
        <v>3242</v>
      </c>
      <c r="CM71" s="186" t="s">
        <v>2909</v>
      </c>
      <c r="CN71" s="186" t="s">
        <v>3241</v>
      </c>
      <c r="CO71" s="186" t="s">
        <v>3242</v>
      </c>
      <c r="CP71" s="186" t="s">
        <v>2909</v>
      </c>
      <c r="CQ71" s="186" t="s">
        <v>3241</v>
      </c>
      <c r="CR71" s="186" t="s">
        <v>3243</v>
      </c>
      <c r="CS71" s="186" t="s">
        <v>2909</v>
      </c>
      <c r="CT71" s="186" t="s">
        <v>3241</v>
      </c>
      <c r="CU71" s="186" t="s">
        <v>3242</v>
      </c>
      <c r="CV71" s="186" t="s">
        <v>2909</v>
      </c>
      <c r="CW71" s="186" t="s">
        <v>3241</v>
      </c>
      <c r="CX71" s="186" t="s">
        <v>3242</v>
      </c>
      <c r="CY71" s="186" t="s">
        <v>2909</v>
      </c>
      <c r="CZ71" s="186" t="s">
        <v>3241</v>
      </c>
      <c r="DA71" s="186" t="s">
        <v>3242</v>
      </c>
      <c r="DB71" s="186" t="s">
        <v>2909</v>
      </c>
      <c r="DC71" s="186" t="s">
        <v>3241</v>
      </c>
      <c r="DD71" s="186" t="s">
        <v>3242</v>
      </c>
      <c r="DE71" s="186" t="s">
        <v>2909</v>
      </c>
      <c r="DF71" s="186" t="s">
        <v>3241</v>
      </c>
      <c r="DG71" s="186" t="s">
        <v>3242</v>
      </c>
      <c r="DH71" s="186" t="s">
        <v>2909</v>
      </c>
      <c r="DI71" s="186" t="s">
        <v>3241</v>
      </c>
      <c r="DJ71" s="186" t="s">
        <v>3242</v>
      </c>
      <c r="DK71" s="186" t="s">
        <v>2909</v>
      </c>
      <c r="DL71" s="186" t="s">
        <v>3241</v>
      </c>
      <c r="DM71" s="186" t="s">
        <v>3242</v>
      </c>
      <c r="DN71" s="186" t="s">
        <v>2909</v>
      </c>
      <c r="DO71" s="186" t="s">
        <v>3241</v>
      </c>
      <c r="DP71" s="186" t="s">
        <v>3242</v>
      </c>
      <c r="DQ71" s="186" t="s">
        <v>2909</v>
      </c>
      <c r="DR71" s="186" t="s">
        <v>3239</v>
      </c>
      <c r="DS71" s="186" t="s">
        <v>3240</v>
      </c>
      <c r="DT71" s="186" t="s">
        <v>2909</v>
      </c>
      <c r="DU71" s="186" t="s">
        <v>3239</v>
      </c>
      <c r="DV71" s="186" t="s">
        <v>3240</v>
      </c>
      <c r="DW71" s="186" t="s">
        <v>2909</v>
      </c>
      <c r="DX71" s="186" t="s">
        <v>3239</v>
      </c>
      <c r="DY71" s="186" t="s">
        <v>3240</v>
      </c>
      <c r="DZ71" s="186" t="s">
        <v>2909</v>
      </c>
      <c r="EA71" s="186" t="s">
        <v>3239</v>
      </c>
      <c r="EB71" s="186" t="s">
        <v>3240</v>
      </c>
      <c r="EC71" s="186" t="s">
        <v>2909</v>
      </c>
      <c r="ED71" s="186" t="s">
        <v>3239</v>
      </c>
      <c r="EE71" s="186" t="s">
        <v>3240</v>
      </c>
      <c r="EF71" s="186" t="s">
        <v>2909</v>
      </c>
      <c r="EG71" s="186" t="s">
        <v>3239</v>
      </c>
      <c r="EH71" s="186" t="s">
        <v>3240</v>
      </c>
      <c r="EI71" s="186" t="s">
        <v>2909</v>
      </c>
      <c r="EJ71" s="186" t="s">
        <v>3239</v>
      </c>
      <c r="EK71" s="186" t="s">
        <v>3240</v>
      </c>
      <c r="EL71" s="186" t="s">
        <v>2909</v>
      </c>
      <c r="EM71" s="186" t="s">
        <v>3239</v>
      </c>
      <c r="EN71" s="186" t="s">
        <v>3240</v>
      </c>
      <c r="EO71" s="186" t="s">
        <v>2909</v>
      </c>
      <c r="EP71" s="186" t="s">
        <v>3241</v>
      </c>
      <c r="EQ71" s="186" t="s">
        <v>2798</v>
      </c>
      <c r="ER71" s="186" t="s">
        <v>2909</v>
      </c>
      <c r="ES71" s="186" t="s">
        <v>3239</v>
      </c>
      <c r="ET71" s="186" t="s">
        <v>3240</v>
      </c>
    </row>
    <row r="72" spans="1:150" x14ac:dyDescent="0.3">
      <c r="A72" s="1"/>
      <c r="B72" s="184" t="s">
        <v>3250</v>
      </c>
      <c r="C72" s="184" t="s">
        <v>144</v>
      </c>
      <c r="D72" s="184" t="s">
        <v>3251</v>
      </c>
      <c r="E72" s="184" t="s">
        <v>3252</v>
      </c>
      <c r="F72" s="184" t="s">
        <v>3253</v>
      </c>
      <c r="G72" s="184" t="s">
        <v>2909</v>
      </c>
      <c r="H72" s="184" t="s">
        <v>2798</v>
      </c>
      <c r="I72" s="184" t="s">
        <v>2798</v>
      </c>
      <c r="J72" s="184" t="s">
        <v>2909</v>
      </c>
      <c r="K72" s="184" t="s">
        <v>2798</v>
      </c>
      <c r="L72" s="184" t="s">
        <v>2798</v>
      </c>
      <c r="M72" s="184" t="s">
        <v>2909</v>
      </c>
      <c r="N72" s="184" t="s">
        <v>2798</v>
      </c>
      <c r="O72" s="184" t="s">
        <v>2798</v>
      </c>
      <c r="P72" s="184" t="s">
        <v>2909</v>
      </c>
      <c r="Q72" s="184" t="s">
        <v>2798</v>
      </c>
      <c r="R72" s="184" t="s">
        <v>2798</v>
      </c>
      <c r="S72" s="184" t="s">
        <v>2909</v>
      </c>
      <c r="T72" s="184" t="s">
        <v>2798</v>
      </c>
      <c r="U72" s="184" t="s">
        <v>2798</v>
      </c>
      <c r="V72" s="184" t="s">
        <v>2909</v>
      </c>
      <c r="W72" s="184" t="s">
        <v>2798</v>
      </c>
      <c r="X72" s="184" t="s">
        <v>2798</v>
      </c>
      <c r="Y72" s="184" t="s">
        <v>2909</v>
      </c>
      <c r="Z72" s="184" t="s">
        <v>2798</v>
      </c>
      <c r="AA72" s="184" t="s">
        <v>2798</v>
      </c>
      <c r="AB72" s="184" t="s">
        <v>2909</v>
      </c>
      <c r="AC72" s="184" t="s">
        <v>2798</v>
      </c>
      <c r="AD72" s="184" t="s">
        <v>2798</v>
      </c>
      <c r="AE72" s="184" t="s">
        <v>2909</v>
      </c>
      <c r="AF72" s="184" t="s">
        <v>2798</v>
      </c>
      <c r="AG72" s="184" t="s">
        <v>2798</v>
      </c>
      <c r="AH72" s="184" t="s">
        <v>2909</v>
      </c>
      <c r="AI72" s="184" t="s">
        <v>2798</v>
      </c>
      <c r="AJ72" s="184" t="s">
        <v>2798</v>
      </c>
      <c r="AK72" s="184" t="s">
        <v>2909</v>
      </c>
      <c r="AL72" s="184" t="s">
        <v>2798</v>
      </c>
      <c r="AM72" s="184" t="s">
        <v>2798</v>
      </c>
      <c r="AN72" s="184" t="s">
        <v>2909</v>
      </c>
      <c r="AO72" s="184" t="s">
        <v>2798</v>
      </c>
      <c r="AP72" s="184" t="s">
        <v>2798</v>
      </c>
      <c r="AQ72" s="184" t="s">
        <v>2909</v>
      </c>
      <c r="AR72" s="184" t="s">
        <v>2798</v>
      </c>
      <c r="AS72" s="184" t="s">
        <v>2798</v>
      </c>
      <c r="AT72" s="184" t="s">
        <v>2909</v>
      </c>
      <c r="AU72" s="184" t="s">
        <v>2798</v>
      </c>
      <c r="AV72" s="184" t="s">
        <v>2798</v>
      </c>
      <c r="AW72" s="184" t="s">
        <v>2909</v>
      </c>
      <c r="AX72" s="184" t="s">
        <v>2798</v>
      </c>
      <c r="AY72" s="184" t="s">
        <v>2798</v>
      </c>
      <c r="AZ72" s="184" t="s">
        <v>2909</v>
      </c>
      <c r="BA72" s="184" t="s">
        <v>2798</v>
      </c>
      <c r="BB72" s="184" t="s">
        <v>2798</v>
      </c>
      <c r="BC72" s="184" t="s">
        <v>2909</v>
      </c>
      <c r="BD72" s="184" t="s">
        <v>2798</v>
      </c>
      <c r="BE72" s="184" t="s">
        <v>2798</v>
      </c>
      <c r="BF72" s="184" t="s">
        <v>2909</v>
      </c>
      <c r="BG72" s="184" t="s">
        <v>2798</v>
      </c>
      <c r="BH72" s="184" t="s">
        <v>2798</v>
      </c>
      <c r="BI72" s="184" t="s">
        <v>2909</v>
      </c>
      <c r="BJ72" s="184" t="s">
        <v>2798</v>
      </c>
      <c r="BK72" s="184" t="s">
        <v>2798</v>
      </c>
      <c r="BL72" s="184" t="s">
        <v>2909</v>
      </c>
      <c r="BM72" s="184" t="s">
        <v>2798</v>
      </c>
      <c r="BN72" s="184" t="s">
        <v>2798</v>
      </c>
      <c r="BO72" s="184" t="s">
        <v>2909</v>
      </c>
      <c r="BP72" s="184" t="s">
        <v>2798</v>
      </c>
      <c r="BQ72" s="184" t="s">
        <v>2798</v>
      </c>
      <c r="BR72" s="184" t="s">
        <v>2909</v>
      </c>
      <c r="BS72" s="184" t="s">
        <v>2798</v>
      </c>
      <c r="BT72" s="184" t="s">
        <v>2798</v>
      </c>
      <c r="BU72" s="184" t="s">
        <v>2909</v>
      </c>
      <c r="BV72" s="184" t="s">
        <v>2798</v>
      </c>
      <c r="BW72" s="184" t="s">
        <v>2798</v>
      </c>
      <c r="BX72" s="184" t="s">
        <v>2909</v>
      </c>
      <c r="BY72" s="184" t="s">
        <v>2798</v>
      </c>
      <c r="BZ72" s="184" t="s">
        <v>2798</v>
      </c>
      <c r="CA72" s="184" t="s">
        <v>2909</v>
      </c>
      <c r="CB72" s="184" t="s">
        <v>2798</v>
      </c>
      <c r="CC72" s="184" t="s">
        <v>2798</v>
      </c>
      <c r="CD72" s="184" t="s">
        <v>2909</v>
      </c>
      <c r="CE72" s="184" t="s">
        <v>2798</v>
      </c>
      <c r="CF72" s="184" t="s">
        <v>2798</v>
      </c>
      <c r="CG72" s="184" t="s">
        <v>2909</v>
      </c>
      <c r="CH72" s="184" t="s">
        <v>2798</v>
      </c>
      <c r="CI72" s="184" t="s">
        <v>2798</v>
      </c>
      <c r="CJ72" s="184" t="s">
        <v>2909</v>
      </c>
      <c r="CK72" s="184" t="s">
        <v>2798</v>
      </c>
      <c r="CL72" s="184" t="s">
        <v>2798</v>
      </c>
      <c r="CM72" s="184" t="s">
        <v>2909</v>
      </c>
      <c r="CN72" s="184" t="s">
        <v>2798</v>
      </c>
      <c r="CO72" s="184" t="s">
        <v>2798</v>
      </c>
      <c r="CP72" s="184" t="s">
        <v>2909</v>
      </c>
      <c r="CQ72" s="184" t="s">
        <v>2798</v>
      </c>
      <c r="CR72" s="184" t="s">
        <v>2798</v>
      </c>
      <c r="CS72" s="184" t="s">
        <v>2909</v>
      </c>
      <c r="CT72" s="184" t="s">
        <v>2798</v>
      </c>
      <c r="CU72" s="184" t="s">
        <v>2798</v>
      </c>
      <c r="CV72" s="184" t="s">
        <v>2909</v>
      </c>
      <c r="CW72" s="184" t="s">
        <v>2798</v>
      </c>
      <c r="CX72" s="184" t="s">
        <v>2798</v>
      </c>
      <c r="CY72" s="184" t="s">
        <v>2909</v>
      </c>
      <c r="CZ72" s="184" t="s">
        <v>2798</v>
      </c>
      <c r="DA72" s="184" t="s">
        <v>2798</v>
      </c>
      <c r="DB72" s="184" t="s">
        <v>2909</v>
      </c>
      <c r="DC72" s="184" t="s">
        <v>2798</v>
      </c>
      <c r="DD72" s="184" t="s">
        <v>2798</v>
      </c>
      <c r="DE72" s="184" t="s">
        <v>2909</v>
      </c>
      <c r="DF72" s="184" t="s">
        <v>2798</v>
      </c>
      <c r="DG72" s="184" t="s">
        <v>2798</v>
      </c>
      <c r="DH72" s="184" t="s">
        <v>2909</v>
      </c>
      <c r="DI72" s="184" t="s">
        <v>2798</v>
      </c>
      <c r="DJ72" s="184" t="s">
        <v>2798</v>
      </c>
      <c r="DK72" s="184" t="s">
        <v>2909</v>
      </c>
      <c r="DL72" s="184" t="s">
        <v>2798</v>
      </c>
      <c r="DM72" s="184" t="s">
        <v>2798</v>
      </c>
      <c r="DN72" s="184" t="s">
        <v>2909</v>
      </c>
      <c r="DO72" s="184" t="s">
        <v>2798</v>
      </c>
      <c r="DP72" s="184" t="s">
        <v>2798</v>
      </c>
      <c r="DQ72" s="184" t="s">
        <v>2909</v>
      </c>
      <c r="DR72" s="184" t="s">
        <v>2798</v>
      </c>
      <c r="DS72" s="184" t="s">
        <v>2798</v>
      </c>
      <c r="DT72" s="184" t="s">
        <v>2909</v>
      </c>
      <c r="DU72" s="184" t="s">
        <v>2798</v>
      </c>
      <c r="DV72" s="184" t="s">
        <v>2798</v>
      </c>
      <c r="DW72" s="184" t="s">
        <v>2909</v>
      </c>
      <c r="DX72" s="184" t="s">
        <v>2798</v>
      </c>
      <c r="DY72" s="184" t="s">
        <v>2798</v>
      </c>
      <c r="DZ72" s="184" t="s">
        <v>2909</v>
      </c>
      <c r="EA72" s="184" t="s">
        <v>2798</v>
      </c>
      <c r="EB72" s="184" t="s">
        <v>2798</v>
      </c>
      <c r="EC72" s="184" t="s">
        <v>2909</v>
      </c>
      <c r="ED72" s="184" t="s">
        <v>2798</v>
      </c>
      <c r="EE72" s="184" t="s">
        <v>2798</v>
      </c>
      <c r="EF72" s="184" t="s">
        <v>2909</v>
      </c>
      <c r="EG72" s="184" t="s">
        <v>2798</v>
      </c>
      <c r="EH72" s="184" t="s">
        <v>2798</v>
      </c>
      <c r="EI72" s="184" t="s">
        <v>2909</v>
      </c>
      <c r="EJ72" s="184" t="s">
        <v>2798</v>
      </c>
      <c r="EK72" s="184" t="s">
        <v>2798</v>
      </c>
      <c r="EL72" s="184" t="s">
        <v>2909</v>
      </c>
      <c r="EM72" s="184" t="s">
        <v>2798</v>
      </c>
      <c r="EN72" s="184" t="s">
        <v>2798</v>
      </c>
      <c r="EO72" s="184" t="s">
        <v>2909</v>
      </c>
      <c r="EP72" s="184" t="s">
        <v>2798</v>
      </c>
      <c r="EQ72" s="184" t="s">
        <v>2798</v>
      </c>
      <c r="ER72" s="184" t="s">
        <v>2909</v>
      </c>
      <c r="ES72" s="184" t="s">
        <v>2798</v>
      </c>
      <c r="ET72" s="184" t="s">
        <v>2798</v>
      </c>
    </row>
    <row r="73" spans="1:150" x14ac:dyDescent="0.3">
      <c r="A73" s="1"/>
      <c r="B73" s="185" t="s">
        <v>3254</v>
      </c>
      <c r="C73" s="185" t="s">
        <v>144</v>
      </c>
      <c r="D73" s="185" t="s">
        <v>3251</v>
      </c>
      <c r="E73" s="185" t="s">
        <v>3255</v>
      </c>
      <c r="F73" s="185" t="s">
        <v>3256</v>
      </c>
      <c r="G73" s="186" t="s">
        <v>2909</v>
      </c>
      <c r="H73" s="186" t="s">
        <v>2798</v>
      </c>
      <c r="I73" s="186" t="s">
        <v>2798</v>
      </c>
      <c r="J73" s="186" t="s">
        <v>2909</v>
      </c>
      <c r="K73" s="186" t="s">
        <v>2798</v>
      </c>
      <c r="L73" s="186" t="s">
        <v>2798</v>
      </c>
      <c r="M73" s="186" t="s">
        <v>2909</v>
      </c>
      <c r="N73" s="186" t="s">
        <v>2798</v>
      </c>
      <c r="O73" s="186" t="s">
        <v>2798</v>
      </c>
      <c r="P73" s="186" t="s">
        <v>2909</v>
      </c>
      <c r="Q73" s="186" t="s">
        <v>2798</v>
      </c>
      <c r="R73" s="186" t="s">
        <v>2798</v>
      </c>
      <c r="S73" s="186" t="s">
        <v>2909</v>
      </c>
      <c r="T73" s="186" t="s">
        <v>2798</v>
      </c>
      <c r="U73" s="186" t="s">
        <v>2798</v>
      </c>
      <c r="V73" s="186" t="s">
        <v>2909</v>
      </c>
      <c r="W73" s="186" t="s">
        <v>2798</v>
      </c>
      <c r="X73" s="186" t="s">
        <v>2798</v>
      </c>
      <c r="Y73" s="186" t="s">
        <v>2909</v>
      </c>
      <c r="Z73" s="186" t="s">
        <v>2798</v>
      </c>
      <c r="AA73" s="186" t="s">
        <v>2798</v>
      </c>
      <c r="AB73" s="186" t="s">
        <v>2909</v>
      </c>
      <c r="AC73" s="186" t="s">
        <v>2798</v>
      </c>
      <c r="AD73" s="186" t="s">
        <v>2798</v>
      </c>
      <c r="AE73" s="186" t="s">
        <v>2909</v>
      </c>
      <c r="AF73" s="186" t="s">
        <v>2798</v>
      </c>
      <c r="AG73" s="186" t="s">
        <v>2798</v>
      </c>
      <c r="AH73" s="186" t="s">
        <v>2909</v>
      </c>
      <c r="AI73" s="186" t="s">
        <v>2798</v>
      </c>
      <c r="AJ73" s="186" t="s">
        <v>2798</v>
      </c>
      <c r="AK73" s="186" t="s">
        <v>2909</v>
      </c>
      <c r="AL73" s="186" t="s">
        <v>2798</v>
      </c>
      <c r="AM73" s="186" t="s">
        <v>2798</v>
      </c>
      <c r="AN73" s="186" t="s">
        <v>2909</v>
      </c>
      <c r="AO73" s="186" t="s">
        <v>2798</v>
      </c>
      <c r="AP73" s="186" t="s">
        <v>2798</v>
      </c>
      <c r="AQ73" s="186" t="s">
        <v>2909</v>
      </c>
      <c r="AR73" s="186" t="s">
        <v>2798</v>
      </c>
      <c r="AS73" s="186" t="s">
        <v>2798</v>
      </c>
      <c r="AT73" s="186" t="s">
        <v>2909</v>
      </c>
      <c r="AU73" s="186" t="s">
        <v>2798</v>
      </c>
      <c r="AV73" s="186" t="s">
        <v>2798</v>
      </c>
      <c r="AW73" s="186" t="s">
        <v>2909</v>
      </c>
      <c r="AX73" s="186" t="s">
        <v>2798</v>
      </c>
      <c r="AY73" s="186" t="s">
        <v>2798</v>
      </c>
      <c r="AZ73" s="186" t="s">
        <v>2909</v>
      </c>
      <c r="BA73" s="186" t="s">
        <v>2798</v>
      </c>
      <c r="BB73" s="186" t="s">
        <v>2798</v>
      </c>
      <c r="BC73" s="186" t="s">
        <v>2909</v>
      </c>
      <c r="BD73" s="186" t="s">
        <v>2798</v>
      </c>
      <c r="BE73" s="186" t="s">
        <v>2798</v>
      </c>
      <c r="BF73" s="186" t="s">
        <v>2909</v>
      </c>
      <c r="BG73" s="186" t="s">
        <v>2798</v>
      </c>
      <c r="BH73" s="186" t="s">
        <v>2798</v>
      </c>
      <c r="BI73" s="186" t="s">
        <v>2909</v>
      </c>
      <c r="BJ73" s="186" t="s">
        <v>2798</v>
      </c>
      <c r="BK73" s="186" t="s">
        <v>2798</v>
      </c>
      <c r="BL73" s="186" t="s">
        <v>2909</v>
      </c>
      <c r="BM73" s="186" t="s">
        <v>2798</v>
      </c>
      <c r="BN73" s="186" t="s">
        <v>2798</v>
      </c>
      <c r="BO73" s="186" t="s">
        <v>2909</v>
      </c>
      <c r="BP73" s="186" t="s">
        <v>2798</v>
      </c>
      <c r="BQ73" s="186" t="s">
        <v>2798</v>
      </c>
      <c r="BR73" s="186" t="s">
        <v>2909</v>
      </c>
      <c r="BS73" s="186" t="s">
        <v>2798</v>
      </c>
      <c r="BT73" s="186" t="s">
        <v>2798</v>
      </c>
      <c r="BU73" s="186" t="s">
        <v>2909</v>
      </c>
      <c r="BV73" s="186" t="s">
        <v>2798</v>
      </c>
      <c r="BW73" s="186" t="s">
        <v>2798</v>
      </c>
      <c r="BX73" s="186" t="s">
        <v>2909</v>
      </c>
      <c r="BY73" s="186" t="s">
        <v>2798</v>
      </c>
      <c r="BZ73" s="186" t="s">
        <v>2798</v>
      </c>
      <c r="CA73" s="186" t="s">
        <v>2909</v>
      </c>
      <c r="CB73" s="186" t="s">
        <v>2798</v>
      </c>
      <c r="CC73" s="186" t="s">
        <v>2798</v>
      </c>
      <c r="CD73" s="186" t="s">
        <v>2909</v>
      </c>
      <c r="CE73" s="186" t="s">
        <v>2798</v>
      </c>
      <c r="CF73" s="186" t="s">
        <v>2798</v>
      </c>
      <c r="CG73" s="186" t="s">
        <v>2909</v>
      </c>
      <c r="CH73" s="186" t="s">
        <v>2798</v>
      </c>
      <c r="CI73" s="186" t="s">
        <v>2798</v>
      </c>
      <c r="CJ73" s="186" t="s">
        <v>2909</v>
      </c>
      <c r="CK73" s="186" t="s">
        <v>2798</v>
      </c>
      <c r="CL73" s="186" t="s">
        <v>2798</v>
      </c>
      <c r="CM73" s="186" t="s">
        <v>2909</v>
      </c>
      <c r="CN73" s="186" t="s">
        <v>2798</v>
      </c>
      <c r="CO73" s="186" t="s">
        <v>2798</v>
      </c>
      <c r="CP73" s="186" t="s">
        <v>2909</v>
      </c>
      <c r="CQ73" s="186" t="s">
        <v>2798</v>
      </c>
      <c r="CR73" s="186" t="s">
        <v>2798</v>
      </c>
      <c r="CS73" s="186" t="s">
        <v>2909</v>
      </c>
      <c r="CT73" s="186" t="s">
        <v>2798</v>
      </c>
      <c r="CU73" s="186" t="s">
        <v>2798</v>
      </c>
      <c r="CV73" s="186" t="s">
        <v>2909</v>
      </c>
      <c r="CW73" s="186" t="s">
        <v>2798</v>
      </c>
      <c r="CX73" s="186" t="s">
        <v>2798</v>
      </c>
      <c r="CY73" s="186" t="s">
        <v>2909</v>
      </c>
      <c r="CZ73" s="186" t="s">
        <v>2798</v>
      </c>
      <c r="DA73" s="186" t="s">
        <v>2798</v>
      </c>
      <c r="DB73" s="186" t="s">
        <v>2909</v>
      </c>
      <c r="DC73" s="186" t="s">
        <v>2798</v>
      </c>
      <c r="DD73" s="186" t="s">
        <v>2798</v>
      </c>
      <c r="DE73" s="186" t="s">
        <v>2909</v>
      </c>
      <c r="DF73" s="186" t="s">
        <v>2798</v>
      </c>
      <c r="DG73" s="186" t="s">
        <v>2798</v>
      </c>
      <c r="DH73" s="186" t="s">
        <v>2909</v>
      </c>
      <c r="DI73" s="186" t="s">
        <v>2798</v>
      </c>
      <c r="DJ73" s="186" t="s">
        <v>2798</v>
      </c>
      <c r="DK73" s="186" t="s">
        <v>2909</v>
      </c>
      <c r="DL73" s="186" t="s">
        <v>2798</v>
      </c>
      <c r="DM73" s="186" t="s">
        <v>2798</v>
      </c>
      <c r="DN73" s="186" t="s">
        <v>2909</v>
      </c>
      <c r="DO73" s="186" t="s">
        <v>2798</v>
      </c>
      <c r="DP73" s="186" t="s">
        <v>2798</v>
      </c>
      <c r="DQ73" s="186" t="s">
        <v>2909</v>
      </c>
      <c r="DR73" s="186" t="s">
        <v>2798</v>
      </c>
      <c r="DS73" s="186" t="s">
        <v>2798</v>
      </c>
      <c r="DT73" s="186" t="s">
        <v>2909</v>
      </c>
      <c r="DU73" s="186" t="s">
        <v>2798</v>
      </c>
      <c r="DV73" s="186" t="s">
        <v>2798</v>
      </c>
      <c r="DW73" s="186" t="s">
        <v>2909</v>
      </c>
      <c r="DX73" s="186" t="s">
        <v>2798</v>
      </c>
      <c r="DY73" s="186" t="s">
        <v>2798</v>
      </c>
      <c r="DZ73" s="186" t="s">
        <v>2909</v>
      </c>
      <c r="EA73" s="186" t="s">
        <v>2798</v>
      </c>
      <c r="EB73" s="186" t="s">
        <v>2798</v>
      </c>
      <c r="EC73" s="186" t="s">
        <v>2909</v>
      </c>
      <c r="ED73" s="186" t="s">
        <v>2798</v>
      </c>
      <c r="EE73" s="186" t="s">
        <v>2798</v>
      </c>
      <c r="EF73" s="186" t="s">
        <v>2909</v>
      </c>
      <c r="EG73" s="186" t="s">
        <v>2798</v>
      </c>
      <c r="EH73" s="186" t="s">
        <v>2798</v>
      </c>
      <c r="EI73" s="186" t="s">
        <v>2909</v>
      </c>
      <c r="EJ73" s="186" t="s">
        <v>2798</v>
      </c>
      <c r="EK73" s="186" t="s">
        <v>2798</v>
      </c>
      <c r="EL73" s="186" t="s">
        <v>2909</v>
      </c>
      <c r="EM73" s="186" t="s">
        <v>2798</v>
      </c>
      <c r="EN73" s="186" t="s">
        <v>2798</v>
      </c>
      <c r="EO73" s="186" t="s">
        <v>2909</v>
      </c>
      <c r="EP73" s="186" t="s">
        <v>2798</v>
      </c>
      <c r="EQ73" s="186" t="s">
        <v>2798</v>
      </c>
      <c r="ER73" s="186" t="s">
        <v>2909</v>
      </c>
      <c r="ES73" s="186" t="s">
        <v>2798</v>
      </c>
      <c r="ET73" s="186" t="s">
        <v>2798</v>
      </c>
    </row>
    <row r="74" spans="1:150" x14ac:dyDescent="0.3">
      <c r="A74" s="1"/>
      <c r="B74" s="184" t="s">
        <v>3257</v>
      </c>
      <c r="C74" s="184" t="s">
        <v>570</v>
      </c>
      <c r="D74" s="184" t="s">
        <v>966</v>
      </c>
      <c r="E74" s="184" t="s">
        <v>3258</v>
      </c>
      <c r="F74" s="184" t="s">
        <v>3259</v>
      </c>
      <c r="G74" s="184" t="s">
        <v>2909</v>
      </c>
      <c r="H74" s="184" t="s">
        <v>2952</v>
      </c>
      <c r="I74" s="184" t="s">
        <v>2798</v>
      </c>
      <c r="J74" s="184" t="s">
        <v>2909</v>
      </c>
      <c r="K74" s="184" t="s">
        <v>2952</v>
      </c>
      <c r="L74" s="184" t="s">
        <v>2798</v>
      </c>
      <c r="M74" s="184" t="s">
        <v>2909</v>
      </c>
      <c r="N74" s="184" t="s">
        <v>2952</v>
      </c>
      <c r="O74" s="184" t="s">
        <v>2798</v>
      </c>
      <c r="P74" s="184" t="s">
        <v>2909</v>
      </c>
      <c r="Q74" s="184" t="s">
        <v>2952</v>
      </c>
      <c r="R74" s="184" t="s">
        <v>2798</v>
      </c>
      <c r="S74" s="184" t="s">
        <v>2909</v>
      </c>
      <c r="T74" s="184" t="s">
        <v>2952</v>
      </c>
      <c r="U74" s="184" t="s">
        <v>2798</v>
      </c>
      <c r="V74" s="184" t="s">
        <v>2909</v>
      </c>
      <c r="W74" s="184" t="s">
        <v>2952</v>
      </c>
      <c r="X74" s="184" t="s">
        <v>2798</v>
      </c>
      <c r="Y74" s="184" t="s">
        <v>2909</v>
      </c>
      <c r="Z74" s="184" t="s">
        <v>2952</v>
      </c>
      <c r="AA74" s="184" t="s">
        <v>2798</v>
      </c>
      <c r="AB74" s="184" t="s">
        <v>2909</v>
      </c>
      <c r="AC74" s="184" t="s">
        <v>2952</v>
      </c>
      <c r="AD74" s="184" t="s">
        <v>2952</v>
      </c>
      <c r="AE74" s="184" t="s">
        <v>2909</v>
      </c>
      <c r="AF74" s="184" t="s">
        <v>2952</v>
      </c>
      <c r="AG74" s="184" t="s">
        <v>2798</v>
      </c>
      <c r="AH74" s="184" t="s">
        <v>2909</v>
      </c>
      <c r="AI74" s="184" t="s">
        <v>2952</v>
      </c>
      <c r="AJ74" s="184" t="s">
        <v>2798</v>
      </c>
      <c r="AK74" s="184" t="s">
        <v>2909</v>
      </c>
      <c r="AL74" s="184" t="s">
        <v>2952</v>
      </c>
      <c r="AM74" s="184" t="s">
        <v>2952</v>
      </c>
      <c r="AN74" s="184" t="s">
        <v>2909</v>
      </c>
      <c r="AO74" s="184" t="s">
        <v>2952</v>
      </c>
      <c r="AP74" s="184" t="s">
        <v>2798</v>
      </c>
      <c r="AQ74" s="184" t="s">
        <v>2909</v>
      </c>
      <c r="AR74" s="184" t="s">
        <v>2952</v>
      </c>
      <c r="AS74" s="184" t="s">
        <v>2952</v>
      </c>
      <c r="AT74" s="184" t="s">
        <v>2909</v>
      </c>
      <c r="AU74" s="184" t="s">
        <v>2952</v>
      </c>
      <c r="AV74" s="184" t="s">
        <v>2952</v>
      </c>
      <c r="AW74" s="184" t="s">
        <v>2909</v>
      </c>
      <c r="AX74" s="184" t="s">
        <v>2952</v>
      </c>
      <c r="AY74" s="184" t="s">
        <v>2798</v>
      </c>
      <c r="AZ74" s="184" t="s">
        <v>2909</v>
      </c>
      <c r="BA74" s="184" t="s">
        <v>2952</v>
      </c>
      <c r="BB74" s="184" t="s">
        <v>2798</v>
      </c>
      <c r="BC74" s="184" t="s">
        <v>2909</v>
      </c>
      <c r="BD74" s="184" t="s">
        <v>2952</v>
      </c>
      <c r="BE74" s="184" t="s">
        <v>2798</v>
      </c>
      <c r="BF74" s="184" t="s">
        <v>2909</v>
      </c>
      <c r="BG74" s="184" t="s">
        <v>2952</v>
      </c>
      <c r="BH74" s="184" t="s">
        <v>2952</v>
      </c>
      <c r="BI74" s="184" t="s">
        <v>2909</v>
      </c>
      <c r="BJ74" s="184" t="s">
        <v>2952</v>
      </c>
      <c r="BK74" s="184" t="s">
        <v>2952</v>
      </c>
      <c r="BL74" s="184" t="s">
        <v>2909</v>
      </c>
      <c r="BM74" s="184" t="s">
        <v>2952</v>
      </c>
      <c r="BN74" s="184" t="s">
        <v>2952</v>
      </c>
      <c r="BO74" s="184" t="s">
        <v>2909</v>
      </c>
      <c r="BP74" s="184" t="s">
        <v>2952</v>
      </c>
      <c r="BQ74" s="184" t="s">
        <v>2952</v>
      </c>
      <c r="BR74" s="184" t="s">
        <v>2909</v>
      </c>
      <c r="BS74" s="184" t="s">
        <v>2952</v>
      </c>
      <c r="BT74" s="184" t="s">
        <v>2952</v>
      </c>
      <c r="BU74" s="184" t="s">
        <v>2909</v>
      </c>
      <c r="BV74" s="184" t="s">
        <v>2952</v>
      </c>
      <c r="BW74" s="184" t="s">
        <v>2952</v>
      </c>
      <c r="BX74" s="184" t="s">
        <v>2909</v>
      </c>
      <c r="BY74" s="184" t="s">
        <v>2952</v>
      </c>
      <c r="BZ74" s="184" t="s">
        <v>2952</v>
      </c>
      <c r="CA74" s="184" t="s">
        <v>2909</v>
      </c>
      <c r="CB74" s="184" t="s">
        <v>2952</v>
      </c>
      <c r="CC74" s="184" t="s">
        <v>2952</v>
      </c>
      <c r="CD74" s="184" t="s">
        <v>2909</v>
      </c>
      <c r="CE74" s="184" t="s">
        <v>2952</v>
      </c>
      <c r="CF74" s="184" t="s">
        <v>2952</v>
      </c>
      <c r="CG74" s="184" t="s">
        <v>2909</v>
      </c>
      <c r="CH74" s="184" t="s">
        <v>2952</v>
      </c>
      <c r="CI74" s="184" t="s">
        <v>2952</v>
      </c>
      <c r="CJ74" s="184" t="s">
        <v>2909</v>
      </c>
      <c r="CK74" s="184" t="s">
        <v>2952</v>
      </c>
      <c r="CL74" s="184" t="s">
        <v>2952</v>
      </c>
      <c r="CM74" s="184" t="s">
        <v>2909</v>
      </c>
      <c r="CN74" s="184" t="s">
        <v>2952</v>
      </c>
      <c r="CO74" s="184" t="s">
        <v>2952</v>
      </c>
      <c r="CP74" s="184" t="s">
        <v>2909</v>
      </c>
      <c r="CQ74" s="184" t="s">
        <v>2952</v>
      </c>
      <c r="CR74" s="184" t="s">
        <v>2952</v>
      </c>
      <c r="CS74" s="184" t="s">
        <v>2909</v>
      </c>
      <c r="CT74" s="184" t="s">
        <v>2952</v>
      </c>
      <c r="CU74" s="184" t="s">
        <v>2952</v>
      </c>
      <c r="CV74" s="184" t="s">
        <v>2909</v>
      </c>
      <c r="CW74" s="184" t="s">
        <v>2952</v>
      </c>
      <c r="CX74" s="184" t="s">
        <v>2952</v>
      </c>
      <c r="CY74" s="184" t="s">
        <v>2909</v>
      </c>
      <c r="CZ74" s="184" t="s">
        <v>2952</v>
      </c>
      <c r="DA74" s="184" t="s">
        <v>2952</v>
      </c>
      <c r="DB74" s="184" t="s">
        <v>2909</v>
      </c>
      <c r="DC74" s="184" t="s">
        <v>2952</v>
      </c>
      <c r="DD74" s="184" t="s">
        <v>2952</v>
      </c>
      <c r="DE74" s="184" t="s">
        <v>2909</v>
      </c>
      <c r="DF74" s="184" t="s">
        <v>2952</v>
      </c>
      <c r="DG74" s="184" t="s">
        <v>2952</v>
      </c>
      <c r="DH74" s="184" t="s">
        <v>2909</v>
      </c>
      <c r="DI74" s="184" t="s">
        <v>2952</v>
      </c>
      <c r="DJ74" s="184" t="s">
        <v>2952</v>
      </c>
      <c r="DK74" s="184" t="s">
        <v>2909</v>
      </c>
      <c r="DL74" s="184" t="s">
        <v>2952</v>
      </c>
      <c r="DM74" s="184" t="s">
        <v>2952</v>
      </c>
      <c r="DN74" s="184" t="s">
        <v>2909</v>
      </c>
      <c r="DO74" s="184" t="s">
        <v>2952</v>
      </c>
      <c r="DP74" s="184" t="s">
        <v>2952</v>
      </c>
      <c r="DQ74" s="184" t="s">
        <v>2909</v>
      </c>
      <c r="DR74" s="184" t="s">
        <v>2952</v>
      </c>
      <c r="DS74" s="184" t="s">
        <v>2952</v>
      </c>
      <c r="DT74" s="184" t="s">
        <v>2909</v>
      </c>
      <c r="DU74" s="184" t="s">
        <v>2952</v>
      </c>
      <c r="DV74" s="184" t="s">
        <v>2952</v>
      </c>
      <c r="DW74" s="184" t="s">
        <v>2909</v>
      </c>
      <c r="DX74" s="184" t="s">
        <v>2952</v>
      </c>
      <c r="DY74" s="184" t="s">
        <v>2952</v>
      </c>
      <c r="DZ74" s="184" t="s">
        <v>2909</v>
      </c>
      <c r="EA74" s="184" t="s">
        <v>2952</v>
      </c>
      <c r="EB74" s="184" t="s">
        <v>2952</v>
      </c>
      <c r="EC74" s="184" t="s">
        <v>2909</v>
      </c>
      <c r="ED74" s="184" t="s">
        <v>2952</v>
      </c>
      <c r="EE74" s="184" t="s">
        <v>2952</v>
      </c>
      <c r="EF74" s="184" t="s">
        <v>2909</v>
      </c>
      <c r="EG74" s="184" t="s">
        <v>2952</v>
      </c>
      <c r="EH74" s="184" t="s">
        <v>2798</v>
      </c>
      <c r="EI74" s="184" t="s">
        <v>2909</v>
      </c>
      <c r="EJ74" s="184" t="s">
        <v>2952</v>
      </c>
      <c r="EK74" s="184" t="s">
        <v>2798</v>
      </c>
      <c r="EL74" s="184" t="s">
        <v>2909</v>
      </c>
      <c r="EM74" s="184" t="s">
        <v>2952</v>
      </c>
      <c r="EN74" s="184" t="s">
        <v>2952</v>
      </c>
      <c r="EO74" s="184" t="s">
        <v>2909</v>
      </c>
      <c r="EP74" s="184" t="s">
        <v>2952</v>
      </c>
      <c r="EQ74" s="184" t="s">
        <v>2952</v>
      </c>
      <c r="ER74" s="184" t="s">
        <v>2909</v>
      </c>
      <c r="ES74" s="184" t="s">
        <v>2952</v>
      </c>
      <c r="ET74" s="184" t="s">
        <v>2952</v>
      </c>
    </row>
    <row r="75" spans="1:150" x14ac:dyDescent="0.3">
      <c r="A75" s="1"/>
      <c r="B75" s="185" t="s">
        <v>3260</v>
      </c>
      <c r="C75" s="185" t="s">
        <v>570</v>
      </c>
      <c r="D75" s="185" t="s">
        <v>966</v>
      </c>
      <c r="E75" s="185" t="s">
        <v>3261</v>
      </c>
      <c r="F75" s="185" t="s">
        <v>3262</v>
      </c>
      <c r="G75" s="186" t="s">
        <v>2909</v>
      </c>
      <c r="H75" s="186" t="s">
        <v>2798</v>
      </c>
      <c r="I75" s="186" t="s">
        <v>2798</v>
      </c>
      <c r="J75" s="186" t="s">
        <v>2909</v>
      </c>
      <c r="K75" s="186" t="s">
        <v>2798</v>
      </c>
      <c r="L75" s="186" t="s">
        <v>2798</v>
      </c>
      <c r="M75" s="186" t="s">
        <v>2909</v>
      </c>
      <c r="N75" s="186" t="s">
        <v>2798</v>
      </c>
      <c r="O75" s="186" t="s">
        <v>2798</v>
      </c>
      <c r="P75" s="186" t="s">
        <v>2909</v>
      </c>
      <c r="Q75" s="186" t="s">
        <v>2798</v>
      </c>
      <c r="R75" s="186" t="s">
        <v>2798</v>
      </c>
      <c r="S75" s="186" t="s">
        <v>2909</v>
      </c>
      <c r="T75" s="186" t="s">
        <v>2798</v>
      </c>
      <c r="U75" s="186" t="s">
        <v>2798</v>
      </c>
      <c r="V75" s="186" t="s">
        <v>2909</v>
      </c>
      <c r="W75" s="186" t="s">
        <v>2798</v>
      </c>
      <c r="X75" s="186" t="s">
        <v>2798</v>
      </c>
      <c r="Y75" s="186" t="s">
        <v>2909</v>
      </c>
      <c r="Z75" s="186" t="s">
        <v>2798</v>
      </c>
      <c r="AA75" s="186" t="s">
        <v>2798</v>
      </c>
      <c r="AB75" s="186" t="s">
        <v>2909</v>
      </c>
      <c r="AC75" s="186" t="s">
        <v>2798</v>
      </c>
      <c r="AD75" s="186" t="s">
        <v>2952</v>
      </c>
      <c r="AE75" s="186" t="s">
        <v>2909</v>
      </c>
      <c r="AF75" s="186" t="s">
        <v>2798</v>
      </c>
      <c r="AG75" s="186" t="s">
        <v>2798</v>
      </c>
      <c r="AH75" s="186" t="s">
        <v>2909</v>
      </c>
      <c r="AI75" s="186" t="s">
        <v>2798</v>
      </c>
      <c r="AJ75" s="186" t="s">
        <v>2798</v>
      </c>
      <c r="AK75" s="186" t="s">
        <v>2909</v>
      </c>
      <c r="AL75" s="186" t="s">
        <v>2798</v>
      </c>
      <c r="AM75" s="186" t="s">
        <v>2952</v>
      </c>
      <c r="AN75" s="186" t="s">
        <v>2909</v>
      </c>
      <c r="AO75" s="186" t="s">
        <v>2798</v>
      </c>
      <c r="AP75" s="186" t="s">
        <v>2798</v>
      </c>
      <c r="AQ75" s="186" t="s">
        <v>2909</v>
      </c>
      <c r="AR75" s="186" t="s">
        <v>2798</v>
      </c>
      <c r="AS75" s="186" t="s">
        <v>2952</v>
      </c>
      <c r="AT75" s="186" t="s">
        <v>2909</v>
      </c>
      <c r="AU75" s="186" t="s">
        <v>2798</v>
      </c>
      <c r="AV75" s="186" t="s">
        <v>2952</v>
      </c>
      <c r="AW75" s="186" t="s">
        <v>2909</v>
      </c>
      <c r="AX75" s="186" t="s">
        <v>2798</v>
      </c>
      <c r="AY75" s="186" t="s">
        <v>2798</v>
      </c>
      <c r="AZ75" s="186" t="s">
        <v>2909</v>
      </c>
      <c r="BA75" s="186" t="s">
        <v>2798</v>
      </c>
      <c r="BB75" s="186" t="s">
        <v>2798</v>
      </c>
      <c r="BC75" s="186" t="s">
        <v>2909</v>
      </c>
      <c r="BD75" s="186" t="s">
        <v>2798</v>
      </c>
      <c r="BE75" s="186" t="s">
        <v>2798</v>
      </c>
      <c r="BF75" s="186" t="s">
        <v>2909</v>
      </c>
      <c r="BG75" s="186" t="s">
        <v>2798</v>
      </c>
      <c r="BH75" s="186" t="s">
        <v>2798</v>
      </c>
      <c r="BI75" s="186" t="s">
        <v>2909</v>
      </c>
      <c r="BJ75" s="186" t="s">
        <v>2798</v>
      </c>
      <c r="BK75" s="186" t="s">
        <v>2798</v>
      </c>
      <c r="BL75" s="186" t="s">
        <v>2909</v>
      </c>
      <c r="BM75" s="186" t="s">
        <v>2798</v>
      </c>
      <c r="BN75" s="186" t="s">
        <v>2798</v>
      </c>
      <c r="BO75" s="186" t="s">
        <v>2909</v>
      </c>
      <c r="BP75" s="186" t="s">
        <v>2798</v>
      </c>
      <c r="BQ75" s="186" t="s">
        <v>2798</v>
      </c>
      <c r="BR75" s="186" t="s">
        <v>2909</v>
      </c>
      <c r="BS75" s="186" t="s">
        <v>2798</v>
      </c>
      <c r="BT75" s="186" t="s">
        <v>2798</v>
      </c>
      <c r="BU75" s="186" t="s">
        <v>2909</v>
      </c>
      <c r="BV75" s="186" t="s">
        <v>2798</v>
      </c>
      <c r="BW75" s="186" t="s">
        <v>2798</v>
      </c>
      <c r="BX75" s="186" t="s">
        <v>2909</v>
      </c>
      <c r="BY75" s="186" t="s">
        <v>2798</v>
      </c>
      <c r="BZ75" s="186" t="s">
        <v>2798</v>
      </c>
      <c r="CA75" s="186" t="s">
        <v>2909</v>
      </c>
      <c r="CB75" s="186" t="s">
        <v>2798</v>
      </c>
      <c r="CC75" s="186" t="s">
        <v>2798</v>
      </c>
      <c r="CD75" s="186" t="s">
        <v>2909</v>
      </c>
      <c r="CE75" s="186" t="s">
        <v>2798</v>
      </c>
      <c r="CF75" s="186" t="s">
        <v>2798</v>
      </c>
      <c r="CG75" s="186" t="s">
        <v>2909</v>
      </c>
      <c r="CH75" s="186" t="s">
        <v>2798</v>
      </c>
      <c r="CI75" s="186" t="s">
        <v>2798</v>
      </c>
      <c r="CJ75" s="186" t="s">
        <v>2909</v>
      </c>
      <c r="CK75" s="186" t="s">
        <v>2798</v>
      </c>
      <c r="CL75" s="186" t="s">
        <v>2798</v>
      </c>
      <c r="CM75" s="186" t="s">
        <v>2909</v>
      </c>
      <c r="CN75" s="186" t="s">
        <v>2798</v>
      </c>
      <c r="CO75" s="186" t="s">
        <v>2798</v>
      </c>
      <c r="CP75" s="186" t="s">
        <v>2909</v>
      </c>
      <c r="CQ75" s="186" t="s">
        <v>2798</v>
      </c>
      <c r="CR75" s="186" t="s">
        <v>2798</v>
      </c>
      <c r="CS75" s="186" t="s">
        <v>2909</v>
      </c>
      <c r="CT75" s="186" t="s">
        <v>2798</v>
      </c>
      <c r="CU75" s="186" t="s">
        <v>2798</v>
      </c>
      <c r="CV75" s="186" t="s">
        <v>2909</v>
      </c>
      <c r="CW75" s="186" t="s">
        <v>2798</v>
      </c>
      <c r="CX75" s="186" t="s">
        <v>2798</v>
      </c>
      <c r="CY75" s="186" t="s">
        <v>2909</v>
      </c>
      <c r="CZ75" s="186" t="s">
        <v>2798</v>
      </c>
      <c r="DA75" s="186" t="s">
        <v>2798</v>
      </c>
      <c r="DB75" s="186" t="s">
        <v>2909</v>
      </c>
      <c r="DC75" s="186" t="s">
        <v>2798</v>
      </c>
      <c r="DD75" s="186" t="s">
        <v>2952</v>
      </c>
      <c r="DE75" s="186" t="s">
        <v>2909</v>
      </c>
      <c r="DF75" s="186" t="s">
        <v>2798</v>
      </c>
      <c r="DG75" s="186" t="s">
        <v>2952</v>
      </c>
      <c r="DH75" s="186" t="s">
        <v>2909</v>
      </c>
      <c r="DI75" s="186" t="s">
        <v>2798</v>
      </c>
      <c r="DJ75" s="186" t="s">
        <v>2798</v>
      </c>
      <c r="DK75" s="186" t="s">
        <v>2909</v>
      </c>
      <c r="DL75" s="186" t="s">
        <v>2798</v>
      </c>
      <c r="DM75" s="186" t="s">
        <v>2798</v>
      </c>
      <c r="DN75" s="186" t="s">
        <v>2909</v>
      </c>
      <c r="DO75" s="186" t="s">
        <v>2798</v>
      </c>
      <c r="DP75" s="186" t="s">
        <v>2952</v>
      </c>
      <c r="DQ75" s="186" t="s">
        <v>2909</v>
      </c>
      <c r="DR75" s="186" t="s">
        <v>2798</v>
      </c>
      <c r="DS75" s="186" t="s">
        <v>2798</v>
      </c>
      <c r="DT75" s="186" t="s">
        <v>2909</v>
      </c>
      <c r="DU75" s="186" t="s">
        <v>2798</v>
      </c>
      <c r="DV75" s="186" t="s">
        <v>2798</v>
      </c>
      <c r="DW75" s="186" t="s">
        <v>2909</v>
      </c>
      <c r="DX75" s="186" t="s">
        <v>2798</v>
      </c>
      <c r="DY75" s="186" t="s">
        <v>2952</v>
      </c>
      <c r="DZ75" s="186" t="s">
        <v>2909</v>
      </c>
      <c r="EA75" s="186" t="s">
        <v>2798</v>
      </c>
      <c r="EB75" s="186" t="s">
        <v>2952</v>
      </c>
      <c r="EC75" s="186" t="s">
        <v>2909</v>
      </c>
      <c r="ED75" s="186" t="s">
        <v>2798</v>
      </c>
      <c r="EE75" s="186" t="s">
        <v>2952</v>
      </c>
      <c r="EF75" s="186" t="s">
        <v>2909</v>
      </c>
      <c r="EG75" s="186" t="s">
        <v>2798</v>
      </c>
      <c r="EH75" s="186" t="s">
        <v>2798</v>
      </c>
      <c r="EI75" s="186" t="s">
        <v>2909</v>
      </c>
      <c r="EJ75" s="186" t="s">
        <v>2798</v>
      </c>
      <c r="EK75" s="186" t="s">
        <v>2798</v>
      </c>
      <c r="EL75" s="186" t="s">
        <v>2909</v>
      </c>
      <c r="EM75" s="186" t="s">
        <v>2798</v>
      </c>
      <c r="EN75" s="186" t="s">
        <v>2952</v>
      </c>
      <c r="EO75" s="186" t="s">
        <v>2909</v>
      </c>
      <c r="EP75" s="186" t="s">
        <v>2798</v>
      </c>
      <c r="EQ75" s="186" t="s">
        <v>2952</v>
      </c>
      <c r="ER75" s="186" t="s">
        <v>2909</v>
      </c>
      <c r="ES75" s="186" t="s">
        <v>2798</v>
      </c>
      <c r="ET75" s="186" t="s">
        <v>2952</v>
      </c>
    </row>
    <row r="76" spans="1:150" x14ac:dyDescent="0.3">
      <c r="A76" s="1"/>
      <c r="B76" s="185" t="s">
        <v>3263</v>
      </c>
      <c r="C76" s="185" t="s">
        <v>570</v>
      </c>
      <c r="D76" s="185" t="s">
        <v>966</v>
      </c>
      <c r="E76" s="185" t="s">
        <v>3264</v>
      </c>
      <c r="F76" s="185" t="s">
        <v>3265</v>
      </c>
      <c r="G76" s="186" t="s">
        <v>2909</v>
      </c>
      <c r="H76" s="186" t="s">
        <v>2952</v>
      </c>
      <c r="I76" s="186" t="s">
        <v>2798</v>
      </c>
      <c r="J76" s="186" t="s">
        <v>2909</v>
      </c>
      <c r="K76" s="186" t="s">
        <v>2952</v>
      </c>
      <c r="L76" s="186" t="s">
        <v>2798</v>
      </c>
      <c r="M76" s="186" t="s">
        <v>2909</v>
      </c>
      <c r="N76" s="186" t="s">
        <v>2952</v>
      </c>
      <c r="O76" s="186" t="s">
        <v>2798</v>
      </c>
      <c r="P76" s="186" t="s">
        <v>2909</v>
      </c>
      <c r="Q76" s="186" t="s">
        <v>2952</v>
      </c>
      <c r="R76" s="186" t="s">
        <v>2798</v>
      </c>
      <c r="S76" s="186" t="s">
        <v>2909</v>
      </c>
      <c r="T76" s="186" t="s">
        <v>2952</v>
      </c>
      <c r="U76" s="186" t="s">
        <v>2798</v>
      </c>
      <c r="V76" s="186" t="s">
        <v>2909</v>
      </c>
      <c r="W76" s="186" t="s">
        <v>2952</v>
      </c>
      <c r="X76" s="186" t="s">
        <v>2798</v>
      </c>
      <c r="Y76" s="186" t="s">
        <v>2909</v>
      </c>
      <c r="Z76" s="186" t="s">
        <v>2952</v>
      </c>
      <c r="AA76" s="186" t="s">
        <v>2798</v>
      </c>
      <c r="AB76" s="186" t="s">
        <v>2909</v>
      </c>
      <c r="AC76" s="186" t="s">
        <v>2952</v>
      </c>
      <c r="AD76" s="186" t="s">
        <v>2798</v>
      </c>
      <c r="AE76" s="186" t="s">
        <v>2909</v>
      </c>
      <c r="AF76" s="186" t="s">
        <v>2952</v>
      </c>
      <c r="AG76" s="186" t="s">
        <v>2798</v>
      </c>
      <c r="AH76" s="186" t="s">
        <v>2909</v>
      </c>
      <c r="AI76" s="186" t="s">
        <v>2952</v>
      </c>
      <c r="AJ76" s="186" t="s">
        <v>2798</v>
      </c>
      <c r="AK76" s="186" t="s">
        <v>2909</v>
      </c>
      <c r="AL76" s="186" t="s">
        <v>2952</v>
      </c>
      <c r="AM76" s="186" t="s">
        <v>2798</v>
      </c>
      <c r="AN76" s="186" t="s">
        <v>2909</v>
      </c>
      <c r="AO76" s="186" t="s">
        <v>2952</v>
      </c>
      <c r="AP76" s="186" t="s">
        <v>2798</v>
      </c>
      <c r="AQ76" s="186" t="s">
        <v>2909</v>
      </c>
      <c r="AR76" s="186" t="s">
        <v>2952</v>
      </c>
      <c r="AS76" s="186" t="s">
        <v>2798</v>
      </c>
      <c r="AT76" s="186" t="s">
        <v>2909</v>
      </c>
      <c r="AU76" s="186" t="s">
        <v>2952</v>
      </c>
      <c r="AV76" s="186" t="s">
        <v>2798</v>
      </c>
      <c r="AW76" s="186" t="s">
        <v>2909</v>
      </c>
      <c r="AX76" s="186" t="s">
        <v>2952</v>
      </c>
      <c r="AY76" s="186" t="s">
        <v>2798</v>
      </c>
      <c r="AZ76" s="186" t="s">
        <v>2909</v>
      </c>
      <c r="BA76" s="186" t="s">
        <v>2952</v>
      </c>
      <c r="BB76" s="186" t="s">
        <v>2798</v>
      </c>
      <c r="BC76" s="186" t="s">
        <v>2909</v>
      </c>
      <c r="BD76" s="186" t="s">
        <v>2952</v>
      </c>
      <c r="BE76" s="186" t="s">
        <v>2798</v>
      </c>
      <c r="BF76" s="186" t="s">
        <v>2909</v>
      </c>
      <c r="BG76" s="186" t="s">
        <v>2952</v>
      </c>
      <c r="BH76" s="186" t="s">
        <v>2952</v>
      </c>
      <c r="BI76" s="186" t="s">
        <v>2909</v>
      </c>
      <c r="BJ76" s="186" t="s">
        <v>2952</v>
      </c>
      <c r="BK76" s="186" t="s">
        <v>2952</v>
      </c>
      <c r="BL76" s="186" t="s">
        <v>2909</v>
      </c>
      <c r="BM76" s="186" t="s">
        <v>2952</v>
      </c>
      <c r="BN76" s="186" t="s">
        <v>2952</v>
      </c>
      <c r="BO76" s="186" t="s">
        <v>2909</v>
      </c>
      <c r="BP76" s="186" t="s">
        <v>2952</v>
      </c>
      <c r="BQ76" s="186" t="s">
        <v>2952</v>
      </c>
      <c r="BR76" s="186" t="s">
        <v>2909</v>
      </c>
      <c r="BS76" s="186" t="s">
        <v>2952</v>
      </c>
      <c r="BT76" s="186" t="s">
        <v>2952</v>
      </c>
      <c r="BU76" s="186" t="s">
        <v>2909</v>
      </c>
      <c r="BV76" s="186" t="s">
        <v>2952</v>
      </c>
      <c r="BW76" s="186" t="s">
        <v>2952</v>
      </c>
      <c r="BX76" s="186" t="s">
        <v>2909</v>
      </c>
      <c r="BY76" s="186" t="s">
        <v>2952</v>
      </c>
      <c r="BZ76" s="186" t="s">
        <v>2952</v>
      </c>
      <c r="CA76" s="186" t="s">
        <v>2909</v>
      </c>
      <c r="CB76" s="186" t="s">
        <v>2952</v>
      </c>
      <c r="CC76" s="186" t="s">
        <v>2952</v>
      </c>
      <c r="CD76" s="186" t="s">
        <v>2909</v>
      </c>
      <c r="CE76" s="186" t="s">
        <v>2952</v>
      </c>
      <c r="CF76" s="186" t="s">
        <v>2952</v>
      </c>
      <c r="CG76" s="186" t="s">
        <v>2909</v>
      </c>
      <c r="CH76" s="186" t="s">
        <v>2952</v>
      </c>
      <c r="CI76" s="186" t="s">
        <v>2952</v>
      </c>
      <c r="CJ76" s="186" t="s">
        <v>2909</v>
      </c>
      <c r="CK76" s="186" t="s">
        <v>2952</v>
      </c>
      <c r="CL76" s="186" t="s">
        <v>2952</v>
      </c>
      <c r="CM76" s="186" t="s">
        <v>2909</v>
      </c>
      <c r="CN76" s="186" t="s">
        <v>2952</v>
      </c>
      <c r="CO76" s="186" t="s">
        <v>2952</v>
      </c>
      <c r="CP76" s="186" t="s">
        <v>2909</v>
      </c>
      <c r="CQ76" s="186" t="s">
        <v>2952</v>
      </c>
      <c r="CR76" s="186" t="s">
        <v>2952</v>
      </c>
      <c r="CS76" s="186" t="s">
        <v>2909</v>
      </c>
      <c r="CT76" s="186" t="s">
        <v>2952</v>
      </c>
      <c r="CU76" s="186" t="s">
        <v>2952</v>
      </c>
      <c r="CV76" s="186" t="s">
        <v>2909</v>
      </c>
      <c r="CW76" s="186" t="s">
        <v>2952</v>
      </c>
      <c r="CX76" s="186" t="s">
        <v>2952</v>
      </c>
      <c r="CY76" s="186" t="s">
        <v>2909</v>
      </c>
      <c r="CZ76" s="186" t="s">
        <v>2952</v>
      </c>
      <c r="DA76" s="186" t="s">
        <v>2952</v>
      </c>
      <c r="DB76" s="186" t="s">
        <v>2909</v>
      </c>
      <c r="DC76" s="186" t="s">
        <v>2952</v>
      </c>
      <c r="DD76" s="186" t="s">
        <v>2798</v>
      </c>
      <c r="DE76" s="186" t="s">
        <v>2909</v>
      </c>
      <c r="DF76" s="186" t="s">
        <v>2952</v>
      </c>
      <c r="DG76" s="186" t="s">
        <v>2798</v>
      </c>
      <c r="DH76" s="186" t="s">
        <v>2909</v>
      </c>
      <c r="DI76" s="186" t="s">
        <v>2952</v>
      </c>
      <c r="DJ76" s="186" t="s">
        <v>2952</v>
      </c>
      <c r="DK76" s="186" t="s">
        <v>2909</v>
      </c>
      <c r="DL76" s="186" t="s">
        <v>2952</v>
      </c>
      <c r="DM76" s="186" t="s">
        <v>2952</v>
      </c>
      <c r="DN76" s="186" t="s">
        <v>2909</v>
      </c>
      <c r="DO76" s="186" t="s">
        <v>2952</v>
      </c>
      <c r="DP76" s="186" t="s">
        <v>2798</v>
      </c>
      <c r="DQ76" s="186" t="s">
        <v>2909</v>
      </c>
      <c r="DR76" s="186" t="s">
        <v>2952</v>
      </c>
      <c r="DS76" s="186" t="s">
        <v>2952</v>
      </c>
      <c r="DT76" s="186" t="s">
        <v>2909</v>
      </c>
      <c r="DU76" s="186" t="s">
        <v>2952</v>
      </c>
      <c r="DV76" s="186" t="s">
        <v>2952</v>
      </c>
      <c r="DW76" s="186" t="s">
        <v>2909</v>
      </c>
      <c r="DX76" s="186" t="s">
        <v>2952</v>
      </c>
      <c r="DY76" s="186" t="s">
        <v>2798</v>
      </c>
      <c r="DZ76" s="186" t="s">
        <v>2909</v>
      </c>
      <c r="EA76" s="186" t="s">
        <v>2952</v>
      </c>
      <c r="EB76" s="186" t="s">
        <v>2798</v>
      </c>
      <c r="EC76" s="186" t="s">
        <v>2909</v>
      </c>
      <c r="ED76" s="186" t="s">
        <v>2952</v>
      </c>
      <c r="EE76" s="186" t="s">
        <v>2798</v>
      </c>
      <c r="EF76" s="186" t="s">
        <v>2909</v>
      </c>
      <c r="EG76" s="186" t="s">
        <v>2952</v>
      </c>
      <c r="EH76" s="186" t="s">
        <v>2798</v>
      </c>
      <c r="EI76" s="186" t="s">
        <v>2909</v>
      </c>
      <c r="EJ76" s="186" t="s">
        <v>2952</v>
      </c>
      <c r="EK76" s="186" t="s">
        <v>2798</v>
      </c>
      <c r="EL76" s="186" t="s">
        <v>2909</v>
      </c>
      <c r="EM76" s="186" t="s">
        <v>2952</v>
      </c>
      <c r="EN76" s="186" t="s">
        <v>2798</v>
      </c>
      <c r="EO76" s="186" t="s">
        <v>2909</v>
      </c>
      <c r="EP76" s="186" t="s">
        <v>2952</v>
      </c>
      <c r="EQ76" s="186" t="s">
        <v>2798</v>
      </c>
      <c r="ER76" s="186" t="s">
        <v>2909</v>
      </c>
      <c r="ES76" s="186" t="s">
        <v>2952</v>
      </c>
      <c r="ET76" s="186" t="s">
        <v>2798</v>
      </c>
    </row>
    <row r="77" spans="1:150" x14ac:dyDescent="0.3">
      <c r="A77" s="1"/>
      <c r="B77" s="184" t="s">
        <v>3266</v>
      </c>
      <c r="C77" s="184" t="s">
        <v>102</v>
      </c>
      <c r="D77" s="184" t="s">
        <v>103</v>
      </c>
      <c r="E77" s="184" t="s">
        <v>3267</v>
      </c>
      <c r="F77" s="184" t="s">
        <v>3268</v>
      </c>
      <c r="G77" s="184" t="s">
        <v>2909</v>
      </c>
      <c r="H77" s="184" t="s">
        <v>2952</v>
      </c>
      <c r="I77" s="184" t="s">
        <v>2798</v>
      </c>
      <c r="J77" s="184" t="s">
        <v>2909</v>
      </c>
      <c r="K77" s="184" t="s">
        <v>2952</v>
      </c>
      <c r="L77" s="184" t="s">
        <v>2798</v>
      </c>
      <c r="M77" s="184" t="s">
        <v>2909</v>
      </c>
      <c r="N77" s="184" t="s">
        <v>2952</v>
      </c>
      <c r="O77" s="184" t="s">
        <v>2798</v>
      </c>
      <c r="P77" s="184" t="s">
        <v>2909</v>
      </c>
      <c r="Q77" s="184" t="s">
        <v>2952</v>
      </c>
      <c r="R77" s="184" t="s">
        <v>2798</v>
      </c>
      <c r="S77" s="184" t="s">
        <v>2909</v>
      </c>
      <c r="T77" s="184" t="s">
        <v>2952</v>
      </c>
      <c r="U77" s="184" t="s">
        <v>2798</v>
      </c>
      <c r="V77" s="184" t="s">
        <v>2909</v>
      </c>
      <c r="W77" s="184" t="s">
        <v>2952</v>
      </c>
      <c r="X77" s="184" t="s">
        <v>2798</v>
      </c>
      <c r="Y77" s="184" t="s">
        <v>2909</v>
      </c>
      <c r="Z77" s="184" t="s">
        <v>2952</v>
      </c>
      <c r="AA77" s="184" t="s">
        <v>2798</v>
      </c>
      <c r="AB77" s="184" t="s">
        <v>2909</v>
      </c>
      <c r="AC77" s="184" t="s">
        <v>2952</v>
      </c>
      <c r="AD77" s="184" t="s">
        <v>2798</v>
      </c>
      <c r="AE77" s="184" t="s">
        <v>2909</v>
      </c>
      <c r="AF77" s="184" t="s">
        <v>2952</v>
      </c>
      <c r="AG77" s="184" t="s">
        <v>2798</v>
      </c>
      <c r="AH77" s="184" t="s">
        <v>2909</v>
      </c>
      <c r="AI77" s="184" t="s">
        <v>2952</v>
      </c>
      <c r="AJ77" s="184" t="s">
        <v>2798</v>
      </c>
      <c r="AK77" s="184" t="s">
        <v>2909</v>
      </c>
      <c r="AL77" s="184" t="s">
        <v>2952</v>
      </c>
      <c r="AM77" s="184" t="s">
        <v>2798</v>
      </c>
      <c r="AN77" s="184" t="s">
        <v>2909</v>
      </c>
      <c r="AO77" s="184" t="s">
        <v>2952</v>
      </c>
      <c r="AP77" s="184" t="s">
        <v>2798</v>
      </c>
      <c r="AQ77" s="184" t="s">
        <v>2909</v>
      </c>
      <c r="AR77" s="184" t="s">
        <v>2952</v>
      </c>
      <c r="AS77" s="184" t="s">
        <v>2952</v>
      </c>
      <c r="AT77" s="184" t="s">
        <v>2909</v>
      </c>
      <c r="AU77" s="184" t="s">
        <v>2952</v>
      </c>
      <c r="AV77" s="184" t="s">
        <v>2798</v>
      </c>
      <c r="AW77" s="184" t="s">
        <v>2909</v>
      </c>
      <c r="AX77" s="184" t="s">
        <v>2952</v>
      </c>
      <c r="AY77" s="184" t="s">
        <v>2798</v>
      </c>
      <c r="AZ77" s="184" t="s">
        <v>2909</v>
      </c>
      <c r="BA77" s="184" t="s">
        <v>2952</v>
      </c>
      <c r="BB77" s="184" t="s">
        <v>2952</v>
      </c>
      <c r="BC77" s="184" t="s">
        <v>2909</v>
      </c>
      <c r="BD77" s="184" t="s">
        <v>2798</v>
      </c>
      <c r="BE77" s="184" t="s">
        <v>2798</v>
      </c>
      <c r="BF77" s="184" t="s">
        <v>2909</v>
      </c>
      <c r="BG77" s="184" t="s">
        <v>2798</v>
      </c>
      <c r="BH77" s="184" t="s">
        <v>2798</v>
      </c>
      <c r="BI77" s="184" t="s">
        <v>2909</v>
      </c>
      <c r="BJ77" s="184" t="s">
        <v>2952</v>
      </c>
      <c r="BK77" s="184" t="s">
        <v>2952</v>
      </c>
      <c r="BL77" s="184" t="s">
        <v>2909</v>
      </c>
      <c r="BM77" s="184" t="s">
        <v>2952</v>
      </c>
      <c r="BN77" s="184" t="s">
        <v>2952</v>
      </c>
      <c r="BO77" s="184" t="s">
        <v>2909</v>
      </c>
      <c r="BP77" s="184" t="s">
        <v>2952</v>
      </c>
      <c r="BQ77" s="184" t="s">
        <v>2798</v>
      </c>
      <c r="BR77" s="184" t="s">
        <v>2909</v>
      </c>
      <c r="BS77" s="184" t="s">
        <v>2952</v>
      </c>
      <c r="BT77" s="184" t="s">
        <v>2952</v>
      </c>
      <c r="BU77" s="184" t="s">
        <v>2909</v>
      </c>
      <c r="BV77" s="184" t="s">
        <v>2952</v>
      </c>
      <c r="BW77" s="184" t="s">
        <v>2798</v>
      </c>
      <c r="BX77" s="184" t="s">
        <v>2909</v>
      </c>
      <c r="BY77" s="184" t="s">
        <v>2952</v>
      </c>
      <c r="BZ77" s="184" t="s">
        <v>2798</v>
      </c>
      <c r="CA77" s="184" t="s">
        <v>2909</v>
      </c>
      <c r="CB77" s="184" t="s">
        <v>2952</v>
      </c>
      <c r="CC77" s="184" t="s">
        <v>2798</v>
      </c>
      <c r="CD77" s="184" t="s">
        <v>2909</v>
      </c>
      <c r="CE77" s="184" t="s">
        <v>2952</v>
      </c>
      <c r="CF77" s="184" t="s">
        <v>2798</v>
      </c>
      <c r="CG77" s="184" t="s">
        <v>2909</v>
      </c>
      <c r="CH77" s="184" t="s">
        <v>2952</v>
      </c>
      <c r="CI77" s="184" t="s">
        <v>2798</v>
      </c>
      <c r="CJ77" s="184" t="s">
        <v>2909</v>
      </c>
      <c r="CK77" s="184" t="s">
        <v>2952</v>
      </c>
      <c r="CL77" s="184" t="s">
        <v>2952</v>
      </c>
      <c r="CM77" s="184" t="s">
        <v>2909</v>
      </c>
      <c r="CN77" s="184" t="s">
        <v>2952</v>
      </c>
      <c r="CO77" s="184" t="s">
        <v>2798</v>
      </c>
      <c r="CP77" s="184" t="s">
        <v>2909</v>
      </c>
      <c r="CQ77" s="184" t="s">
        <v>2952</v>
      </c>
      <c r="CR77" s="184" t="s">
        <v>2798</v>
      </c>
      <c r="CS77" s="184" t="s">
        <v>2909</v>
      </c>
      <c r="CT77" s="184" t="s">
        <v>2952</v>
      </c>
      <c r="CU77" s="184" t="s">
        <v>2952</v>
      </c>
      <c r="CV77" s="184" t="s">
        <v>2909</v>
      </c>
      <c r="CW77" s="184" t="s">
        <v>2952</v>
      </c>
      <c r="CX77" s="184" t="s">
        <v>2952</v>
      </c>
      <c r="CY77" s="184" t="s">
        <v>2909</v>
      </c>
      <c r="CZ77" s="184" t="s">
        <v>2952</v>
      </c>
      <c r="DA77" s="184" t="s">
        <v>2798</v>
      </c>
      <c r="DB77" s="184" t="s">
        <v>2909</v>
      </c>
      <c r="DC77" s="184" t="s">
        <v>2952</v>
      </c>
      <c r="DD77" s="184" t="s">
        <v>2798</v>
      </c>
      <c r="DE77" s="184" t="s">
        <v>2909</v>
      </c>
      <c r="DF77" s="184" t="s">
        <v>2952</v>
      </c>
      <c r="DG77" s="184" t="s">
        <v>2798</v>
      </c>
      <c r="DH77" s="184" t="s">
        <v>2909</v>
      </c>
      <c r="DI77" s="184" t="s">
        <v>2952</v>
      </c>
      <c r="DJ77" s="184" t="s">
        <v>2798</v>
      </c>
      <c r="DK77" s="184" t="s">
        <v>2909</v>
      </c>
      <c r="DL77" s="184" t="s">
        <v>2952</v>
      </c>
      <c r="DM77" s="184" t="s">
        <v>2798</v>
      </c>
      <c r="DN77" s="184" t="s">
        <v>2909</v>
      </c>
      <c r="DO77" s="184" t="s">
        <v>2952</v>
      </c>
      <c r="DP77" s="184" t="s">
        <v>2798</v>
      </c>
      <c r="DQ77" s="184" t="s">
        <v>2909</v>
      </c>
      <c r="DR77" s="184" t="s">
        <v>2798</v>
      </c>
      <c r="DS77" s="184" t="s">
        <v>2798</v>
      </c>
      <c r="DT77" s="184" t="s">
        <v>2909</v>
      </c>
      <c r="DU77" s="184" t="s">
        <v>2798</v>
      </c>
      <c r="DV77" s="184" t="s">
        <v>2798</v>
      </c>
      <c r="DW77" s="184" t="s">
        <v>2909</v>
      </c>
      <c r="DX77" s="184" t="s">
        <v>2798</v>
      </c>
      <c r="DY77" s="184" t="s">
        <v>2798</v>
      </c>
      <c r="DZ77" s="184" t="s">
        <v>2909</v>
      </c>
      <c r="EA77" s="184" t="s">
        <v>2798</v>
      </c>
      <c r="EB77" s="184" t="s">
        <v>2798</v>
      </c>
      <c r="EC77" s="184" t="s">
        <v>2909</v>
      </c>
      <c r="ED77" s="184" t="s">
        <v>2952</v>
      </c>
      <c r="EE77" s="184" t="s">
        <v>2952</v>
      </c>
      <c r="EF77" s="184" t="s">
        <v>2909</v>
      </c>
      <c r="EG77" s="184" t="s">
        <v>2952</v>
      </c>
      <c r="EH77" s="184" t="s">
        <v>2798</v>
      </c>
      <c r="EI77" s="184" t="s">
        <v>2909</v>
      </c>
      <c r="EJ77" s="184" t="s">
        <v>2952</v>
      </c>
      <c r="EK77" s="184" t="s">
        <v>2798</v>
      </c>
      <c r="EL77" s="184" t="s">
        <v>2909</v>
      </c>
      <c r="EM77" s="184" t="s">
        <v>2798</v>
      </c>
      <c r="EN77" s="184" t="s">
        <v>2798</v>
      </c>
      <c r="EO77" s="184" t="s">
        <v>2909</v>
      </c>
      <c r="EP77" s="184" t="s">
        <v>2798</v>
      </c>
      <c r="EQ77" s="184" t="s">
        <v>2798</v>
      </c>
      <c r="ER77" s="184" t="s">
        <v>2909</v>
      </c>
      <c r="ES77" s="184" t="s">
        <v>2798</v>
      </c>
      <c r="ET77" s="184" t="s">
        <v>2798</v>
      </c>
    </row>
    <row r="78" spans="1:150" x14ac:dyDescent="0.3">
      <c r="A78" s="1"/>
      <c r="B78" s="185" t="s">
        <v>3269</v>
      </c>
      <c r="C78" s="185" t="s">
        <v>102</v>
      </c>
      <c r="D78" s="185" t="s">
        <v>103</v>
      </c>
      <c r="E78" s="185" t="s">
        <v>3270</v>
      </c>
      <c r="F78" s="185" t="s">
        <v>3271</v>
      </c>
      <c r="G78" s="186" t="s">
        <v>2909</v>
      </c>
      <c r="H78" s="186" t="s">
        <v>944</v>
      </c>
      <c r="I78" s="186" t="s">
        <v>944</v>
      </c>
      <c r="J78" s="186" t="s">
        <v>2909</v>
      </c>
      <c r="K78" s="186" t="s">
        <v>944</v>
      </c>
      <c r="L78" s="186" t="s">
        <v>944</v>
      </c>
      <c r="M78" s="186" t="s">
        <v>2909</v>
      </c>
      <c r="N78" s="186" t="s">
        <v>944</v>
      </c>
      <c r="O78" s="186" t="s">
        <v>944</v>
      </c>
      <c r="P78" s="186" t="s">
        <v>2909</v>
      </c>
      <c r="Q78" s="186" t="s">
        <v>944</v>
      </c>
      <c r="R78" s="186" t="s">
        <v>944</v>
      </c>
      <c r="S78" s="186" t="s">
        <v>2909</v>
      </c>
      <c r="T78" s="186" t="s">
        <v>944</v>
      </c>
      <c r="U78" s="186" t="s">
        <v>944</v>
      </c>
      <c r="V78" s="186" t="s">
        <v>2909</v>
      </c>
      <c r="W78" s="186" t="s">
        <v>944</v>
      </c>
      <c r="X78" s="186" t="s">
        <v>944</v>
      </c>
      <c r="Y78" s="186" t="s">
        <v>2909</v>
      </c>
      <c r="Z78" s="186" t="s">
        <v>944</v>
      </c>
      <c r="AA78" s="186" t="s">
        <v>944</v>
      </c>
      <c r="AB78" s="186" t="s">
        <v>2909</v>
      </c>
      <c r="AC78" s="186" t="s">
        <v>944</v>
      </c>
      <c r="AD78" s="186" t="s">
        <v>944</v>
      </c>
      <c r="AE78" s="186" t="s">
        <v>2909</v>
      </c>
      <c r="AF78" s="186" t="s">
        <v>944</v>
      </c>
      <c r="AG78" s="186" t="s">
        <v>944</v>
      </c>
      <c r="AH78" s="186" t="s">
        <v>2909</v>
      </c>
      <c r="AI78" s="186" t="s">
        <v>944</v>
      </c>
      <c r="AJ78" s="186" t="s">
        <v>944</v>
      </c>
      <c r="AK78" s="186" t="s">
        <v>2909</v>
      </c>
      <c r="AL78" s="186" t="s">
        <v>944</v>
      </c>
      <c r="AM78" s="186" t="s">
        <v>944</v>
      </c>
      <c r="AN78" s="186" t="s">
        <v>2909</v>
      </c>
      <c r="AO78" s="186" t="s">
        <v>944</v>
      </c>
      <c r="AP78" s="186" t="s">
        <v>944</v>
      </c>
      <c r="AQ78" s="186" t="s">
        <v>2909</v>
      </c>
      <c r="AR78" s="186" t="s">
        <v>944</v>
      </c>
      <c r="AS78" s="186" t="s">
        <v>944</v>
      </c>
      <c r="AT78" s="186" t="s">
        <v>2909</v>
      </c>
      <c r="AU78" s="186" t="s">
        <v>944</v>
      </c>
      <c r="AV78" s="186" t="s">
        <v>944</v>
      </c>
      <c r="AW78" s="186" t="s">
        <v>2909</v>
      </c>
      <c r="AX78" s="186" t="s">
        <v>944</v>
      </c>
      <c r="AY78" s="186" t="s">
        <v>944</v>
      </c>
      <c r="AZ78" s="186" t="s">
        <v>2909</v>
      </c>
      <c r="BA78" s="186" t="s">
        <v>944</v>
      </c>
      <c r="BB78" s="186" t="s">
        <v>944</v>
      </c>
      <c r="BC78" s="186" t="s">
        <v>2909</v>
      </c>
      <c r="BD78" s="186" t="s">
        <v>944</v>
      </c>
      <c r="BE78" s="186" t="s">
        <v>944</v>
      </c>
      <c r="BF78" s="186" t="s">
        <v>2909</v>
      </c>
      <c r="BG78" s="186" t="s">
        <v>944</v>
      </c>
      <c r="BH78" s="186" t="s">
        <v>944</v>
      </c>
      <c r="BI78" s="186" t="s">
        <v>2909</v>
      </c>
      <c r="BJ78" s="186" t="s">
        <v>944</v>
      </c>
      <c r="BK78" s="186" t="s">
        <v>944</v>
      </c>
      <c r="BL78" s="186" t="s">
        <v>2909</v>
      </c>
      <c r="BM78" s="186" t="s">
        <v>944</v>
      </c>
      <c r="BN78" s="186" t="s">
        <v>944</v>
      </c>
      <c r="BO78" s="186" t="s">
        <v>2909</v>
      </c>
      <c r="BP78" s="186" t="s">
        <v>944</v>
      </c>
      <c r="BQ78" s="186" t="s">
        <v>944</v>
      </c>
      <c r="BR78" s="186" t="s">
        <v>2909</v>
      </c>
      <c r="BS78" s="186" t="s">
        <v>944</v>
      </c>
      <c r="BT78" s="186" t="s">
        <v>944</v>
      </c>
      <c r="BU78" s="186" t="s">
        <v>2909</v>
      </c>
      <c r="BV78" s="186" t="s">
        <v>944</v>
      </c>
      <c r="BW78" s="186" t="s">
        <v>944</v>
      </c>
      <c r="BX78" s="186" t="s">
        <v>2909</v>
      </c>
      <c r="BY78" s="186" t="s">
        <v>944</v>
      </c>
      <c r="BZ78" s="186" t="s">
        <v>944</v>
      </c>
      <c r="CA78" s="186" t="s">
        <v>2909</v>
      </c>
      <c r="CB78" s="186" t="s">
        <v>944</v>
      </c>
      <c r="CC78" s="186" t="s">
        <v>944</v>
      </c>
      <c r="CD78" s="186" t="s">
        <v>2909</v>
      </c>
      <c r="CE78" s="186" t="s">
        <v>944</v>
      </c>
      <c r="CF78" s="186" t="s">
        <v>944</v>
      </c>
      <c r="CG78" s="186" t="s">
        <v>2909</v>
      </c>
      <c r="CH78" s="186" t="s">
        <v>944</v>
      </c>
      <c r="CI78" s="186" t="s">
        <v>944</v>
      </c>
      <c r="CJ78" s="186" t="s">
        <v>2909</v>
      </c>
      <c r="CK78" s="186" t="s">
        <v>944</v>
      </c>
      <c r="CL78" s="186" t="s">
        <v>944</v>
      </c>
      <c r="CM78" s="186" t="s">
        <v>2909</v>
      </c>
      <c r="CN78" s="186" t="s">
        <v>944</v>
      </c>
      <c r="CO78" s="186" t="s">
        <v>944</v>
      </c>
      <c r="CP78" s="186" t="s">
        <v>2909</v>
      </c>
      <c r="CQ78" s="186" t="s">
        <v>944</v>
      </c>
      <c r="CR78" s="186" t="s">
        <v>944</v>
      </c>
      <c r="CS78" s="186" t="s">
        <v>2909</v>
      </c>
      <c r="CT78" s="186" t="s">
        <v>944</v>
      </c>
      <c r="CU78" s="186" t="s">
        <v>944</v>
      </c>
      <c r="CV78" s="186" t="s">
        <v>2909</v>
      </c>
      <c r="CW78" s="186" t="s">
        <v>944</v>
      </c>
      <c r="CX78" s="186" t="s">
        <v>944</v>
      </c>
      <c r="CY78" s="186" t="s">
        <v>2909</v>
      </c>
      <c r="CZ78" s="186" t="s">
        <v>944</v>
      </c>
      <c r="DA78" s="186" t="s">
        <v>944</v>
      </c>
      <c r="DB78" s="186" t="s">
        <v>2909</v>
      </c>
      <c r="DC78" s="186" t="s">
        <v>944</v>
      </c>
      <c r="DD78" s="186" t="s">
        <v>944</v>
      </c>
      <c r="DE78" s="186" t="s">
        <v>2909</v>
      </c>
      <c r="DF78" s="186" t="s">
        <v>944</v>
      </c>
      <c r="DG78" s="186" t="s">
        <v>944</v>
      </c>
      <c r="DH78" s="186" t="s">
        <v>2909</v>
      </c>
      <c r="DI78" s="186" t="s">
        <v>944</v>
      </c>
      <c r="DJ78" s="186" t="s">
        <v>944</v>
      </c>
      <c r="DK78" s="186" t="s">
        <v>2909</v>
      </c>
      <c r="DL78" s="186" t="s">
        <v>944</v>
      </c>
      <c r="DM78" s="186" t="s">
        <v>944</v>
      </c>
      <c r="DN78" s="186" t="s">
        <v>2909</v>
      </c>
      <c r="DO78" s="186" t="s">
        <v>944</v>
      </c>
      <c r="DP78" s="186" t="s">
        <v>944</v>
      </c>
      <c r="DQ78" s="186" t="s">
        <v>2909</v>
      </c>
      <c r="DR78" s="186" t="s">
        <v>944</v>
      </c>
      <c r="DS78" s="186" t="s">
        <v>944</v>
      </c>
      <c r="DT78" s="186" t="s">
        <v>2909</v>
      </c>
      <c r="DU78" s="186" t="s">
        <v>944</v>
      </c>
      <c r="DV78" s="186" t="s">
        <v>944</v>
      </c>
      <c r="DW78" s="186" t="s">
        <v>2909</v>
      </c>
      <c r="DX78" s="186" t="s">
        <v>944</v>
      </c>
      <c r="DY78" s="186" t="s">
        <v>944</v>
      </c>
      <c r="DZ78" s="186" t="s">
        <v>2909</v>
      </c>
      <c r="EA78" s="186" t="s">
        <v>944</v>
      </c>
      <c r="EB78" s="186" t="s">
        <v>944</v>
      </c>
      <c r="EC78" s="186" t="s">
        <v>2909</v>
      </c>
      <c r="ED78" s="186" t="s">
        <v>944</v>
      </c>
      <c r="EE78" s="186" t="s">
        <v>944</v>
      </c>
      <c r="EF78" s="186" t="s">
        <v>2909</v>
      </c>
      <c r="EG78" s="186" t="s">
        <v>944</v>
      </c>
      <c r="EH78" s="186" t="s">
        <v>944</v>
      </c>
      <c r="EI78" s="186" t="s">
        <v>2909</v>
      </c>
      <c r="EJ78" s="186" t="s">
        <v>944</v>
      </c>
      <c r="EK78" s="186" t="s">
        <v>944</v>
      </c>
      <c r="EL78" s="186" t="s">
        <v>2909</v>
      </c>
      <c r="EM78" s="186" t="s">
        <v>944</v>
      </c>
      <c r="EN78" s="186" t="s">
        <v>944</v>
      </c>
      <c r="EO78" s="186" t="s">
        <v>2909</v>
      </c>
      <c r="EP78" s="186" t="s">
        <v>944</v>
      </c>
      <c r="EQ78" s="186" t="s">
        <v>944</v>
      </c>
      <c r="ER78" s="186" t="s">
        <v>2909</v>
      </c>
      <c r="ES78" s="186" t="s">
        <v>944</v>
      </c>
      <c r="ET78" s="186" t="s">
        <v>944</v>
      </c>
    </row>
    <row r="79" spans="1:150" x14ac:dyDescent="0.3">
      <c r="A79" s="1"/>
      <c r="B79" s="185" t="s">
        <v>3272</v>
      </c>
      <c r="C79" s="185" t="s">
        <v>102</v>
      </c>
      <c r="D79" s="185" t="s">
        <v>103</v>
      </c>
      <c r="E79" s="185" t="s">
        <v>3273</v>
      </c>
      <c r="F79" s="185" t="s">
        <v>3274</v>
      </c>
      <c r="G79" s="186" t="s">
        <v>2909</v>
      </c>
      <c r="H79" s="186" t="s">
        <v>944</v>
      </c>
      <c r="I79" s="186" t="s">
        <v>944</v>
      </c>
      <c r="J79" s="186" t="s">
        <v>2909</v>
      </c>
      <c r="K79" s="186" t="s">
        <v>944</v>
      </c>
      <c r="L79" s="186" t="s">
        <v>944</v>
      </c>
      <c r="M79" s="186" t="s">
        <v>2909</v>
      </c>
      <c r="N79" s="186" t="s">
        <v>944</v>
      </c>
      <c r="O79" s="186" t="s">
        <v>944</v>
      </c>
      <c r="P79" s="186" t="s">
        <v>2909</v>
      </c>
      <c r="Q79" s="186" t="s">
        <v>944</v>
      </c>
      <c r="R79" s="186" t="s">
        <v>944</v>
      </c>
      <c r="S79" s="186" t="s">
        <v>2909</v>
      </c>
      <c r="T79" s="186" t="s">
        <v>944</v>
      </c>
      <c r="U79" s="186" t="s">
        <v>944</v>
      </c>
      <c r="V79" s="186" t="s">
        <v>2909</v>
      </c>
      <c r="W79" s="186" t="s">
        <v>944</v>
      </c>
      <c r="X79" s="186" t="s">
        <v>944</v>
      </c>
      <c r="Y79" s="186" t="s">
        <v>2909</v>
      </c>
      <c r="Z79" s="186" t="s">
        <v>944</v>
      </c>
      <c r="AA79" s="186" t="s">
        <v>944</v>
      </c>
      <c r="AB79" s="186" t="s">
        <v>2909</v>
      </c>
      <c r="AC79" s="186" t="s">
        <v>944</v>
      </c>
      <c r="AD79" s="186" t="s">
        <v>944</v>
      </c>
      <c r="AE79" s="186" t="s">
        <v>2909</v>
      </c>
      <c r="AF79" s="186" t="s">
        <v>944</v>
      </c>
      <c r="AG79" s="186" t="s">
        <v>944</v>
      </c>
      <c r="AH79" s="186" t="s">
        <v>2909</v>
      </c>
      <c r="AI79" s="186" t="s">
        <v>944</v>
      </c>
      <c r="AJ79" s="186" t="s">
        <v>944</v>
      </c>
      <c r="AK79" s="186" t="s">
        <v>2909</v>
      </c>
      <c r="AL79" s="186" t="s">
        <v>944</v>
      </c>
      <c r="AM79" s="186" t="s">
        <v>944</v>
      </c>
      <c r="AN79" s="186" t="s">
        <v>2909</v>
      </c>
      <c r="AO79" s="186" t="s">
        <v>944</v>
      </c>
      <c r="AP79" s="186" t="s">
        <v>944</v>
      </c>
      <c r="AQ79" s="186" t="s">
        <v>2909</v>
      </c>
      <c r="AR79" s="186" t="s">
        <v>944</v>
      </c>
      <c r="AS79" s="186" t="s">
        <v>944</v>
      </c>
      <c r="AT79" s="186" t="s">
        <v>2909</v>
      </c>
      <c r="AU79" s="186" t="s">
        <v>944</v>
      </c>
      <c r="AV79" s="186" t="s">
        <v>944</v>
      </c>
      <c r="AW79" s="186" t="s">
        <v>2909</v>
      </c>
      <c r="AX79" s="186" t="s">
        <v>944</v>
      </c>
      <c r="AY79" s="186" t="s">
        <v>944</v>
      </c>
      <c r="AZ79" s="186" t="s">
        <v>2909</v>
      </c>
      <c r="BA79" s="186" t="s">
        <v>944</v>
      </c>
      <c r="BB79" s="186" t="s">
        <v>944</v>
      </c>
      <c r="BC79" s="186" t="s">
        <v>2909</v>
      </c>
      <c r="BD79" s="186" t="s">
        <v>944</v>
      </c>
      <c r="BE79" s="186" t="s">
        <v>944</v>
      </c>
      <c r="BF79" s="186" t="s">
        <v>2909</v>
      </c>
      <c r="BG79" s="186" t="s">
        <v>944</v>
      </c>
      <c r="BH79" s="186" t="s">
        <v>944</v>
      </c>
      <c r="BI79" s="186" t="s">
        <v>2909</v>
      </c>
      <c r="BJ79" s="186" t="s">
        <v>944</v>
      </c>
      <c r="BK79" s="186" t="s">
        <v>944</v>
      </c>
      <c r="BL79" s="186" t="s">
        <v>2909</v>
      </c>
      <c r="BM79" s="186" t="s">
        <v>944</v>
      </c>
      <c r="BN79" s="186" t="s">
        <v>944</v>
      </c>
      <c r="BO79" s="186" t="s">
        <v>2909</v>
      </c>
      <c r="BP79" s="186" t="s">
        <v>944</v>
      </c>
      <c r="BQ79" s="186" t="s">
        <v>944</v>
      </c>
      <c r="BR79" s="186" t="s">
        <v>2909</v>
      </c>
      <c r="BS79" s="186" t="s">
        <v>944</v>
      </c>
      <c r="BT79" s="186" t="s">
        <v>944</v>
      </c>
      <c r="BU79" s="186" t="s">
        <v>2909</v>
      </c>
      <c r="BV79" s="186" t="s">
        <v>944</v>
      </c>
      <c r="BW79" s="186" t="s">
        <v>944</v>
      </c>
      <c r="BX79" s="186" t="s">
        <v>2909</v>
      </c>
      <c r="BY79" s="186" t="s">
        <v>944</v>
      </c>
      <c r="BZ79" s="186" t="s">
        <v>944</v>
      </c>
      <c r="CA79" s="186" t="s">
        <v>2909</v>
      </c>
      <c r="CB79" s="186" t="s">
        <v>944</v>
      </c>
      <c r="CC79" s="186" t="s">
        <v>944</v>
      </c>
      <c r="CD79" s="186" t="s">
        <v>2909</v>
      </c>
      <c r="CE79" s="186" t="s">
        <v>944</v>
      </c>
      <c r="CF79" s="186" t="s">
        <v>944</v>
      </c>
      <c r="CG79" s="186" t="s">
        <v>2909</v>
      </c>
      <c r="CH79" s="186" t="s">
        <v>944</v>
      </c>
      <c r="CI79" s="186" t="s">
        <v>944</v>
      </c>
      <c r="CJ79" s="186" t="s">
        <v>2909</v>
      </c>
      <c r="CK79" s="186" t="s">
        <v>944</v>
      </c>
      <c r="CL79" s="186" t="s">
        <v>944</v>
      </c>
      <c r="CM79" s="186" t="s">
        <v>2909</v>
      </c>
      <c r="CN79" s="186" t="s">
        <v>944</v>
      </c>
      <c r="CO79" s="186" t="s">
        <v>944</v>
      </c>
      <c r="CP79" s="186" t="s">
        <v>2909</v>
      </c>
      <c r="CQ79" s="186" t="s">
        <v>944</v>
      </c>
      <c r="CR79" s="186" t="s">
        <v>944</v>
      </c>
      <c r="CS79" s="186" t="s">
        <v>2909</v>
      </c>
      <c r="CT79" s="186" t="s">
        <v>944</v>
      </c>
      <c r="CU79" s="186" t="s">
        <v>944</v>
      </c>
      <c r="CV79" s="186" t="s">
        <v>2909</v>
      </c>
      <c r="CW79" s="186" t="s">
        <v>944</v>
      </c>
      <c r="CX79" s="186" t="s">
        <v>944</v>
      </c>
      <c r="CY79" s="186" t="s">
        <v>2909</v>
      </c>
      <c r="CZ79" s="186" t="s">
        <v>944</v>
      </c>
      <c r="DA79" s="186" t="s">
        <v>944</v>
      </c>
      <c r="DB79" s="186" t="s">
        <v>2909</v>
      </c>
      <c r="DC79" s="186" t="s">
        <v>944</v>
      </c>
      <c r="DD79" s="186" t="s">
        <v>944</v>
      </c>
      <c r="DE79" s="186" t="s">
        <v>2909</v>
      </c>
      <c r="DF79" s="186" t="s">
        <v>944</v>
      </c>
      <c r="DG79" s="186" t="s">
        <v>944</v>
      </c>
      <c r="DH79" s="186" t="s">
        <v>2909</v>
      </c>
      <c r="DI79" s="186" t="s">
        <v>944</v>
      </c>
      <c r="DJ79" s="186" t="s">
        <v>944</v>
      </c>
      <c r="DK79" s="186" t="s">
        <v>2909</v>
      </c>
      <c r="DL79" s="186" t="s">
        <v>944</v>
      </c>
      <c r="DM79" s="186" t="s">
        <v>944</v>
      </c>
      <c r="DN79" s="186" t="s">
        <v>2909</v>
      </c>
      <c r="DO79" s="186" t="s">
        <v>944</v>
      </c>
      <c r="DP79" s="186" t="s">
        <v>944</v>
      </c>
      <c r="DQ79" s="186" t="s">
        <v>2909</v>
      </c>
      <c r="DR79" s="186" t="s">
        <v>944</v>
      </c>
      <c r="DS79" s="186" t="s">
        <v>944</v>
      </c>
      <c r="DT79" s="186" t="s">
        <v>2909</v>
      </c>
      <c r="DU79" s="186" t="s">
        <v>944</v>
      </c>
      <c r="DV79" s="186" t="s">
        <v>944</v>
      </c>
      <c r="DW79" s="186" t="s">
        <v>2909</v>
      </c>
      <c r="DX79" s="186" t="s">
        <v>944</v>
      </c>
      <c r="DY79" s="186" t="s">
        <v>944</v>
      </c>
      <c r="DZ79" s="186" t="s">
        <v>2909</v>
      </c>
      <c r="EA79" s="186" t="s">
        <v>944</v>
      </c>
      <c r="EB79" s="186" t="s">
        <v>944</v>
      </c>
      <c r="EC79" s="186" t="s">
        <v>2909</v>
      </c>
      <c r="ED79" s="186" t="s">
        <v>944</v>
      </c>
      <c r="EE79" s="186" t="s">
        <v>944</v>
      </c>
      <c r="EF79" s="186" t="s">
        <v>2909</v>
      </c>
      <c r="EG79" s="186" t="s">
        <v>944</v>
      </c>
      <c r="EH79" s="186" t="s">
        <v>944</v>
      </c>
      <c r="EI79" s="186" t="s">
        <v>2909</v>
      </c>
      <c r="EJ79" s="186" t="s">
        <v>944</v>
      </c>
      <c r="EK79" s="186" t="s">
        <v>944</v>
      </c>
      <c r="EL79" s="186" t="s">
        <v>2909</v>
      </c>
      <c r="EM79" s="186" t="s">
        <v>944</v>
      </c>
      <c r="EN79" s="186" t="s">
        <v>944</v>
      </c>
      <c r="EO79" s="186" t="s">
        <v>2909</v>
      </c>
      <c r="EP79" s="186" t="s">
        <v>944</v>
      </c>
      <c r="EQ79" s="186" t="s">
        <v>944</v>
      </c>
      <c r="ER79" s="186" t="s">
        <v>2909</v>
      </c>
      <c r="ES79" s="186" t="s">
        <v>944</v>
      </c>
      <c r="ET79" s="186" t="s">
        <v>944</v>
      </c>
    </row>
    <row r="80" spans="1:150" x14ac:dyDescent="0.3">
      <c r="A80" s="1"/>
      <c r="B80" s="185" t="s">
        <v>3275</v>
      </c>
      <c r="C80" s="185" t="s">
        <v>102</v>
      </c>
      <c r="D80" s="185" t="s">
        <v>103</v>
      </c>
      <c r="E80" s="185" t="s">
        <v>3276</v>
      </c>
      <c r="F80" s="185" t="s">
        <v>3277</v>
      </c>
      <c r="G80" s="186" t="s">
        <v>2909</v>
      </c>
      <c r="H80" s="186" t="s">
        <v>2952</v>
      </c>
      <c r="I80" s="186" t="s">
        <v>2798</v>
      </c>
      <c r="J80" s="186" t="s">
        <v>2909</v>
      </c>
      <c r="K80" s="186" t="s">
        <v>2952</v>
      </c>
      <c r="L80" s="186" t="s">
        <v>2798</v>
      </c>
      <c r="M80" s="186" t="s">
        <v>2909</v>
      </c>
      <c r="N80" s="186" t="s">
        <v>2952</v>
      </c>
      <c r="O80" s="186" t="s">
        <v>2798</v>
      </c>
      <c r="P80" s="186" t="s">
        <v>2909</v>
      </c>
      <c r="Q80" s="186" t="s">
        <v>2952</v>
      </c>
      <c r="R80" s="186" t="s">
        <v>2798</v>
      </c>
      <c r="S80" s="186" t="s">
        <v>2909</v>
      </c>
      <c r="T80" s="186" t="s">
        <v>2952</v>
      </c>
      <c r="U80" s="186" t="s">
        <v>2798</v>
      </c>
      <c r="V80" s="186" t="s">
        <v>2909</v>
      </c>
      <c r="W80" s="186" t="s">
        <v>2952</v>
      </c>
      <c r="X80" s="186" t="s">
        <v>2798</v>
      </c>
      <c r="Y80" s="186" t="s">
        <v>2909</v>
      </c>
      <c r="Z80" s="186" t="s">
        <v>2952</v>
      </c>
      <c r="AA80" s="186" t="s">
        <v>2798</v>
      </c>
      <c r="AB80" s="186" t="s">
        <v>2909</v>
      </c>
      <c r="AC80" s="186" t="s">
        <v>2952</v>
      </c>
      <c r="AD80" s="186" t="s">
        <v>2798</v>
      </c>
      <c r="AE80" s="186" t="s">
        <v>2909</v>
      </c>
      <c r="AF80" s="186" t="s">
        <v>2952</v>
      </c>
      <c r="AG80" s="186" t="s">
        <v>2798</v>
      </c>
      <c r="AH80" s="186" t="s">
        <v>2909</v>
      </c>
      <c r="AI80" s="186" t="s">
        <v>2952</v>
      </c>
      <c r="AJ80" s="186" t="s">
        <v>2798</v>
      </c>
      <c r="AK80" s="186" t="s">
        <v>2909</v>
      </c>
      <c r="AL80" s="186" t="s">
        <v>2952</v>
      </c>
      <c r="AM80" s="186" t="s">
        <v>2798</v>
      </c>
      <c r="AN80" s="186" t="s">
        <v>2909</v>
      </c>
      <c r="AO80" s="186" t="s">
        <v>2952</v>
      </c>
      <c r="AP80" s="186" t="s">
        <v>2798</v>
      </c>
      <c r="AQ80" s="186" t="s">
        <v>2909</v>
      </c>
      <c r="AR80" s="186" t="s">
        <v>2952</v>
      </c>
      <c r="AS80" s="186" t="s">
        <v>2952</v>
      </c>
      <c r="AT80" s="186" t="s">
        <v>2909</v>
      </c>
      <c r="AU80" s="186" t="s">
        <v>2952</v>
      </c>
      <c r="AV80" s="186" t="s">
        <v>2798</v>
      </c>
      <c r="AW80" s="186" t="s">
        <v>2909</v>
      </c>
      <c r="AX80" s="186" t="s">
        <v>2952</v>
      </c>
      <c r="AY80" s="186" t="s">
        <v>2798</v>
      </c>
      <c r="AZ80" s="186" t="s">
        <v>2909</v>
      </c>
      <c r="BA80" s="186" t="s">
        <v>2952</v>
      </c>
      <c r="BB80" s="186" t="s">
        <v>2952</v>
      </c>
      <c r="BC80" s="186" t="s">
        <v>2909</v>
      </c>
      <c r="BD80" s="186" t="s">
        <v>2798</v>
      </c>
      <c r="BE80" s="186" t="s">
        <v>2798</v>
      </c>
      <c r="BF80" s="186" t="s">
        <v>2909</v>
      </c>
      <c r="BG80" s="186" t="s">
        <v>2798</v>
      </c>
      <c r="BH80" s="186" t="s">
        <v>2798</v>
      </c>
      <c r="BI80" s="186" t="s">
        <v>2909</v>
      </c>
      <c r="BJ80" s="186" t="s">
        <v>2952</v>
      </c>
      <c r="BK80" s="186" t="s">
        <v>2952</v>
      </c>
      <c r="BL80" s="186" t="s">
        <v>2909</v>
      </c>
      <c r="BM80" s="186" t="s">
        <v>2952</v>
      </c>
      <c r="BN80" s="186" t="s">
        <v>2952</v>
      </c>
      <c r="BO80" s="186" t="s">
        <v>2909</v>
      </c>
      <c r="BP80" s="186" t="s">
        <v>2952</v>
      </c>
      <c r="BQ80" s="186" t="s">
        <v>2798</v>
      </c>
      <c r="BR80" s="186" t="s">
        <v>2909</v>
      </c>
      <c r="BS80" s="186" t="s">
        <v>2952</v>
      </c>
      <c r="BT80" s="186" t="s">
        <v>2952</v>
      </c>
      <c r="BU80" s="186" t="s">
        <v>2909</v>
      </c>
      <c r="BV80" s="186" t="s">
        <v>2952</v>
      </c>
      <c r="BW80" s="186" t="s">
        <v>2798</v>
      </c>
      <c r="BX80" s="186" t="s">
        <v>2909</v>
      </c>
      <c r="BY80" s="186" t="s">
        <v>2952</v>
      </c>
      <c r="BZ80" s="186" t="s">
        <v>2798</v>
      </c>
      <c r="CA80" s="186" t="s">
        <v>2909</v>
      </c>
      <c r="CB80" s="186" t="s">
        <v>2952</v>
      </c>
      <c r="CC80" s="186" t="s">
        <v>2798</v>
      </c>
      <c r="CD80" s="186" t="s">
        <v>2909</v>
      </c>
      <c r="CE80" s="186" t="s">
        <v>2952</v>
      </c>
      <c r="CF80" s="186" t="s">
        <v>2798</v>
      </c>
      <c r="CG80" s="186" t="s">
        <v>2909</v>
      </c>
      <c r="CH80" s="186" t="s">
        <v>2952</v>
      </c>
      <c r="CI80" s="186" t="s">
        <v>2798</v>
      </c>
      <c r="CJ80" s="186" t="s">
        <v>2909</v>
      </c>
      <c r="CK80" s="186" t="s">
        <v>2952</v>
      </c>
      <c r="CL80" s="186" t="s">
        <v>2952</v>
      </c>
      <c r="CM80" s="186" t="s">
        <v>2909</v>
      </c>
      <c r="CN80" s="186" t="s">
        <v>2952</v>
      </c>
      <c r="CO80" s="186" t="s">
        <v>2798</v>
      </c>
      <c r="CP80" s="186" t="s">
        <v>2909</v>
      </c>
      <c r="CQ80" s="186" t="s">
        <v>2952</v>
      </c>
      <c r="CR80" s="186" t="s">
        <v>2798</v>
      </c>
      <c r="CS80" s="186" t="s">
        <v>2909</v>
      </c>
      <c r="CT80" s="186" t="s">
        <v>2952</v>
      </c>
      <c r="CU80" s="186" t="s">
        <v>2952</v>
      </c>
      <c r="CV80" s="186" t="s">
        <v>2909</v>
      </c>
      <c r="CW80" s="186" t="s">
        <v>2952</v>
      </c>
      <c r="CX80" s="186" t="s">
        <v>2952</v>
      </c>
      <c r="CY80" s="186" t="s">
        <v>2909</v>
      </c>
      <c r="CZ80" s="186" t="s">
        <v>2952</v>
      </c>
      <c r="DA80" s="186" t="s">
        <v>2798</v>
      </c>
      <c r="DB80" s="186" t="s">
        <v>2909</v>
      </c>
      <c r="DC80" s="186" t="s">
        <v>2952</v>
      </c>
      <c r="DD80" s="186" t="s">
        <v>2798</v>
      </c>
      <c r="DE80" s="186" t="s">
        <v>2909</v>
      </c>
      <c r="DF80" s="186" t="s">
        <v>2952</v>
      </c>
      <c r="DG80" s="186" t="s">
        <v>2798</v>
      </c>
      <c r="DH80" s="186" t="s">
        <v>2909</v>
      </c>
      <c r="DI80" s="186" t="s">
        <v>2952</v>
      </c>
      <c r="DJ80" s="186" t="s">
        <v>2798</v>
      </c>
      <c r="DK80" s="186" t="s">
        <v>2909</v>
      </c>
      <c r="DL80" s="186" t="s">
        <v>2952</v>
      </c>
      <c r="DM80" s="186" t="s">
        <v>2798</v>
      </c>
      <c r="DN80" s="186" t="s">
        <v>2909</v>
      </c>
      <c r="DO80" s="186" t="s">
        <v>2952</v>
      </c>
      <c r="DP80" s="186" t="s">
        <v>2798</v>
      </c>
      <c r="DQ80" s="186" t="s">
        <v>2909</v>
      </c>
      <c r="DR80" s="186" t="s">
        <v>2798</v>
      </c>
      <c r="DS80" s="186" t="s">
        <v>2798</v>
      </c>
      <c r="DT80" s="186" t="s">
        <v>2909</v>
      </c>
      <c r="DU80" s="186" t="s">
        <v>2798</v>
      </c>
      <c r="DV80" s="186" t="s">
        <v>2798</v>
      </c>
      <c r="DW80" s="186" t="s">
        <v>2909</v>
      </c>
      <c r="DX80" s="186" t="s">
        <v>2798</v>
      </c>
      <c r="DY80" s="186" t="s">
        <v>2798</v>
      </c>
      <c r="DZ80" s="186" t="s">
        <v>2909</v>
      </c>
      <c r="EA80" s="186" t="s">
        <v>2798</v>
      </c>
      <c r="EB80" s="186" t="s">
        <v>2798</v>
      </c>
      <c r="EC80" s="186" t="s">
        <v>2909</v>
      </c>
      <c r="ED80" s="186" t="s">
        <v>2952</v>
      </c>
      <c r="EE80" s="186" t="s">
        <v>2952</v>
      </c>
      <c r="EF80" s="186" t="s">
        <v>2909</v>
      </c>
      <c r="EG80" s="186" t="s">
        <v>2952</v>
      </c>
      <c r="EH80" s="186" t="s">
        <v>2798</v>
      </c>
      <c r="EI80" s="186" t="s">
        <v>2909</v>
      </c>
      <c r="EJ80" s="186" t="s">
        <v>2952</v>
      </c>
      <c r="EK80" s="186" t="s">
        <v>2798</v>
      </c>
      <c r="EL80" s="186" t="s">
        <v>2909</v>
      </c>
      <c r="EM80" s="186" t="s">
        <v>2798</v>
      </c>
      <c r="EN80" s="186" t="s">
        <v>2798</v>
      </c>
      <c r="EO80" s="186" t="s">
        <v>2909</v>
      </c>
      <c r="EP80" s="186" t="s">
        <v>2798</v>
      </c>
      <c r="EQ80" s="186" t="s">
        <v>2798</v>
      </c>
      <c r="ER80" s="186" t="s">
        <v>2909</v>
      </c>
      <c r="ES80" s="186" t="s">
        <v>2798</v>
      </c>
      <c r="ET80" s="186" t="s">
        <v>2798</v>
      </c>
    </row>
    <row r="81" spans="1:150" x14ac:dyDescent="0.3">
      <c r="A81" s="1"/>
      <c r="B81" s="184" t="s">
        <v>3278</v>
      </c>
      <c r="C81" s="184" t="s">
        <v>144</v>
      </c>
      <c r="D81" s="184" t="s">
        <v>152</v>
      </c>
      <c r="E81" s="184" t="s">
        <v>3279</v>
      </c>
      <c r="F81" s="184" t="s">
        <v>3280</v>
      </c>
      <c r="G81" s="184" t="s">
        <v>2909</v>
      </c>
      <c r="H81" s="184" t="s">
        <v>2798</v>
      </c>
      <c r="I81" s="184" t="s">
        <v>2798</v>
      </c>
      <c r="J81" s="184" t="s">
        <v>2909</v>
      </c>
      <c r="K81" s="184" t="s">
        <v>2798</v>
      </c>
      <c r="L81" s="184" t="s">
        <v>2798</v>
      </c>
      <c r="M81" s="184" t="s">
        <v>2909</v>
      </c>
      <c r="N81" s="184" t="s">
        <v>2798</v>
      </c>
      <c r="O81" s="184" t="s">
        <v>2798</v>
      </c>
      <c r="P81" s="184" t="s">
        <v>2909</v>
      </c>
      <c r="Q81" s="184" t="s">
        <v>2798</v>
      </c>
      <c r="R81" s="184" t="s">
        <v>2798</v>
      </c>
      <c r="S81" s="184" t="s">
        <v>2909</v>
      </c>
      <c r="T81" s="184" t="s">
        <v>2798</v>
      </c>
      <c r="U81" s="184" t="s">
        <v>2798</v>
      </c>
      <c r="V81" s="184" t="s">
        <v>2909</v>
      </c>
      <c r="W81" s="184" t="s">
        <v>2798</v>
      </c>
      <c r="X81" s="184" t="s">
        <v>2798</v>
      </c>
      <c r="Y81" s="184" t="s">
        <v>2909</v>
      </c>
      <c r="Z81" s="184" t="s">
        <v>2798</v>
      </c>
      <c r="AA81" s="184" t="s">
        <v>2798</v>
      </c>
      <c r="AB81" s="184" t="s">
        <v>2909</v>
      </c>
      <c r="AC81" s="184" t="s">
        <v>2798</v>
      </c>
      <c r="AD81" s="184" t="s">
        <v>2798</v>
      </c>
      <c r="AE81" s="184" t="s">
        <v>2909</v>
      </c>
      <c r="AF81" s="184" t="s">
        <v>2798</v>
      </c>
      <c r="AG81" s="184" t="s">
        <v>2798</v>
      </c>
      <c r="AH81" s="184" t="s">
        <v>2909</v>
      </c>
      <c r="AI81" s="184" t="s">
        <v>2798</v>
      </c>
      <c r="AJ81" s="184" t="s">
        <v>2798</v>
      </c>
      <c r="AK81" s="184" t="s">
        <v>2909</v>
      </c>
      <c r="AL81" s="184" t="s">
        <v>2798</v>
      </c>
      <c r="AM81" s="184" t="s">
        <v>2798</v>
      </c>
      <c r="AN81" s="184" t="s">
        <v>2909</v>
      </c>
      <c r="AO81" s="184" t="s">
        <v>2798</v>
      </c>
      <c r="AP81" s="184" t="s">
        <v>2798</v>
      </c>
      <c r="AQ81" s="184" t="s">
        <v>2909</v>
      </c>
      <c r="AR81" s="184" t="s">
        <v>2798</v>
      </c>
      <c r="AS81" s="184" t="s">
        <v>2798</v>
      </c>
      <c r="AT81" s="184" t="s">
        <v>2909</v>
      </c>
      <c r="AU81" s="184" t="s">
        <v>2798</v>
      </c>
      <c r="AV81" s="184" t="s">
        <v>2798</v>
      </c>
      <c r="AW81" s="184" t="s">
        <v>2909</v>
      </c>
      <c r="AX81" s="184" t="s">
        <v>2798</v>
      </c>
      <c r="AY81" s="184" t="s">
        <v>2798</v>
      </c>
      <c r="AZ81" s="184" t="s">
        <v>2909</v>
      </c>
      <c r="BA81" s="184" t="s">
        <v>2798</v>
      </c>
      <c r="BB81" s="184" t="s">
        <v>2798</v>
      </c>
      <c r="BC81" s="184" t="s">
        <v>2909</v>
      </c>
      <c r="BD81" s="184" t="s">
        <v>2798</v>
      </c>
      <c r="BE81" s="184" t="s">
        <v>2798</v>
      </c>
      <c r="BF81" s="184" t="s">
        <v>2909</v>
      </c>
      <c r="BG81" s="184" t="s">
        <v>2798</v>
      </c>
      <c r="BH81" s="184" t="s">
        <v>2798</v>
      </c>
      <c r="BI81" s="184" t="s">
        <v>2909</v>
      </c>
      <c r="BJ81" s="184" t="s">
        <v>2798</v>
      </c>
      <c r="BK81" s="184" t="s">
        <v>2798</v>
      </c>
      <c r="BL81" s="184" t="s">
        <v>2909</v>
      </c>
      <c r="BM81" s="184" t="s">
        <v>2798</v>
      </c>
      <c r="BN81" s="184" t="s">
        <v>2798</v>
      </c>
      <c r="BO81" s="184" t="s">
        <v>2909</v>
      </c>
      <c r="BP81" s="184" t="s">
        <v>2798</v>
      </c>
      <c r="BQ81" s="184" t="s">
        <v>2798</v>
      </c>
      <c r="BR81" s="184" t="s">
        <v>2909</v>
      </c>
      <c r="BS81" s="184" t="s">
        <v>2798</v>
      </c>
      <c r="BT81" s="184" t="s">
        <v>2798</v>
      </c>
      <c r="BU81" s="184" t="s">
        <v>2909</v>
      </c>
      <c r="BV81" s="184" t="s">
        <v>2798</v>
      </c>
      <c r="BW81" s="184" t="s">
        <v>2798</v>
      </c>
      <c r="BX81" s="184" t="s">
        <v>2909</v>
      </c>
      <c r="BY81" s="184" t="s">
        <v>2798</v>
      </c>
      <c r="BZ81" s="184" t="s">
        <v>2798</v>
      </c>
      <c r="CA81" s="184" t="s">
        <v>2909</v>
      </c>
      <c r="CB81" s="184" t="s">
        <v>2798</v>
      </c>
      <c r="CC81" s="184" t="s">
        <v>2798</v>
      </c>
      <c r="CD81" s="184" t="s">
        <v>2909</v>
      </c>
      <c r="CE81" s="184" t="s">
        <v>2798</v>
      </c>
      <c r="CF81" s="184" t="s">
        <v>2798</v>
      </c>
      <c r="CG81" s="184" t="s">
        <v>2909</v>
      </c>
      <c r="CH81" s="184" t="s">
        <v>2798</v>
      </c>
      <c r="CI81" s="184" t="s">
        <v>2798</v>
      </c>
      <c r="CJ81" s="184" t="s">
        <v>2909</v>
      </c>
      <c r="CK81" s="184" t="s">
        <v>2798</v>
      </c>
      <c r="CL81" s="184" t="s">
        <v>2798</v>
      </c>
      <c r="CM81" s="184" t="s">
        <v>2909</v>
      </c>
      <c r="CN81" s="184" t="s">
        <v>2798</v>
      </c>
      <c r="CO81" s="184" t="s">
        <v>2798</v>
      </c>
      <c r="CP81" s="184" t="s">
        <v>2909</v>
      </c>
      <c r="CQ81" s="184" t="s">
        <v>2798</v>
      </c>
      <c r="CR81" s="184" t="s">
        <v>2798</v>
      </c>
      <c r="CS81" s="184" t="s">
        <v>2909</v>
      </c>
      <c r="CT81" s="184" t="s">
        <v>2798</v>
      </c>
      <c r="CU81" s="184" t="s">
        <v>2798</v>
      </c>
      <c r="CV81" s="184" t="s">
        <v>2909</v>
      </c>
      <c r="CW81" s="184" t="s">
        <v>2798</v>
      </c>
      <c r="CX81" s="184" t="s">
        <v>2798</v>
      </c>
      <c r="CY81" s="184" t="s">
        <v>2909</v>
      </c>
      <c r="CZ81" s="184" t="s">
        <v>2798</v>
      </c>
      <c r="DA81" s="184" t="s">
        <v>2798</v>
      </c>
      <c r="DB81" s="184" t="s">
        <v>2909</v>
      </c>
      <c r="DC81" s="184" t="s">
        <v>2798</v>
      </c>
      <c r="DD81" s="184" t="s">
        <v>2798</v>
      </c>
      <c r="DE81" s="184" t="s">
        <v>2909</v>
      </c>
      <c r="DF81" s="184" t="s">
        <v>2798</v>
      </c>
      <c r="DG81" s="184" t="s">
        <v>2798</v>
      </c>
      <c r="DH81" s="184" t="s">
        <v>2909</v>
      </c>
      <c r="DI81" s="184" t="s">
        <v>2798</v>
      </c>
      <c r="DJ81" s="184" t="s">
        <v>2798</v>
      </c>
      <c r="DK81" s="184" t="s">
        <v>2909</v>
      </c>
      <c r="DL81" s="184" t="s">
        <v>2798</v>
      </c>
      <c r="DM81" s="184" t="s">
        <v>2798</v>
      </c>
      <c r="DN81" s="184" t="s">
        <v>2909</v>
      </c>
      <c r="DO81" s="184" t="s">
        <v>2798</v>
      </c>
      <c r="DP81" s="184" t="s">
        <v>2798</v>
      </c>
      <c r="DQ81" s="184" t="s">
        <v>2909</v>
      </c>
      <c r="DR81" s="184" t="s">
        <v>2798</v>
      </c>
      <c r="DS81" s="184" t="s">
        <v>2798</v>
      </c>
      <c r="DT81" s="184" t="s">
        <v>2909</v>
      </c>
      <c r="DU81" s="184" t="s">
        <v>2798</v>
      </c>
      <c r="DV81" s="184" t="s">
        <v>2798</v>
      </c>
      <c r="DW81" s="184" t="s">
        <v>2909</v>
      </c>
      <c r="DX81" s="184" t="s">
        <v>2798</v>
      </c>
      <c r="DY81" s="184" t="s">
        <v>2798</v>
      </c>
      <c r="DZ81" s="184" t="s">
        <v>2909</v>
      </c>
      <c r="EA81" s="184" t="s">
        <v>2798</v>
      </c>
      <c r="EB81" s="184" t="s">
        <v>2798</v>
      </c>
      <c r="EC81" s="184" t="s">
        <v>2909</v>
      </c>
      <c r="ED81" s="184" t="s">
        <v>2798</v>
      </c>
      <c r="EE81" s="184" t="s">
        <v>2798</v>
      </c>
      <c r="EF81" s="184" t="s">
        <v>2909</v>
      </c>
      <c r="EG81" s="184" t="s">
        <v>2798</v>
      </c>
      <c r="EH81" s="184" t="s">
        <v>2798</v>
      </c>
      <c r="EI81" s="184" t="s">
        <v>2909</v>
      </c>
      <c r="EJ81" s="184" t="s">
        <v>2798</v>
      </c>
      <c r="EK81" s="184" t="s">
        <v>2798</v>
      </c>
      <c r="EL81" s="184" t="s">
        <v>2909</v>
      </c>
      <c r="EM81" s="184" t="s">
        <v>2798</v>
      </c>
      <c r="EN81" s="184" t="s">
        <v>2798</v>
      </c>
      <c r="EO81" s="184" t="s">
        <v>2909</v>
      </c>
      <c r="EP81" s="184" t="s">
        <v>2798</v>
      </c>
      <c r="EQ81" s="184" t="s">
        <v>2798</v>
      </c>
      <c r="ER81" s="184" t="s">
        <v>2909</v>
      </c>
      <c r="ES81" s="184" t="s">
        <v>2798</v>
      </c>
      <c r="ET81" s="184" t="s">
        <v>2798</v>
      </c>
    </row>
    <row r="82" spans="1:150" x14ac:dyDescent="0.3">
      <c r="A82" s="1"/>
      <c r="B82" s="185" t="s">
        <v>3281</v>
      </c>
      <c r="C82" s="185" t="s">
        <v>144</v>
      </c>
      <c r="D82" s="185" t="s">
        <v>152</v>
      </c>
      <c r="E82" s="185" t="s">
        <v>3282</v>
      </c>
      <c r="F82" s="185" t="s">
        <v>3283</v>
      </c>
      <c r="G82" s="186" t="s">
        <v>2909</v>
      </c>
      <c r="H82" s="186" t="s">
        <v>944</v>
      </c>
      <c r="I82" s="186" t="s">
        <v>944</v>
      </c>
      <c r="J82" s="186" t="s">
        <v>2909</v>
      </c>
      <c r="K82" s="186" t="s">
        <v>944</v>
      </c>
      <c r="L82" s="186" t="s">
        <v>944</v>
      </c>
      <c r="M82" s="186" t="s">
        <v>2909</v>
      </c>
      <c r="N82" s="186" t="s">
        <v>944</v>
      </c>
      <c r="O82" s="186" t="s">
        <v>944</v>
      </c>
      <c r="P82" s="186" t="s">
        <v>2909</v>
      </c>
      <c r="Q82" s="186" t="s">
        <v>944</v>
      </c>
      <c r="R82" s="186" t="s">
        <v>944</v>
      </c>
      <c r="S82" s="186" t="s">
        <v>2909</v>
      </c>
      <c r="T82" s="186" t="s">
        <v>944</v>
      </c>
      <c r="U82" s="186" t="s">
        <v>944</v>
      </c>
      <c r="V82" s="186" t="s">
        <v>2909</v>
      </c>
      <c r="W82" s="186" t="s">
        <v>944</v>
      </c>
      <c r="X82" s="186" t="s">
        <v>944</v>
      </c>
      <c r="Y82" s="186" t="s">
        <v>2909</v>
      </c>
      <c r="Z82" s="186" t="s">
        <v>944</v>
      </c>
      <c r="AA82" s="186" t="s">
        <v>944</v>
      </c>
      <c r="AB82" s="186" t="s">
        <v>2909</v>
      </c>
      <c r="AC82" s="186" t="s">
        <v>944</v>
      </c>
      <c r="AD82" s="186" t="s">
        <v>944</v>
      </c>
      <c r="AE82" s="186" t="s">
        <v>2909</v>
      </c>
      <c r="AF82" s="186" t="s">
        <v>944</v>
      </c>
      <c r="AG82" s="186" t="s">
        <v>944</v>
      </c>
      <c r="AH82" s="186" t="s">
        <v>2909</v>
      </c>
      <c r="AI82" s="186" t="s">
        <v>944</v>
      </c>
      <c r="AJ82" s="186" t="s">
        <v>944</v>
      </c>
      <c r="AK82" s="186" t="s">
        <v>2909</v>
      </c>
      <c r="AL82" s="186" t="s">
        <v>944</v>
      </c>
      <c r="AM82" s="186" t="s">
        <v>944</v>
      </c>
      <c r="AN82" s="186" t="s">
        <v>2909</v>
      </c>
      <c r="AO82" s="186" t="s">
        <v>944</v>
      </c>
      <c r="AP82" s="186" t="s">
        <v>944</v>
      </c>
      <c r="AQ82" s="186" t="s">
        <v>2909</v>
      </c>
      <c r="AR82" s="186" t="s">
        <v>944</v>
      </c>
      <c r="AS82" s="186" t="s">
        <v>944</v>
      </c>
      <c r="AT82" s="186" t="s">
        <v>2909</v>
      </c>
      <c r="AU82" s="186" t="s">
        <v>944</v>
      </c>
      <c r="AV82" s="186" t="s">
        <v>944</v>
      </c>
      <c r="AW82" s="186" t="s">
        <v>2909</v>
      </c>
      <c r="AX82" s="186" t="s">
        <v>944</v>
      </c>
      <c r="AY82" s="186" t="s">
        <v>944</v>
      </c>
      <c r="AZ82" s="186" t="s">
        <v>2909</v>
      </c>
      <c r="BA82" s="186" t="s">
        <v>944</v>
      </c>
      <c r="BB82" s="186" t="s">
        <v>944</v>
      </c>
      <c r="BC82" s="186" t="s">
        <v>2909</v>
      </c>
      <c r="BD82" s="186" t="s">
        <v>944</v>
      </c>
      <c r="BE82" s="186" t="s">
        <v>944</v>
      </c>
      <c r="BF82" s="186" t="s">
        <v>2909</v>
      </c>
      <c r="BG82" s="186" t="s">
        <v>944</v>
      </c>
      <c r="BH82" s="186" t="s">
        <v>944</v>
      </c>
      <c r="BI82" s="186" t="s">
        <v>2909</v>
      </c>
      <c r="BJ82" s="186" t="s">
        <v>944</v>
      </c>
      <c r="BK82" s="186" t="s">
        <v>944</v>
      </c>
      <c r="BL82" s="186" t="s">
        <v>2909</v>
      </c>
      <c r="BM82" s="186" t="s">
        <v>944</v>
      </c>
      <c r="BN82" s="186" t="s">
        <v>944</v>
      </c>
      <c r="BO82" s="186" t="s">
        <v>2909</v>
      </c>
      <c r="BP82" s="186" t="s">
        <v>944</v>
      </c>
      <c r="BQ82" s="186" t="s">
        <v>944</v>
      </c>
      <c r="BR82" s="186" t="s">
        <v>2909</v>
      </c>
      <c r="BS82" s="186" t="s">
        <v>944</v>
      </c>
      <c r="BT82" s="186" t="s">
        <v>944</v>
      </c>
      <c r="BU82" s="186" t="s">
        <v>2909</v>
      </c>
      <c r="BV82" s="186" t="s">
        <v>944</v>
      </c>
      <c r="BW82" s="186" t="s">
        <v>944</v>
      </c>
      <c r="BX82" s="186" t="s">
        <v>2909</v>
      </c>
      <c r="BY82" s="186" t="s">
        <v>944</v>
      </c>
      <c r="BZ82" s="186" t="s">
        <v>944</v>
      </c>
      <c r="CA82" s="186" t="s">
        <v>2909</v>
      </c>
      <c r="CB82" s="186" t="s">
        <v>944</v>
      </c>
      <c r="CC82" s="186" t="s">
        <v>944</v>
      </c>
      <c r="CD82" s="186" t="s">
        <v>2909</v>
      </c>
      <c r="CE82" s="186" t="s">
        <v>944</v>
      </c>
      <c r="CF82" s="186" t="s">
        <v>944</v>
      </c>
      <c r="CG82" s="186" t="s">
        <v>2909</v>
      </c>
      <c r="CH82" s="186" t="s">
        <v>944</v>
      </c>
      <c r="CI82" s="186" t="s">
        <v>944</v>
      </c>
      <c r="CJ82" s="186" t="s">
        <v>2909</v>
      </c>
      <c r="CK82" s="186" t="s">
        <v>944</v>
      </c>
      <c r="CL82" s="186" t="s">
        <v>944</v>
      </c>
      <c r="CM82" s="186" t="s">
        <v>2909</v>
      </c>
      <c r="CN82" s="186" t="s">
        <v>944</v>
      </c>
      <c r="CO82" s="186" t="s">
        <v>944</v>
      </c>
      <c r="CP82" s="186" t="s">
        <v>2909</v>
      </c>
      <c r="CQ82" s="186" t="s">
        <v>944</v>
      </c>
      <c r="CR82" s="186" t="s">
        <v>944</v>
      </c>
      <c r="CS82" s="186" t="s">
        <v>2909</v>
      </c>
      <c r="CT82" s="186" t="s">
        <v>944</v>
      </c>
      <c r="CU82" s="186" t="s">
        <v>944</v>
      </c>
      <c r="CV82" s="186" t="s">
        <v>2909</v>
      </c>
      <c r="CW82" s="186" t="s">
        <v>944</v>
      </c>
      <c r="CX82" s="186" t="s">
        <v>944</v>
      </c>
      <c r="CY82" s="186" t="s">
        <v>2909</v>
      </c>
      <c r="CZ82" s="186" t="s">
        <v>944</v>
      </c>
      <c r="DA82" s="186" t="s">
        <v>944</v>
      </c>
      <c r="DB82" s="186" t="s">
        <v>2909</v>
      </c>
      <c r="DC82" s="186" t="s">
        <v>944</v>
      </c>
      <c r="DD82" s="186" t="s">
        <v>944</v>
      </c>
      <c r="DE82" s="186" t="s">
        <v>2909</v>
      </c>
      <c r="DF82" s="186" t="s">
        <v>944</v>
      </c>
      <c r="DG82" s="186" t="s">
        <v>944</v>
      </c>
      <c r="DH82" s="186" t="s">
        <v>2909</v>
      </c>
      <c r="DI82" s="186" t="s">
        <v>944</v>
      </c>
      <c r="DJ82" s="186" t="s">
        <v>944</v>
      </c>
      <c r="DK82" s="186" t="s">
        <v>2909</v>
      </c>
      <c r="DL82" s="186" t="s">
        <v>944</v>
      </c>
      <c r="DM82" s="186" t="s">
        <v>944</v>
      </c>
      <c r="DN82" s="186" t="s">
        <v>2909</v>
      </c>
      <c r="DO82" s="186" t="s">
        <v>944</v>
      </c>
      <c r="DP82" s="186" t="s">
        <v>944</v>
      </c>
      <c r="DQ82" s="186" t="s">
        <v>2909</v>
      </c>
      <c r="DR82" s="186" t="s">
        <v>944</v>
      </c>
      <c r="DS82" s="186" t="s">
        <v>944</v>
      </c>
      <c r="DT82" s="186" t="s">
        <v>2909</v>
      </c>
      <c r="DU82" s="186" t="s">
        <v>944</v>
      </c>
      <c r="DV82" s="186" t="s">
        <v>944</v>
      </c>
      <c r="DW82" s="186" t="s">
        <v>2909</v>
      </c>
      <c r="DX82" s="186" t="s">
        <v>944</v>
      </c>
      <c r="DY82" s="186" t="s">
        <v>944</v>
      </c>
      <c r="DZ82" s="186" t="s">
        <v>2909</v>
      </c>
      <c r="EA82" s="186" t="s">
        <v>944</v>
      </c>
      <c r="EB82" s="186" t="s">
        <v>944</v>
      </c>
      <c r="EC82" s="186" t="s">
        <v>2909</v>
      </c>
      <c r="ED82" s="186" t="s">
        <v>944</v>
      </c>
      <c r="EE82" s="186" t="s">
        <v>944</v>
      </c>
      <c r="EF82" s="186" t="s">
        <v>2909</v>
      </c>
      <c r="EG82" s="186" t="s">
        <v>944</v>
      </c>
      <c r="EH82" s="186" t="s">
        <v>944</v>
      </c>
      <c r="EI82" s="186" t="s">
        <v>2909</v>
      </c>
      <c r="EJ82" s="186" t="s">
        <v>944</v>
      </c>
      <c r="EK82" s="186" t="s">
        <v>944</v>
      </c>
      <c r="EL82" s="186" t="s">
        <v>2909</v>
      </c>
      <c r="EM82" s="186" t="s">
        <v>944</v>
      </c>
      <c r="EN82" s="186" t="s">
        <v>944</v>
      </c>
      <c r="EO82" s="186" t="s">
        <v>2909</v>
      </c>
      <c r="EP82" s="186" t="s">
        <v>944</v>
      </c>
      <c r="EQ82" s="186" t="s">
        <v>944</v>
      </c>
      <c r="ER82" s="186" t="s">
        <v>2909</v>
      </c>
      <c r="ES82" s="186" t="s">
        <v>944</v>
      </c>
      <c r="ET82" s="186" t="s">
        <v>944</v>
      </c>
    </row>
    <row r="83" spans="1:150" x14ac:dyDescent="0.3">
      <c r="A83" s="1"/>
      <c r="B83" s="185" t="s">
        <v>3284</v>
      </c>
      <c r="C83" s="185" t="s">
        <v>144</v>
      </c>
      <c r="D83" s="185" t="s">
        <v>152</v>
      </c>
      <c r="E83" s="185" t="s">
        <v>3285</v>
      </c>
      <c r="F83" s="185" t="s">
        <v>3286</v>
      </c>
      <c r="G83" s="186" t="s">
        <v>2909</v>
      </c>
      <c r="H83" s="186" t="s">
        <v>944</v>
      </c>
      <c r="I83" s="186" t="s">
        <v>944</v>
      </c>
      <c r="J83" s="186" t="s">
        <v>2909</v>
      </c>
      <c r="K83" s="186" t="s">
        <v>944</v>
      </c>
      <c r="L83" s="186" t="s">
        <v>944</v>
      </c>
      <c r="M83" s="186" t="s">
        <v>2909</v>
      </c>
      <c r="N83" s="186" t="s">
        <v>944</v>
      </c>
      <c r="O83" s="186" t="s">
        <v>944</v>
      </c>
      <c r="P83" s="186" t="s">
        <v>2909</v>
      </c>
      <c r="Q83" s="186" t="s">
        <v>944</v>
      </c>
      <c r="R83" s="186" t="s">
        <v>944</v>
      </c>
      <c r="S83" s="186" t="s">
        <v>2909</v>
      </c>
      <c r="T83" s="186" t="s">
        <v>944</v>
      </c>
      <c r="U83" s="186" t="s">
        <v>944</v>
      </c>
      <c r="V83" s="186" t="s">
        <v>2909</v>
      </c>
      <c r="W83" s="186" t="s">
        <v>944</v>
      </c>
      <c r="X83" s="186" t="s">
        <v>944</v>
      </c>
      <c r="Y83" s="186" t="s">
        <v>2909</v>
      </c>
      <c r="Z83" s="186" t="s">
        <v>944</v>
      </c>
      <c r="AA83" s="186" t="s">
        <v>944</v>
      </c>
      <c r="AB83" s="186" t="s">
        <v>2909</v>
      </c>
      <c r="AC83" s="186" t="s">
        <v>944</v>
      </c>
      <c r="AD83" s="186" t="s">
        <v>944</v>
      </c>
      <c r="AE83" s="186" t="s">
        <v>2909</v>
      </c>
      <c r="AF83" s="186" t="s">
        <v>944</v>
      </c>
      <c r="AG83" s="186" t="s">
        <v>944</v>
      </c>
      <c r="AH83" s="186" t="s">
        <v>2909</v>
      </c>
      <c r="AI83" s="186" t="s">
        <v>944</v>
      </c>
      <c r="AJ83" s="186" t="s">
        <v>944</v>
      </c>
      <c r="AK83" s="186" t="s">
        <v>2909</v>
      </c>
      <c r="AL83" s="186" t="s">
        <v>944</v>
      </c>
      <c r="AM83" s="186" t="s">
        <v>944</v>
      </c>
      <c r="AN83" s="186" t="s">
        <v>2909</v>
      </c>
      <c r="AO83" s="186" t="s">
        <v>944</v>
      </c>
      <c r="AP83" s="186" t="s">
        <v>944</v>
      </c>
      <c r="AQ83" s="186" t="s">
        <v>2909</v>
      </c>
      <c r="AR83" s="186" t="s">
        <v>944</v>
      </c>
      <c r="AS83" s="186" t="s">
        <v>944</v>
      </c>
      <c r="AT83" s="186" t="s">
        <v>2909</v>
      </c>
      <c r="AU83" s="186" t="s">
        <v>944</v>
      </c>
      <c r="AV83" s="186" t="s">
        <v>944</v>
      </c>
      <c r="AW83" s="186" t="s">
        <v>2909</v>
      </c>
      <c r="AX83" s="186" t="s">
        <v>944</v>
      </c>
      <c r="AY83" s="186" t="s">
        <v>944</v>
      </c>
      <c r="AZ83" s="186" t="s">
        <v>2909</v>
      </c>
      <c r="BA83" s="186" t="s">
        <v>944</v>
      </c>
      <c r="BB83" s="186" t="s">
        <v>944</v>
      </c>
      <c r="BC83" s="186" t="s">
        <v>2909</v>
      </c>
      <c r="BD83" s="186" t="s">
        <v>944</v>
      </c>
      <c r="BE83" s="186" t="s">
        <v>944</v>
      </c>
      <c r="BF83" s="186" t="s">
        <v>2909</v>
      </c>
      <c r="BG83" s="186" t="s">
        <v>944</v>
      </c>
      <c r="BH83" s="186" t="s">
        <v>944</v>
      </c>
      <c r="BI83" s="186" t="s">
        <v>2909</v>
      </c>
      <c r="BJ83" s="186" t="s">
        <v>944</v>
      </c>
      <c r="BK83" s="186" t="s">
        <v>944</v>
      </c>
      <c r="BL83" s="186" t="s">
        <v>2909</v>
      </c>
      <c r="BM83" s="186" t="s">
        <v>944</v>
      </c>
      <c r="BN83" s="186" t="s">
        <v>944</v>
      </c>
      <c r="BO83" s="186" t="s">
        <v>2909</v>
      </c>
      <c r="BP83" s="186" t="s">
        <v>944</v>
      </c>
      <c r="BQ83" s="186" t="s">
        <v>944</v>
      </c>
      <c r="BR83" s="186" t="s">
        <v>2909</v>
      </c>
      <c r="BS83" s="186" t="s">
        <v>944</v>
      </c>
      <c r="BT83" s="186" t="s">
        <v>944</v>
      </c>
      <c r="BU83" s="186" t="s">
        <v>2909</v>
      </c>
      <c r="BV83" s="186" t="s">
        <v>944</v>
      </c>
      <c r="BW83" s="186" t="s">
        <v>944</v>
      </c>
      <c r="BX83" s="186" t="s">
        <v>2909</v>
      </c>
      <c r="BY83" s="186" t="s">
        <v>944</v>
      </c>
      <c r="BZ83" s="186" t="s">
        <v>944</v>
      </c>
      <c r="CA83" s="186" t="s">
        <v>2909</v>
      </c>
      <c r="CB83" s="186" t="s">
        <v>944</v>
      </c>
      <c r="CC83" s="186" t="s">
        <v>944</v>
      </c>
      <c r="CD83" s="186" t="s">
        <v>2909</v>
      </c>
      <c r="CE83" s="186" t="s">
        <v>944</v>
      </c>
      <c r="CF83" s="186" t="s">
        <v>944</v>
      </c>
      <c r="CG83" s="186" t="s">
        <v>2909</v>
      </c>
      <c r="CH83" s="186" t="s">
        <v>944</v>
      </c>
      <c r="CI83" s="186" t="s">
        <v>944</v>
      </c>
      <c r="CJ83" s="186" t="s">
        <v>2909</v>
      </c>
      <c r="CK83" s="186" t="s">
        <v>944</v>
      </c>
      <c r="CL83" s="186" t="s">
        <v>944</v>
      </c>
      <c r="CM83" s="186" t="s">
        <v>2909</v>
      </c>
      <c r="CN83" s="186" t="s">
        <v>944</v>
      </c>
      <c r="CO83" s="186" t="s">
        <v>944</v>
      </c>
      <c r="CP83" s="186" t="s">
        <v>2909</v>
      </c>
      <c r="CQ83" s="186" t="s">
        <v>944</v>
      </c>
      <c r="CR83" s="186" t="s">
        <v>944</v>
      </c>
      <c r="CS83" s="186" t="s">
        <v>2909</v>
      </c>
      <c r="CT83" s="186" t="s">
        <v>944</v>
      </c>
      <c r="CU83" s="186" t="s">
        <v>944</v>
      </c>
      <c r="CV83" s="186" t="s">
        <v>2909</v>
      </c>
      <c r="CW83" s="186" t="s">
        <v>944</v>
      </c>
      <c r="CX83" s="186" t="s">
        <v>944</v>
      </c>
      <c r="CY83" s="186" t="s">
        <v>2909</v>
      </c>
      <c r="CZ83" s="186" t="s">
        <v>944</v>
      </c>
      <c r="DA83" s="186" t="s">
        <v>944</v>
      </c>
      <c r="DB83" s="186" t="s">
        <v>2909</v>
      </c>
      <c r="DC83" s="186" t="s">
        <v>944</v>
      </c>
      <c r="DD83" s="186" t="s">
        <v>944</v>
      </c>
      <c r="DE83" s="186" t="s">
        <v>2909</v>
      </c>
      <c r="DF83" s="186" t="s">
        <v>944</v>
      </c>
      <c r="DG83" s="186" t="s">
        <v>944</v>
      </c>
      <c r="DH83" s="186" t="s">
        <v>2909</v>
      </c>
      <c r="DI83" s="186" t="s">
        <v>944</v>
      </c>
      <c r="DJ83" s="186" t="s">
        <v>944</v>
      </c>
      <c r="DK83" s="186" t="s">
        <v>2909</v>
      </c>
      <c r="DL83" s="186" t="s">
        <v>944</v>
      </c>
      <c r="DM83" s="186" t="s">
        <v>944</v>
      </c>
      <c r="DN83" s="186" t="s">
        <v>2909</v>
      </c>
      <c r="DO83" s="186" t="s">
        <v>944</v>
      </c>
      <c r="DP83" s="186" t="s">
        <v>944</v>
      </c>
      <c r="DQ83" s="186" t="s">
        <v>2909</v>
      </c>
      <c r="DR83" s="186" t="s">
        <v>944</v>
      </c>
      <c r="DS83" s="186" t="s">
        <v>944</v>
      </c>
      <c r="DT83" s="186" t="s">
        <v>2909</v>
      </c>
      <c r="DU83" s="186" t="s">
        <v>944</v>
      </c>
      <c r="DV83" s="186" t="s">
        <v>944</v>
      </c>
      <c r="DW83" s="186" t="s">
        <v>2909</v>
      </c>
      <c r="DX83" s="186" t="s">
        <v>944</v>
      </c>
      <c r="DY83" s="186" t="s">
        <v>944</v>
      </c>
      <c r="DZ83" s="186" t="s">
        <v>2909</v>
      </c>
      <c r="EA83" s="186" t="s">
        <v>944</v>
      </c>
      <c r="EB83" s="186" t="s">
        <v>944</v>
      </c>
      <c r="EC83" s="186" t="s">
        <v>2909</v>
      </c>
      <c r="ED83" s="186" t="s">
        <v>944</v>
      </c>
      <c r="EE83" s="186" t="s">
        <v>944</v>
      </c>
      <c r="EF83" s="186" t="s">
        <v>2909</v>
      </c>
      <c r="EG83" s="186" t="s">
        <v>944</v>
      </c>
      <c r="EH83" s="186" t="s">
        <v>944</v>
      </c>
      <c r="EI83" s="186" t="s">
        <v>2909</v>
      </c>
      <c r="EJ83" s="186" t="s">
        <v>944</v>
      </c>
      <c r="EK83" s="186" t="s">
        <v>944</v>
      </c>
      <c r="EL83" s="186" t="s">
        <v>2909</v>
      </c>
      <c r="EM83" s="186" t="s">
        <v>944</v>
      </c>
      <c r="EN83" s="186" t="s">
        <v>944</v>
      </c>
      <c r="EO83" s="186" t="s">
        <v>2909</v>
      </c>
      <c r="EP83" s="186" t="s">
        <v>944</v>
      </c>
      <c r="EQ83" s="186" t="s">
        <v>944</v>
      </c>
      <c r="ER83" s="186" t="s">
        <v>2909</v>
      </c>
      <c r="ES83" s="186" t="s">
        <v>944</v>
      </c>
      <c r="ET83" s="186" t="s">
        <v>944</v>
      </c>
    </row>
    <row r="84" spans="1:150" x14ac:dyDescent="0.3">
      <c r="A84" s="1"/>
      <c r="B84" s="185" t="s">
        <v>3287</v>
      </c>
      <c r="C84" s="185" t="s">
        <v>144</v>
      </c>
      <c r="D84" s="185" t="s">
        <v>152</v>
      </c>
      <c r="E84" s="185" t="s">
        <v>3288</v>
      </c>
      <c r="F84" s="185" t="s">
        <v>3289</v>
      </c>
      <c r="G84" s="186" t="s">
        <v>2909</v>
      </c>
      <c r="H84" s="186" t="s">
        <v>2798</v>
      </c>
      <c r="I84" s="186" t="s">
        <v>2798</v>
      </c>
      <c r="J84" s="186" t="s">
        <v>2909</v>
      </c>
      <c r="K84" s="186" t="s">
        <v>2798</v>
      </c>
      <c r="L84" s="186" t="s">
        <v>2798</v>
      </c>
      <c r="M84" s="186" t="s">
        <v>2909</v>
      </c>
      <c r="N84" s="186" t="s">
        <v>2798</v>
      </c>
      <c r="O84" s="186" t="s">
        <v>2798</v>
      </c>
      <c r="P84" s="186" t="s">
        <v>2909</v>
      </c>
      <c r="Q84" s="186" t="s">
        <v>2798</v>
      </c>
      <c r="R84" s="186" t="s">
        <v>2798</v>
      </c>
      <c r="S84" s="186" t="s">
        <v>2909</v>
      </c>
      <c r="T84" s="186" t="s">
        <v>2798</v>
      </c>
      <c r="U84" s="186" t="s">
        <v>2798</v>
      </c>
      <c r="V84" s="186" t="s">
        <v>2909</v>
      </c>
      <c r="W84" s="186" t="s">
        <v>2798</v>
      </c>
      <c r="X84" s="186" t="s">
        <v>2798</v>
      </c>
      <c r="Y84" s="186" t="s">
        <v>2909</v>
      </c>
      <c r="Z84" s="186" t="s">
        <v>2798</v>
      </c>
      <c r="AA84" s="186" t="s">
        <v>2798</v>
      </c>
      <c r="AB84" s="186" t="s">
        <v>2909</v>
      </c>
      <c r="AC84" s="186" t="s">
        <v>2798</v>
      </c>
      <c r="AD84" s="186" t="s">
        <v>2798</v>
      </c>
      <c r="AE84" s="186" t="s">
        <v>2909</v>
      </c>
      <c r="AF84" s="186" t="s">
        <v>2798</v>
      </c>
      <c r="AG84" s="186" t="s">
        <v>2798</v>
      </c>
      <c r="AH84" s="186" t="s">
        <v>2909</v>
      </c>
      <c r="AI84" s="186" t="s">
        <v>2798</v>
      </c>
      <c r="AJ84" s="186" t="s">
        <v>2798</v>
      </c>
      <c r="AK84" s="186" t="s">
        <v>2909</v>
      </c>
      <c r="AL84" s="186" t="s">
        <v>2798</v>
      </c>
      <c r="AM84" s="186" t="s">
        <v>2798</v>
      </c>
      <c r="AN84" s="186" t="s">
        <v>2909</v>
      </c>
      <c r="AO84" s="186" t="s">
        <v>2798</v>
      </c>
      <c r="AP84" s="186" t="s">
        <v>2798</v>
      </c>
      <c r="AQ84" s="186" t="s">
        <v>2909</v>
      </c>
      <c r="AR84" s="186" t="s">
        <v>2798</v>
      </c>
      <c r="AS84" s="186" t="s">
        <v>2798</v>
      </c>
      <c r="AT84" s="186" t="s">
        <v>2909</v>
      </c>
      <c r="AU84" s="186" t="s">
        <v>2798</v>
      </c>
      <c r="AV84" s="186" t="s">
        <v>2798</v>
      </c>
      <c r="AW84" s="186" t="s">
        <v>2909</v>
      </c>
      <c r="AX84" s="186" t="s">
        <v>2798</v>
      </c>
      <c r="AY84" s="186" t="s">
        <v>2798</v>
      </c>
      <c r="AZ84" s="186" t="s">
        <v>2909</v>
      </c>
      <c r="BA84" s="186" t="s">
        <v>2798</v>
      </c>
      <c r="BB84" s="186" t="s">
        <v>2798</v>
      </c>
      <c r="BC84" s="186" t="s">
        <v>2909</v>
      </c>
      <c r="BD84" s="186" t="s">
        <v>2798</v>
      </c>
      <c r="BE84" s="186" t="s">
        <v>2798</v>
      </c>
      <c r="BF84" s="186" t="s">
        <v>2909</v>
      </c>
      <c r="BG84" s="186" t="s">
        <v>2798</v>
      </c>
      <c r="BH84" s="186" t="s">
        <v>2798</v>
      </c>
      <c r="BI84" s="186" t="s">
        <v>2909</v>
      </c>
      <c r="BJ84" s="186" t="s">
        <v>2798</v>
      </c>
      <c r="BK84" s="186" t="s">
        <v>2798</v>
      </c>
      <c r="BL84" s="186" t="s">
        <v>2909</v>
      </c>
      <c r="BM84" s="186" t="s">
        <v>2798</v>
      </c>
      <c r="BN84" s="186" t="s">
        <v>2798</v>
      </c>
      <c r="BO84" s="186" t="s">
        <v>2909</v>
      </c>
      <c r="BP84" s="186" t="s">
        <v>2798</v>
      </c>
      <c r="BQ84" s="186" t="s">
        <v>2798</v>
      </c>
      <c r="BR84" s="186" t="s">
        <v>2909</v>
      </c>
      <c r="BS84" s="186" t="s">
        <v>2798</v>
      </c>
      <c r="BT84" s="186" t="s">
        <v>2798</v>
      </c>
      <c r="BU84" s="186" t="s">
        <v>2909</v>
      </c>
      <c r="BV84" s="186" t="s">
        <v>2798</v>
      </c>
      <c r="BW84" s="186" t="s">
        <v>2798</v>
      </c>
      <c r="BX84" s="186" t="s">
        <v>2909</v>
      </c>
      <c r="BY84" s="186" t="s">
        <v>2798</v>
      </c>
      <c r="BZ84" s="186" t="s">
        <v>2798</v>
      </c>
      <c r="CA84" s="186" t="s">
        <v>2909</v>
      </c>
      <c r="CB84" s="186" t="s">
        <v>2798</v>
      </c>
      <c r="CC84" s="186" t="s">
        <v>2798</v>
      </c>
      <c r="CD84" s="186" t="s">
        <v>2909</v>
      </c>
      <c r="CE84" s="186" t="s">
        <v>2798</v>
      </c>
      <c r="CF84" s="186" t="s">
        <v>2798</v>
      </c>
      <c r="CG84" s="186" t="s">
        <v>2909</v>
      </c>
      <c r="CH84" s="186" t="s">
        <v>2798</v>
      </c>
      <c r="CI84" s="186" t="s">
        <v>2798</v>
      </c>
      <c r="CJ84" s="186" t="s">
        <v>2909</v>
      </c>
      <c r="CK84" s="186" t="s">
        <v>2798</v>
      </c>
      <c r="CL84" s="186" t="s">
        <v>2798</v>
      </c>
      <c r="CM84" s="186" t="s">
        <v>2909</v>
      </c>
      <c r="CN84" s="186" t="s">
        <v>2798</v>
      </c>
      <c r="CO84" s="186" t="s">
        <v>2798</v>
      </c>
      <c r="CP84" s="186" t="s">
        <v>2909</v>
      </c>
      <c r="CQ84" s="186" t="s">
        <v>2798</v>
      </c>
      <c r="CR84" s="186" t="s">
        <v>2798</v>
      </c>
      <c r="CS84" s="186" t="s">
        <v>2909</v>
      </c>
      <c r="CT84" s="186" t="s">
        <v>2798</v>
      </c>
      <c r="CU84" s="186" t="s">
        <v>2798</v>
      </c>
      <c r="CV84" s="186" t="s">
        <v>2909</v>
      </c>
      <c r="CW84" s="186" t="s">
        <v>2798</v>
      </c>
      <c r="CX84" s="186" t="s">
        <v>2798</v>
      </c>
      <c r="CY84" s="186" t="s">
        <v>2909</v>
      </c>
      <c r="CZ84" s="186" t="s">
        <v>2798</v>
      </c>
      <c r="DA84" s="186" t="s">
        <v>2798</v>
      </c>
      <c r="DB84" s="186" t="s">
        <v>2909</v>
      </c>
      <c r="DC84" s="186" t="s">
        <v>2798</v>
      </c>
      <c r="DD84" s="186" t="s">
        <v>2798</v>
      </c>
      <c r="DE84" s="186" t="s">
        <v>2909</v>
      </c>
      <c r="DF84" s="186" t="s">
        <v>2798</v>
      </c>
      <c r="DG84" s="186" t="s">
        <v>2798</v>
      </c>
      <c r="DH84" s="186" t="s">
        <v>2909</v>
      </c>
      <c r="DI84" s="186" t="s">
        <v>2798</v>
      </c>
      <c r="DJ84" s="186" t="s">
        <v>2798</v>
      </c>
      <c r="DK84" s="186" t="s">
        <v>2909</v>
      </c>
      <c r="DL84" s="186" t="s">
        <v>2798</v>
      </c>
      <c r="DM84" s="186" t="s">
        <v>2798</v>
      </c>
      <c r="DN84" s="186" t="s">
        <v>2909</v>
      </c>
      <c r="DO84" s="186" t="s">
        <v>2798</v>
      </c>
      <c r="DP84" s="186" t="s">
        <v>2798</v>
      </c>
      <c r="DQ84" s="186" t="s">
        <v>2909</v>
      </c>
      <c r="DR84" s="186" t="s">
        <v>2798</v>
      </c>
      <c r="DS84" s="186" t="s">
        <v>2798</v>
      </c>
      <c r="DT84" s="186" t="s">
        <v>2909</v>
      </c>
      <c r="DU84" s="186" t="s">
        <v>2798</v>
      </c>
      <c r="DV84" s="186" t="s">
        <v>2798</v>
      </c>
      <c r="DW84" s="186" t="s">
        <v>2909</v>
      </c>
      <c r="DX84" s="186" t="s">
        <v>2798</v>
      </c>
      <c r="DY84" s="186" t="s">
        <v>2798</v>
      </c>
      <c r="DZ84" s="186" t="s">
        <v>2909</v>
      </c>
      <c r="EA84" s="186" t="s">
        <v>2798</v>
      </c>
      <c r="EB84" s="186" t="s">
        <v>2798</v>
      </c>
      <c r="EC84" s="186" t="s">
        <v>2909</v>
      </c>
      <c r="ED84" s="186" t="s">
        <v>2798</v>
      </c>
      <c r="EE84" s="186" t="s">
        <v>2798</v>
      </c>
      <c r="EF84" s="186" t="s">
        <v>2909</v>
      </c>
      <c r="EG84" s="186" t="s">
        <v>2798</v>
      </c>
      <c r="EH84" s="186" t="s">
        <v>2798</v>
      </c>
      <c r="EI84" s="186" t="s">
        <v>2909</v>
      </c>
      <c r="EJ84" s="186" t="s">
        <v>2798</v>
      </c>
      <c r="EK84" s="186" t="s">
        <v>2798</v>
      </c>
      <c r="EL84" s="186" t="s">
        <v>2909</v>
      </c>
      <c r="EM84" s="186" t="s">
        <v>2798</v>
      </c>
      <c r="EN84" s="186" t="s">
        <v>2798</v>
      </c>
      <c r="EO84" s="186" t="s">
        <v>2909</v>
      </c>
      <c r="EP84" s="186" t="s">
        <v>2798</v>
      </c>
      <c r="EQ84" s="186" t="s">
        <v>2798</v>
      </c>
      <c r="ER84" s="186" t="s">
        <v>2909</v>
      </c>
      <c r="ES84" s="186" t="s">
        <v>2798</v>
      </c>
      <c r="ET84" s="186" t="s">
        <v>2798</v>
      </c>
    </row>
    <row r="85" spans="1:150" x14ac:dyDescent="0.3">
      <c r="A85" s="1"/>
      <c r="B85" s="184" t="s">
        <v>3290</v>
      </c>
      <c r="C85" s="184" t="s">
        <v>161</v>
      </c>
      <c r="D85" s="184" t="s">
        <v>164</v>
      </c>
      <c r="E85" s="184" t="s">
        <v>3291</v>
      </c>
      <c r="F85" s="184" t="s">
        <v>3292</v>
      </c>
      <c r="G85" s="184" t="s">
        <v>2909</v>
      </c>
      <c r="H85" s="184" t="s">
        <v>2798</v>
      </c>
      <c r="I85" s="184" t="s">
        <v>2798</v>
      </c>
      <c r="J85" s="184" t="s">
        <v>2909</v>
      </c>
      <c r="K85" s="184" t="s">
        <v>2798</v>
      </c>
      <c r="L85" s="184" t="s">
        <v>2798</v>
      </c>
      <c r="M85" s="184" t="s">
        <v>2909</v>
      </c>
      <c r="N85" s="184" t="s">
        <v>2798</v>
      </c>
      <c r="O85" s="184" t="s">
        <v>2798</v>
      </c>
      <c r="P85" s="184" t="s">
        <v>2909</v>
      </c>
      <c r="Q85" s="184" t="s">
        <v>2798</v>
      </c>
      <c r="R85" s="184" t="s">
        <v>2798</v>
      </c>
      <c r="S85" s="184" t="s">
        <v>2909</v>
      </c>
      <c r="T85" s="184" t="s">
        <v>2798</v>
      </c>
      <c r="U85" s="184" t="s">
        <v>2798</v>
      </c>
      <c r="V85" s="184" t="s">
        <v>2909</v>
      </c>
      <c r="W85" s="184" t="s">
        <v>2798</v>
      </c>
      <c r="X85" s="184" t="s">
        <v>2798</v>
      </c>
      <c r="Y85" s="184" t="s">
        <v>2909</v>
      </c>
      <c r="Z85" s="184" t="s">
        <v>2798</v>
      </c>
      <c r="AA85" s="184" t="s">
        <v>2798</v>
      </c>
      <c r="AB85" s="184" t="s">
        <v>2909</v>
      </c>
      <c r="AC85" s="184" t="s">
        <v>2798</v>
      </c>
      <c r="AD85" s="184" t="s">
        <v>2798</v>
      </c>
      <c r="AE85" s="184" t="s">
        <v>2909</v>
      </c>
      <c r="AF85" s="184" t="s">
        <v>2798</v>
      </c>
      <c r="AG85" s="184" t="s">
        <v>2798</v>
      </c>
      <c r="AH85" s="184" t="s">
        <v>2909</v>
      </c>
      <c r="AI85" s="184" t="s">
        <v>2798</v>
      </c>
      <c r="AJ85" s="184" t="s">
        <v>2798</v>
      </c>
      <c r="AK85" s="184" t="s">
        <v>2909</v>
      </c>
      <c r="AL85" s="184" t="s">
        <v>2798</v>
      </c>
      <c r="AM85" s="184" t="s">
        <v>2798</v>
      </c>
      <c r="AN85" s="184" t="s">
        <v>2909</v>
      </c>
      <c r="AO85" s="184" t="s">
        <v>2798</v>
      </c>
      <c r="AP85" s="184" t="s">
        <v>2798</v>
      </c>
      <c r="AQ85" s="184" t="s">
        <v>2909</v>
      </c>
      <c r="AR85" s="184" t="s">
        <v>2798</v>
      </c>
      <c r="AS85" s="184" t="s">
        <v>2798</v>
      </c>
      <c r="AT85" s="184" t="s">
        <v>2909</v>
      </c>
      <c r="AU85" s="184" t="s">
        <v>2798</v>
      </c>
      <c r="AV85" s="184" t="s">
        <v>2798</v>
      </c>
      <c r="AW85" s="184" t="s">
        <v>2909</v>
      </c>
      <c r="AX85" s="184" t="s">
        <v>2798</v>
      </c>
      <c r="AY85" s="184" t="s">
        <v>2798</v>
      </c>
      <c r="AZ85" s="184" t="s">
        <v>2909</v>
      </c>
      <c r="BA85" s="184" t="s">
        <v>2798</v>
      </c>
      <c r="BB85" s="184" t="s">
        <v>2798</v>
      </c>
      <c r="BC85" s="184" t="s">
        <v>2909</v>
      </c>
      <c r="BD85" s="184" t="s">
        <v>2798</v>
      </c>
      <c r="BE85" s="184" t="s">
        <v>2798</v>
      </c>
      <c r="BF85" s="184" t="s">
        <v>2909</v>
      </c>
      <c r="BG85" s="184" t="s">
        <v>2798</v>
      </c>
      <c r="BH85" s="184" t="s">
        <v>2798</v>
      </c>
      <c r="BI85" s="184" t="s">
        <v>2909</v>
      </c>
      <c r="BJ85" s="184" t="s">
        <v>2798</v>
      </c>
      <c r="BK85" s="184" t="s">
        <v>2798</v>
      </c>
      <c r="BL85" s="184" t="s">
        <v>2909</v>
      </c>
      <c r="BM85" s="184" t="s">
        <v>2798</v>
      </c>
      <c r="BN85" s="184" t="s">
        <v>2798</v>
      </c>
      <c r="BO85" s="184" t="s">
        <v>2909</v>
      </c>
      <c r="BP85" s="184" t="s">
        <v>2798</v>
      </c>
      <c r="BQ85" s="184" t="s">
        <v>2798</v>
      </c>
      <c r="BR85" s="184" t="s">
        <v>2909</v>
      </c>
      <c r="BS85" s="184" t="s">
        <v>2798</v>
      </c>
      <c r="BT85" s="184" t="s">
        <v>2798</v>
      </c>
      <c r="BU85" s="184" t="s">
        <v>2909</v>
      </c>
      <c r="BV85" s="184" t="s">
        <v>2798</v>
      </c>
      <c r="BW85" s="184" t="s">
        <v>2798</v>
      </c>
      <c r="BX85" s="184" t="s">
        <v>2909</v>
      </c>
      <c r="BY85" s="184" t="s">
        <v>2798</v>
      </c>
      <c r="BZ85" s="184" t="s">
        <v>2798</v>
      </c>
      <c r="CA85" s="184" t="s">
        <v>2909</v>
      </c>
      <c r="CB85" s="184" t="s">
        <v>2798</v>
      </c>
      <c r="CC85" s="184" t="s">
        <v>2798</v>
      </c>
      <c r="CD85" s="184" t="s">
        <v>2909</v>
      </c>
      <c r="CE85" s="184" t="s">
        <v>2798</v>
      </c>
      <c r="CF85" s="184" t="s">
        <v>2798</v>
      </c>
      <c r="CG85" s="184" t="s">
        <v>2909</v>
      </c>
      <c r="CH85" s="184" t="s">
        <v>2798</v>
      </c>
      <c r="CI85" s="184" t="s">
        <v>2798</v>
      </c>
      <c r="CJ85" s="184" t="s">
        <v>2909</v>
      </c>
      <c r="CK85" s="184" t="s">
        <v>2798</v>
      </c>
      <c r="CL85" s="184" t="s">
        <v>2798</v>
      </c>
      <c r="CM85" s="184" t="s">
        <v>2909</v>
      </c>
      <c r="CN85" s="184" t="s">
        <v>2798</v>
      </c>
      <c r="CO85" s="184" t="s">
        <v>2798</v>
      </c>
      <c r="CP85" s="184" t="s">
        <v>2909</v>
      </c>
      <c r="CQ85" s="184" t="s">
        <v>2798</v>
      </c>
      <c r="CR85" s="184" t="s">
        <v>2798</v>
      </c>
      <c r="CS85" s="184" t="s">
        <v>2909</v>
      </c>
      <c r="CT85" s="184" t="s">
        <v>2798</v>
      </c>
      <c r="CU85" s="184" t="s">
        <v>2798</v>
      </c>
      <c r="CV85" s="184" t="s">
        <v>2909</v>
      </c>
      <c r="CW85" s="184" t="s">
        <v>2798</v>
      </c>
      <c r="CX85" s="184" t="s">
        <v>2798</v>
      </c>
      <c r="CY85" s="184" t="s">
        <v>2909</v>
      </c>
      <c r="CZ85" s="184" t="s">
        <v>2798</v>
      </c>
      <c r="DA85" s="184" t="s">
        <v>2798</v>
      </c>
      <c r="DB85" s="184" t="s">
        <v>2909</v>
      </c>
      <c r="DC85" s="184" t="s">
        <v>2798</v>
      </c>
      <c r="DD85" s="184" t="s">
        <v>2798</v>
      </c>
      <c r="DE85" s="184" t="s">
        <v>2909</v>
      </c>
      <c r="DF85" s="184" t="s">
        <v>2798</v>
      </c>
      <c r="DG85" s="184" t="s">
        <v>2798</v>
      </c>
      <c r="DH85" s="184" t="s">
        <v>2909</v>
      </c>
      <c r="DI85" s="184" t="s">
        <v>2798</v>
      </c>
      <c r="DJ85" s="184" t="s">
        <v>2798</v>
      </c>
      <c r="DK85" s="184" t="s">
        <v>2909</v>
      </c>
      <c r="DL85" s="184" t="s">
        <v>2798</v>
      </c>
      <c r="DM85" s="184" t="s">
        <v>2798</v>
      </c>
      <c r="DN85" s="184" t="s">
        <v>2909</v>
      </c>
      <c r="DO85" s="184" t="s">
        <v>2798</v>
      </c>
      <c r="DP85" s="184" t="s">
        <v>2798</v>
      </c>
      <c r="DQ85" s="184" t="s">
        <v>2909</v>
      </c>
      <c r="DR85" s="184" t="s">
        <v>2798</v>
      </c>
      <c r="DS85" s="184" t="s">
        <v>2798</v>
      </c>
      <c r="DT85" s="184" t="s">
        <v>2909</v>
      </c>
      <c r="DU85" s="184" t="s">
        <v>2798</v>
      </c>
      <c r="DV85" s="184" t="s">
        <v>2798</v>
      </c>
      <c r="DW85" s="184" t="s">
        <v>2909</v>
      </c>
      <c r="DX85" s="184" t="s">
        <v>2798</v>
      </c>
      <c r="DY85" s="184" t="s">
        <v>2798</v>
      </c>
      <c r="DZ85" s="184" t="s">
        <v>2909</v>
      </c>
      <c r="EA85" s="184" t="s">
        <v>2798</v>
      </c>
      <c r="EB85" s="184" t="s">
        <v>2798</v>
      </c>
      <c r="EC85" s="184" t="s">
        <v>2909</v>
      </c>
      <c r="ED85" s="184" t="s">
        <v>2798</v>
      </c>
      <c r="EE85" s="184" t="s">
        <v>2798</v>
      </c>
      <c r="EF85" s="184" t="s">
        <v>2909</v>
      </c>
      <c r="EG85" s="184" t="s">
        <v>2798</v>
      </c>
      <c r="EH85" s="184" t="s">
        <v>2798</v>
      </c>
      <c r="EI85" s="184" t="s">
        <v>2909</v>
      </c>
      <c r="EJ85" s="184" t="s">
        <v>2798</v>
      </c>
      <c r="EK85" s="184" t="s">
        <v>2798</v>
      </c>
      <c r="EL85" s="184" t="s">
        <v>2909</v>
      </c>
      <c r="EM85" s="184" t="s">
        <v>2798</v>
      </c>
      <c r="EN85" s="184" t="s">
        <v>2798</v>
      </c>
      <c r="EO85" s="184" t="s">
        <v>2909</v>
      </c>
      <c r="EP85" s="184" t="s">
        <v>2798</v>
      </c>
      <c r="EQ85" s="184" t="s">
        <v>2798</v>
      </c>
      <c r="ER85" s="184" t="s">
        <v>2909</v>
      </c>
      <c r="ES85" s="184" t="s">
        <v>2798</v>
      </c>
      <c r="ET85" s="184" t="s">
        <v>2798</v>
      </c>
    </row>
    <row r="86" spans="1:150" x14ac:dyDescent="0.3">
      <c r="A86" s="1"/>
      <c r="B86" s="185" t="s">
        <v>3293</v>
      </c>
      <c r="C86" s="185" t="s">
        <v>161</v>
      </c>
      <c r="D86" s="185" t="s">
        <v>164</v>
      </c>
      <c r="E86" s="185" t="s">
        <v>3294</v>
      </c>
      <c r="F86" s="185" t="s">
        <v>3295</v>
      </c>
      <c r="G86" s="186" t="s">
        <v>2909</v>
      </c>
      <c r="H86" s="186" t="s">
        <v>2798</v>
      </c>
      <c r="I86" s="186" t="s">
        <v>2798</v>
      </c>
      <c r="J86" s="186" t="s">
        <v>2909</v>
      </c>
      <c r="K86" s="186" t="s">
        <v>2798</v>
      </c>
      <c r="L86" s="186" t="s">
        <v>2798</v>
      </c>
      <c r="M86" s="186" t="s">
        <v>2909</v>
      </c>
      <c r="N86" s="186" t="s">
        <v>2798</v>
      </c>
      <c r="O86" s="186" t="s">
        <v>2798</v>
      </c>
      <c r="P86" s="186" t="s">
        <v>2909</v>
      </c>
      <c r="Q86" s="186" t="s">
        <v>2798</v>
      </c>
      <c r="R86" s="186" t="s">
        <v>2798</v>
      </c>
      <c r="S86" s="186" t="s">
        <v>2909</v>
      </c>
      <c r="T86" s="186" t="s">
        <v>2798</v>
      </c>
      <c r="U86" s="186" t="s">
        <v>2798</v>
      </c>
      <c r="V86" s="186" t="s">
        <v>2909</v>
      </c>
      <c r="W86" s="186" t="s">
        <v>2798</v>
      </c>
      <c r="X86" s="186" t="s">
        <v>2798</v>
      </c>
      <c r="Y86" s="186" t="s">
        <v>2909</v>
      </c>
      <c r="Z86" s="186" t="s">
        <v>2798</v>
      </c>
      <c r="AA86" s="186" t="s">
        <v>2798</v>
      </c>
      <c r="AB86" s="186" t="s">
        <v>2909</v>
      </c>
      <c r="AC86" s="186" t="s">
        <v>2798</v>
      </c>
      <c r="AD86" s="186" t="s">
        <v>2798</v>
      </c>
      <c r="AE86" s="186" t="s">
        <v>2909</v>
      </c>
      <c r="AF86" s="186" t="s">
        <v>2798</v>
      </c>
      <c r="AG86" s="186" t="s">
        <v>2798</v>
      </c>
      <c r="AH86" s="186" t="s">
        <v>2909</v>
      </c>
      <c r="AI86" s="186" t="s">
        <v>2798</v>
      </c>
      <c r="AJ86" s="186" t="s">
        <v>2798</v>
      </c>
      <c r="AK86" s="186" t="s">
        <v>2909</v>
      </c>
      <c r="AL86" s="186" t="s">
        <v>2798</v>
      </c>
      <c r="AM86" s="186" t="s">
        <v>2798</v>
      </c>
      <c r="AN86" s="186" t="s">
        <v>2909</v>
      </c>
      <c r="AO86" s="186" t="s">
        <v>2798</v>
      </c>
      <c r="AP86" s="186" t="s">
        <v>2798</v>
      </c>
      <c r="AQ86" s="186" t="s">
        <v>2909</v>
      </c>
      <c r="AR86" s="186" t="s">
        <v>2798</v>
      </c>
      <c r="AS86" s="186" t="s">
        <v>2798</v>
      </c>
      <c r="AT86" s="186" t="s">
        <v>2909</v>
      </c>
      <c r="AU86" s="186" t="s">
        <v>2798</v>
      </c>
      <c r="AV86" s="186" t="s">
        <v>2798</v>
      </c>
      <c r="AW86" s="186" t="s">
        <v>2909</v>
      </c>
      <c r="AX86" s="186" t="s">
        <v>2798</v>
      </c>
      <c r="AY86" s="186" t="s">
        <v>2798</v>
      </c>
      <c r="AZ86" s="186" t="s">
        <v>2909</v>
      </c>
      <c r="BA86" s="186" t="s">
        <v>2798</v>
      </c>
      <c r="BB86" s="186" t="s">
        <v>2798</v>
      </c>
      <c r="BC86" s="186" t="s">
        <v>2909</v>
      </c>
      <c r="BD86" s="186" t="s">
        <v>2798</v>
      </c>
      <c r="BE86" s="186" t="s">
        <v>2798</v>
      </c>
      <c r="BF86" s="186" t="s">
        <v>2909</v>
      </c>
      <c r="BG86" s="186" t="s">
        <v>2798</v>
      </c>
      <c r="BH86" s="186" t="s">
        <v>2798</v>
      </c>
      <c r="BI86" s="186" t="s">
        <v>2909</v>
      </c>
      <c r="BJ86" s="186" t="s">
        <v>2798</v>
      </c>
      <c r="BK86" s="186" t="s">
        <v>2798</v>
      </c>
      <c r="BL86" s="186" t="s">
        <v>2909</v>
      </c>
      <c r="BM86" s="186" t="s">
        <v>2798</v>
      </c>
      <c r="BN86" s="186" t="s">
        <v>2798</v>
      </c>
      <c r="BO86" s="186" t="s">
        <v>2909</v>
      </c>
      <c r="BP86" s="186" t="s">
        <v>2798</v>
      </c>
      <c r="BQ86" s="186" t="s">
        <v>2798</v>
      </c>
      <c r="BR86" s="186" t="s">
        <v>2909</v>
      </c>
      <c r="BS86" s="186" t="s">
        <v>2798</v>
      </c>
      <c r="BT86" s="186" t="s">
        <v>2798</v>
      </c>
      <c r="BU86" s="186" t="s">
        <v>2909</v>
      </c>
      <c r="BV86" s="186" t="s">
        <v>2798</v>
      </c>
      <c r="BW86" s="186" t="s">
        <v>2798</v>
      </c>
      <c r="BX86" s="186" t="s">
        <v>2909</v>
      </c>
      <c r="BY86" s="186" t="s">
        <v>2798</v>
      </c>
      <c r="BZ86" s="186" t="s">
        <v>2798</v>
      </c>
      <c r="CA86" s="186" t="s">
        <v>2909</v>
      </c>
      <c r="CB86" s="186" t="s">
        <v>2798</v>
      </c>
      <c r="CC86" s="186" t="s">
        <v>2798</v>
      </c>
      <c r="CD86" s="186" t="s">
        <v>2909</v>
      </c>
      <c r="CE86" s="186" t="s">
        <v>2798</v>
      </c>
      <c r="CF86" s="186" t="s">
        <v>2798</v>
      </c>
      <c r="CG86" s="186" t="s">
        <v>2909</v>
      </c>
      <c r="CH86" s="186" t="s">
        <v>2798</v>
      </c>
      <c r="CI86" s="186" t="s">
        <v>2798</v>
      </c>
      <c r="CJ86" s="186" t="s">
        <v>2909</v>
      </c>
      <c r="CK86" s="186" t="s">
        <v>2798</v>
      </c>
      <c r="CL86" s="186" t="s">
        <v>2798</v>
      </c>
      <c r="CM86" s="186" t="s">
        <v>2909</v>
      </c>
      <c r="CN86" s="186" t="s">
        <v>2798</v>
      </c>
      <c r="CO86" s="186" t="s">
        <v>2798</v>
      </c>
      <c r="CP86" s="186" t="s">
        <v>2909</v>
      </c>
      <c r="CQ86" s="186" t="s">
        <v>2798</v>
      </c>
      <c r="CR86" s="186" t="s">
        <v>2798</v>
      </c>
      <c r="CS86" s="186" t="s">
        <v>2909</v>
      </c>
      <c r="CT86" s="186" t="s">
        <v>2798</v>
      </c>
      <c r="CU86" s="186" t="s">
        <v>2798</v>
      </c>
      <c r="CV86" s="186" t="s">
        <v>2909</v>
      </c>
      <c r="CW86" s="186" t="s">
        <v>2798</v>
      </c>
      <c r="CX86" s="186" t="s">
        <v>2798</v>
      </c>
      <c r="CY86" s="186" t="s">
        <v>2909</v>
      </c>
      <c r="CZ86" s="186" t="s">
        <v>2798</v>
      </c>
      <c r="DA86" s="186" t="s">
        <v>2798</v>
      </c>
      <c r="DB86" s="186" t="s">
        <v>2909</v>
      </c>
      <c r="DC86" s="186" t="s">
        <v>2798</v>
      </c>
      <c r="DD86" s="186" t="s">
        <v>2798</v>
      </c>
      <c r="DE86" s="186" t="s">
        <v>2909</v>
      </c>
      <c r="DF86" s="186" t="s">
        <v>2798</v>
      </c>
      <c r="DG86" s="186" t="s">
        <v>2798</v>
      </c>
      <c r="DH86" s="186" t="s">
        <v>2909</v>
      </c>
      <c r="DI86" s="186" t="s">
        <v>2798</v>
      </c>
      <c r="DJ86" s="186" t="s">
        <v>2798</v>
      </c>
      <c r="DK86" s="186" t="s">
        <v>2909</v>
      </c>
      <c r="DL86" s="186" t="s">
        <v>2798</v>
      </c>
      <c r="DM86" s="186" t="s">
        <v>2798</v>
      </c>
      <c r="DN86" s="186" t="s">
        <v>2909</v>
      </c>
      <c r="DO86" s="186" t="s">
        <v>2798</v>
      </c>
      <c r="DP86" s="186" t="s">
        <v>2798</v>
      </c>
      <c r="DQ86" s="186" t="s">
        <v>2909</v>
      </c>
      <c r="DR86" s="186" t="s">
        <v>2798</v>
      </c>
      <c r="DS86" s="186" t="s">
        <v>2798</v>
      </c>
      <c r="DT86" s="186" t="s">
        <v>2909</v>
      </c>
      <c r="DU86" s="186" t="s">
        <v>2798</v>
      </c>
      <c r="DV86" s="186" t="s">
        <v>2798</v>
      </c>
      <c r="DW86" s="186" t="s">
        <v>2909</v>
      </c>
      <c r="DX86" s="186" t="s">
        <v>2798</v>
      </c>
      <c r="DY86" s="186" t="s">
        <v>2798</v>
      </c>
      <c r="DZ86" s="186" t="s">
        <v>2909</v>
      </c>
      <c r="EA86" s="186" t="s">
        <v>2798</v>
      </c>
      <c r="EB86" s="186" t="s">
        <v>2798</v>
      </c>
      <c r="EC86" s="186" t="s">
        <v>2909</v>
      </c>
      <c r="ED86" s="186" t="s">
        <v>2798</v>
      </c>
      <c r="EE86" s="186" t="s">
        <v>2798</v>
      </c>
      <c r="EF86" s="186" t="s">
        <v>2909</v>
      </c>
      <c r="EG86" s="186" t="s">
        <v>2798</v>
      </c>
      <c r="EH86" s="186" t="s">
        <v>2798</v>
      </c>
      <c r="EI86" s="186" t="s">
        <v>2909</v>
      </c>
      <c r="EJ86" s="186" t="s">
        <v>2798</v>
      </c>
      <c r="EK86" s="186" t="s">
        <v>2798</v>
      </c>
      <c r="EL86" s="186" t="s">
        <v>2909</v>
      </c>
      <c r="EM86" s="186" t="s">
        <v>2798</v>
      </c>
      <c r="EN86" s="186" t="s">
        <v>2798</v>
      </c>
      <c r="EO86" s="186" t="s">
        <v>2909</v>
      </c>
      <c r="EP86" s="186" t="s">
        <v>2798</v>
      </c>
      <c r="EQ86" s="186" t="s">
        <v>2798</v>
      </c>
      <c r="ER86" s="186" t="s">
        <v>2909</v>
      </c>
      <c r="ES86" s="186" t="s">
        <v>2798</v>
      </c>
      <c r="ET86" s="186" t="s">
        <v>2798</v>
      </c>
    </row>
    <row r="87" spans="1:150" x14ac:dyDescent="0.3">
      <c r="A87" s="1"/>
      <c r="B87" s="185" t="s">
        <v>3296</v>
      </c>
      <c r="C87" s="185" t="s">
        <v>161</v>
      </c>
      <c r="D87" s="185" t="s">
        <v>164</v>
      </c>
      <c r="E87" s="185" t="s">
        <v>3297</v>
      </c>
      <c r="F87" s="185" t="s">
        <v>3298</v>
      </c>
      <c r="G87" s="186" t="s">
        <v>2909</v>
      </c>
      <c r="H87" s="186" t="s">
        <v>2798</v>
      </c>
      <c r="I87" s="186" t="s">
        <v>2798</v>
      </c>
      <c r="J87" s="186" t="s">
        <v>2909</v>
      </c>
      <c r="K87" s="186" t="s">
        <v>2798</v>
      </c>
      <c r="L87" s="186" t="s">
        <v>2798</v>
      </c>
      <c r="M87" s="186" t="s">
        <v>2909</v>
      </c>
      <c r="N87" s="186" t="s">
        <v>2798</v>
      </c>
      <c r="O87" s="186" t="s">
        <v>2798</v>
      </c>
      <c r="P87" s="186" t="s">
        <v>2909</v>
      </c>
      <c r="Q87" s="186" t="s">
        <v>2798</v>
      </c>
      <c r="R87" s="186" t="s">
        <v>2798</v>
      </c>
      <c r="S87" s="186" t="s">
        <v>2909</v>
      </c>
      <c r="T87" s="186" t="s">
        <v>2798</v>
      </c>
      <c r="U87" s="186" t="s">
        <v>2798</v>
      </c>
      <c r="V87" s="186" t="s">
        <v>2909</v>
      </c>
      <c r="W87" s="186" t="s">
        <v>2798</v>
      </c>
      <c r="X87" s="186" t="s">
        <v>2798</v>
      </c>
      <c r="Y87" s="186" t="s">
        <v>2909</v>
      </c>
      <c r="Z87" s="186" t="s">
        <v>2798</v>
      </c>
      <c r="AA87" s="186" t="s">
        <v>2798</v>
      </c>
      <c r="AB87" s="186" t="s">
        <v>2909</v>
      </c>
      <c r="AC87" s="186" t="s">
        <v>2798</v>
      </c>
      <c r="AD87" s="186" t="s">
        <v>2798</v>
      </c>
      <c r="AE87" s="186" t="s">
        <v>2909</v>
      </c>
      <c r="AF87" s="186" t="s">
        <v>2798</v>
      </c>
      <c r="AG87" s="186" t="s">
        <v>2798</v>
      </c>
      <c r="AH87" s="186" t="s">
        <v>2909</v>
      </c>
      <c r="AI87" s="186" t="s">
        <v>2798</v>
      </c>
      <c r="AJ87" s="186" t="s">
        <v>2798</v>
      </c>
      <c r="AK87" s="186" t="s">
        <v>2909</v>
      </c>
      <c r="AL87" s="186" t="s">
        <v>2798</v>
      </c>
      <c r="AM87" s="186" t="s">
        <v>2798</v>
      </c>
      <c r="AN87" s="186" t="s">
        <v>2909</v>
      </c>
      <c r="AO87" s="186" t="s">
        <v>2798</v>
      </c>
      <c r="AP87" s="186" t="s">
        <v>2798</v>
      </c>
      <c r="AQ87" s="186" t="s">
        <v>2909</v>
      </c>
      <c r="AR87" s="186" t="s">
        <v>2798</v>
      </c>
      <c r="AS87" s="186" t="s">
        <v>2798</v>
      </c>
      <c r="AT87" s="186" t="s">
        <v>2909</v>
      </c>
      <c r="AU87" s="186" t="s">
        <v>2798</v>
      </c>
      <c r="AV87" s="186" t="s">
        <v>2798</v>
      </c>
      <c r="AW87" s="186" t="s">
        <v>2909</v>
      </c>
      <c r="AX87" s="186" t="s">
        <v>2798</v>
      </c>
      <c r="AY87" s="186" t="s">
        <v>2798</v>
      </c>
      <c r="AZ87" s="186" t="s">
        <v>2909</v>
      </c>
      <c r="BA87" s="186" t="s">
        <v>2798</v>
      </c>
      <c r="BB87" s="186" t="s">
        <v>2798</v>
      </c>
      <c r="BC87" s="186" t="s">
        <v>2909</v>
      </c>
      <c r="BD87" s="186" t="s">
        <v>2798</v>
      </c>
      <c r="BE87" s="186" t="s">
        <v>2798</v>
      </c>
      <c r="BF87" s="186" t="s">
        <v>2909</v>
      </c>
      <c r="BG87" s="186" t="s">
        <v>2798</v>
      </c>
      <c r="BH87" s="186" t="s">
        <v>2798</v>
      </c>
      <c r="BI87" s="186" t="s">
        <v>2909</v>
      </c>
      <c r="BJ87" s="186" t="s">
        <v>2798</v>
      </c>
      <c r="BK87" s="186" t="s">
        <v>2798</v>
      </c>
      <c r="BL87" s="186" t="s">
        <v>2909</v>
      </c>
      <c r="BM87" s="186" t="s">
        <v>2798</v>
      </c>
      <c r="BN87" s="186" t="s">
        <v>2798</v>
      </c>
      <c r="BO87" s="186" t="s">
        <v>2909</v>
      </c>
      <c r="BP87" s="186" t="s">
        <v>2798</v>
      </c>
      <c r="BQ87" s="186" t="s">
        <v>2798</v>
      </c>
      <c r="BR87" s="186" t="s">
        <v>2909</v>
      </c>
      <c r="BS87" s="186" t="s">
        <v>2798</v>
      </c>
      <c r="BT87" s="186" t="s">
        <v>2798</v>
      </c>
      <c r="BU87" s="186" t="s">
        <v>2909</v>
      </c>
      <c r="BV87" s="186" t="s">
        <v>2798</v>
      </c>
      <c r="BW87" s="186" t="s">
        <v>2798</v>
      </c>
      <c r="BX87" s="186" t="s">
        <v>2909</v>
      </c>
      <c r="BY87" s="186" t="s">
        <v>2798</v>
      </c>
      <c r="BZ87" s="186" t="s">
        <v>2798</v>
      </c>
      <c r="CA87" s="186" t="s">
        <v>2909</v>
      </c>
      <c r="CB87" s="186" t="s">
        <v>2798</v>
      </c>
      <c r="CC87" s="186" t="s">
        <v>2798</v>
      </c>
      <c r="CD87" s="186" t="s">
        <v>2909</v>
      </c>
      <c r="CE87" s="186" t="s">
        <v>2798</v>
      </c>
      <c r="CF87" s="186" t="s">
        <v>2798</v>
      </c>
      <c r="CG87" s="186" t="s">
        <v>2909</v>
      </c>
      <c r="CH87" s="186" t="s">
        <v>2798</v>
      </c>
      <c r="CI87" s="186" t="s">
        <v>2798</v>
      </c>
      <c r="CJ87" s="186" t="s">
        <v>2909</v>
      </c>
      <c r="CK87" s="186" t="s">
        <v>2798</v>
      </c>
      <c r="CL87" s="186" t="s">
        <v>2798</v>
      </c>
      <c r="CM87" s="186" t="s">
        <v>2909</v>
      </c>
      <c r="CN87" s="186" t="s">
        <v>2798</v>
      </c>
      <c r="CO87" s="186" t="s">
        <v>2798</v>
      </c>
      <c r="CP87" s="186" t="s">
        <v>2909</v>
      </c>
      <c r="CQ87" s="186" t="s">
        <v>2798</v>
      </c>
      <c r="CR87" s="186" t="s">
        <v>2798</v>
      </c>
      <c r="CS87" s="186" t="s">
        <v>2909</v>
      </c>
      <c r="CT87" s="186" t="s">
        <v>2798</v>
      </c>
      <c r="CU87" s="186" t="s">
        <v>2798</v>
      </c>
      <c r="CV87" s="186" t="s">
        <v>2909</v>
      </c>
      <c r="CW87" s="186" t="s">
        <v>2798</v>
      </c>
      <c r="CX87" s="186" t="s">
        <v>2798</v>
      </c>
      <c r="CY87" s="186" t="s">
        <v>2909</v>
      </c>
      <c r="CZ87" s="186" t="s">
        <v>2798</v>
      </c>
      <c r="DA87" s="186" t="s">
        <v>2798</v>
      </c>
      <c r="DB87" s="186" t="s">
        <v>2909</v>
      </c>
      <c r="DC87" s="186" t="s">
        <v>2798</v>
      </c>
      <c r="DD87" s="186" t="s">
        <v>2798</v>
      </c>
      <c r="DE87" s="186" t="s">
        <v>2909</v>
      </c>
      <c r="DF87" s="186" t="s">
        <v>2798</v>
      </c>
      <c r="DG87" s="186" t="s">
        <v>2798</v>
      </c>
      <c r="DH87" s="186" t="s">
        <v>2909</v>
      </c>
      <c r="DI87" s="186" t="s">
        <v>2798</v>
      </c>
      <c r="DJ87" s="186" t="s">
        <v>2798</v>
      </c>
      <c r="DK87" s="186" t="s">
        <v>2909</v>
      </c>
      <c r="DL87" s="186" t="s">
        <v>2798</v>
      </c>
      <c r="DM87" s="186" t="s">
        <v>2798</v>
      </c>
      <c r="DN87" s="186" t="s">
        <v>2909</v>
      </c>
      <c r="DO87" s="186" t="s">
        <v>2798</v>
      </c>
      <c r="DP87" s="186" t="s">
        <v>2798</v>
      </c>
      <c r="DQ87" s="186" t="s">
        <v>2909</v>
      </c>
      <c r="DR87" s="186" t="s">
        <v>2798</v>
      </c>
      <c r="DS87" s="186" t="s">
        <v>2798</v>
      </c>
      <c r="DT87" s="186" t="s">
        <v>2909</v>
      </c>
      <c r="DU87" s="186" t="s">
        <v>2798</v>
      </c>
      <c r="DV87" s="186" t="s">
        <v>2798</v>
      </c>
      <c r="DW87" s="186" t="s">
        <v>2909</v>
      </c>
      <c r="DX87" s="186" t="s">
        <v>2798</v>
      </c>
      <c r="DY87" s="186" t="s">
        <v>2798</v>
      </c>
      <c r="DZ87" s="186" t="s">
        <v>2909</v>
      </c>
      <c r="EA87" s="186" t="s">
        <v>2798</v>
      </c>
      <c r="EB87" s="186" t="s">
        <v>2798</v>
      </c>
      <c r="EC87" s="186" t="s">
        <v>2909</v>
      </c>
      <c r="ED87" s="186" t="s">
        <v>2798</v>
      </c>
      <c r="EE87" s="186" t="s">
        <v>2798</v>
      </c>
      <c r="EF87" s="186" t="s">
        <v>2909</v>
      </c>
      <c r="EG87" s="186" t="s">
        <v>2798</v>
      </c>
      <c r="EH87" s="186" t="s">
        <v>2798</v>
      </c>
      <c r="EI87" s="186" t="s">
        <v>2909</v>
      </c>
      <c r="EJ87" s="186" t="s">
        <v>2798</v>
      </c>
      <c r="EK87" s="186" t="s">
        <v>2798</v>
      </c>
      <c r="EL87" s="186" t="s">
        <v>2909</v>
      </c>
      <c r="EM87" s="186" t="s">
        <v>2798</v>
      </c>
      <c r="EN87" s="186" t="s">
        <v>2798</v>
      </c>
      <c r="EO87" s="186" t="s">
        <v>2909</v>
      </c>
      <c r="EP87" s="186" t="s">
        <v>2798</v>
      </c>
      <c r="EQ87" s="186" t="s">
        <v>2798</v>
      </c>
      <c r="ER87" s="186" t="s">
        <v>2909</v>
      </c>
      <c r="ES87" s="186" t="s">
        <v>2798</v>
      </c>
      <c r="ET87" s="186" t="s">
        <v>2798</v>
      </c>
    </row>
    <row r="88" spans="1:150" x14ac:dyDescent="0.3">
      <c r="A88" s="1"/>
      <c r="B88" s="235" t="s">
        <v>940</v>
      </c>
      <c r="C88" s="235" t="s">
        <v>944</v>
      </c>
      <c r="D88" s="235" t="s">
        <v>944</v>
      </c>
      <c r="E88" s="235" t="s">
        <v>944</v>
      </c>
      <c r="F88" s="235" t="s">
        <v>944</v>
      </c>
      <c r="G88" s="1" t="s">
        <v>944</v>
      </c>
      <c r="H88" s="187" t="s">
        <v>2798</v>
      </c>
      <c r="I88" s="187" t="s">
        <v>2798</v>
      </c>
      <c r="J88" s="1" t="s">
        <v>944</v>
      </c>
      <c r="K88" s="187" t="s">
        <v>2798</v>
      </c>
      <c r="L88" s="187" t="s">
        <v>2798</v>
      </c>
      <c r="M88" s="1" t="s">
        <v>944</v>
      </c>
      <c r="N88" s="187" t="s">
        <v>2798</v>
      </c>
      <c r="O88" s="187" t="s">
        <v>2798</v>
      </c>
      <c r="P88" s="1" t="s">
        <v>944</v>
      </c>
      <c r="Q88" s="187" t="s">
        <v>2798</v>
      </c>
      <c r="R88" s="187" t="s">
        <v>2798</v>
      </c>
      <c r="S88" s="1" t="s">
        <v>944</v>
      </c>
      <c r="T88" s="187" t="s">
        <v>2798</v>
      </c>
      <c r="U88" s="187" t="s">
        <v>2798</v>
      </c>
      <c r="V88" s="1" t="s">
        <v>944</v>
      </c>
      <c r="W88" s="187" t="s">
        <v>2798</v>
      </c>
      <c r="X88" s="187" t="s">
        <v>2798</v>
      </c>
      <c r="Y88" s="1" t="s">
        <v>944</v>
      </c>
      <c r="Z88" s="187" t="s">
        <v>2798</v>
      </c>
      <c r="AA88" s="187" t="s">
        <v>2798</v>
      </c>
      <c r="AB88" s="1" t="s">
        <v>944</v>
      </c>
      <c r="AC88" s="187" t="s">
        <v>2798</v>
      </c>
      <c r="AD88" s="187" t="s">
        <v>2798</v>
      </c>
      <c r="AE88" s="1" t="s">
        <v>944</v>
      </c>
      <c r="AF88" s="187" t="s">
        <v>2798</v>
      </c>
      <c r="AG88" s="187" t="s">
        <v>2798</v>
      </c>
      <c r="AH88" s="1" t="s">
        <v>944</v>
      </c>
      <c r="AI88" s="187" t="s">
        <v>2798</v>
      </c>
      <c r="AJ88" s="187" t="s">
        <v>2798</v>
      </c>
      <c r="AK88" s="1" t="s">
        <v>944</v>
      </c>
      <c r="AL88" s="187" t="s">
        <v>2798</v>
      </c>
      <c r="AM88" s="187" t="s">
        <v>2798</v>
      </c>
      <c r="AN88" s="1" t="s">
        <v>944</v>
      </c>
      <c r="AO88" s="187" t="s">
        <v>2798</v>
      </c>
      <c r="AP88" s="187" t="s">
        <v>2798</v>
      </c>
      <c r="AQ88" s="1" t="s">
        <v>944</v>
      </c>
      <c r="AR88" s="187" t="s">
        <v>2798</v>
      </c>
      <c r="AS88" s="187" t="s">
        <v>2798</v>
      </c>
      <c r="AT88" s="1" t="s">
        <v>944</v>
      </c>
      <c r="AU88" s="187" t="s">
        <v>2798</v>
      </c>
      <c r="AV88" s="187" t="s">
        <v>2798</v>
      </c>
      <c r="AW88" s="1" t="s">
        <v>944</v>
      </c>
      <c r="AX88" s="187" t="s">
        <v>2798</v>
      </c>
      <c r="AY88" s="187" t="s">
        <v>2798</v>
      </c>
      <c r="AZ88" s="1" t="s">
        <v>944</v>
      </c>
      <c r="BA88" s="187" t="s">
        <v>2798</v>
      </c>
      <c r="BB88" s="187" t="s">
        <v>2798</v>
      </c>
      <c r="BC88" s="1" t="s">
        <v>944</v>
      </c>
      <c r="BD88" s="187" t="s">
        <v>2798</v>
      </c>
      <c r="BE88" s="187" t="s">
        <v>2798</v>
      </c>
      <c r="BF88" s="1" t="s">
        <v>944</v>
      </c>
      <c r="BG88" s="187" t="s">
        <v>2798</v>
      </c>
      <c r="BH88" s="187" t="s">
        <v>2798</v>
      </c>
      <c r="BI88" s="1" t="s">
        <v>944</v>
      </c>
      <c r="BJ88" s="187" t="s">
        <v>2798</v>
      </c>
      <c r="BK88" s="187" t="s">
        <v>2798</v>
      </c>
      <c r="BL88" s="1" t="s">
        <v>944</v>
      </c>
      <c r="BM88" s="187" t="s">
        <v>2798</v>
      </c>
      <c r="BN88" s="187" t="s">
        <v>2798</v>
      </c>
      <c r="BO88" s="1" t="s">
        <v>944</v>
      </c>
      <c r="BP88" s="187" t="s">
        <v>2798</v>
      </c>
      <c r="BQ88" s="187" t="s">
        <v>2798</v>
      </c>
      <c r="BR88" s="1" t="s">
        <v>944</v>
      </c>
      <c r="BS88" s="187" t="s">
        <v>2798</v>
      </c>
      <c r="BT88" s="187" t="s">
        <v>2798</v>
      </c>
      <c r="BU88" s="1" t="s">
        <v>944</v>
      </c>
      <c r="BV88" s="187" t="s">
        <v>2798</v>
      </c>
      <c r="BW88" s="187" t="s">
        <v>2798</v>
      </c>
      <c r="BX88" s="1" t="s">
        <v>944</v>
      </c>
      <c r="BY88" s="187" t="s">
        <v>2798</v>
      </c>
      <c r="BZ88" s="187" t="s">
        <v>2798</v>
      </c>
      <c r="CA88" s="1" t="s">
        <v>944</v>
      </c>
      <c r="CB88" s="187" t="s">
        <v>2798</v>
      </c>
      <c r="CC88" s="187" t="s">
        <v>2798</v>
      </c>
      <c r="CD88" s="1" t="s">
        <v>944</v>
      </c>
      <c r="CE88" s="187" t="s">
        <v>2798</v>
      </c>
      <c r="CF88" s="187" t="s">
        <v>2798</v>
      </c>
      <c r="CG88" s="1" t="s">
        <v>944</v>
      </c>
      <c r="CH88" s="187" t="s">
        <v>2798</v>
      </c>
      <c r="CI88" s="187" t="s">
        <v>2798</v>
      </c>
      <c r="CJ88" s="1" t="s">
        <v>944</v>
      </c>
      <c r="CK88" s="187" t="s">
        <v>2798</v>
      </c>
      <c r="CL88" s="187" t="s">
        <v>2798</v>
      </c>
      <c r="CM88" s="1" t="s">
        <v>944</v>
      </c>
      <c r="CN88" s="187" t="s">
        <v>2798</v>
      </c>
      <c r="CO88" s="187" t="s">
        <v>2798</v>
      </c>
      <c r="CP88" s="1" t="s">
        <v>944</v>
      </c>
      <c r="CQ88" s="187" t="s">
        <v>2798</v>
      </c>
      <c r="CR88" s="187" t="s">
        <v>2798</v>
      </c>
      <c r="CS88" s="1" t="s">
        <v>944</v>
      </c>
      <c r="CT88" s="187" t="s">
        <v>2798</v>
      </c>
      <c r="CU88" s="187" t="s">
        <v>2798</v>
      </c>
      <c r="CV88" s="1" t="s">
        <v>944</v>
      </c>
      <c r="CW88" s="187" t="s">
        <v>2798</v>
      </c>
      <c r="CX88" s="187" t="s">
        <v>2798</v>
      </c>
      <c r="CY88" s="1" t="s">
        <v>944</v>
      </c>
      <c r="CZ88" s="187" t="s">
        <v>2798</v>
      </c>
      <c r="DA88" s="187" t="s">
        <v>2798</v>
      </c>
      <c r="DB88" s="1" t="s">
        <v>944</v>
      </c>
      <c r="DC88" s="187" t="s">
        <v>2798</v>
      </c>
      <c r="DD88" s="187" t="s">
        <v>2798</v>
      </c>
      <c r="DE88" s="1" t="s">
        <v>944</v>
      </c>
      <c r="DF88" s="187" t="s">
        <v>2798</v>
      </c>
      <c r="DG88" s="187" t="s">
        <v>2798</v>
      </c>
      <c r="DH88" s="1" t="s">
        <v>944</v>
      </c>
      <c r="DI88" s="187" t="s">
        <v>2798</v>
      </c>
      <c r="DJ88" s="187" t="s">
        <v>2798</v>
      </c>
      <c r="DK88" s="1" t="s">
        <v>944</v>
      </c>
      <c r="DL88" s="187" t="s">
        <v>2798</v>
      </c>
      <c r="DM88" s="187" t="s">
        <v>2798</v>
      </c>
      <c r="DN88" s="1" t="s">
        <v>944</v>
      </c>
      <c r="DO88" s="187" t="s">
        <v>2798</v>
      </c>
      <c r="DP88" s="187" t="s">
        <v>2798</v>
      </c>
      <c r="DQ88" s="1" t="s">
        <v>944</v>
      </c>
      <c r="DR88" s="187" t="s">
        <v>2798</v>
      </c>
      <c r="DS88" s="187" t="s">
        <v>2798</v>
      </c>
      <c r="DT88" s="1" t="s">
        <v>944</v>
      </c>
      <c r="DU88" s="187" t="s">
        <v>2798</v>
      </c>
      <c r="DV88" s="187" t="s">
        <v>2798</v>
      </c>
      <c r="DW88" s="1" t="s">
        <v>944</v>
      </c>
      <c r="DX88" s="187" t="s">
        <v>2798</v>
      </c>
      <c r="DY88" s="187" t="s">
        <v>2798</v>
      </c>
      <c r="DZ88" s="1" t="s">
        <v>944</v>
      </c>
      <c r="EA88" s="187" t="s">
        <v>2798</v>
      </c>
      <c r="EB88" s="187" t="s">
        <v>2798</v>
      </c>
      <c r="EC88" s="1" t="s">
        <v>944</v>
      </c>
      <c r="ED88" s="187" t="s">
        <v>2798</v>
      </c>
      <c r="EE88" s="187" t="s">
        <v>2798</v>
      </c>
      <c r="EF88" s="1" t="s">
        <v>944</v>
      </c>
      <c r="EG88" s="187" t="s">
        <v>2798</v>
      </c>
      <c r="EH88" s="187" t="s">
        <v>2798</v>
      </c>
      <c r="EI88" s="1" t="s">
        <v>944</v>
      </c>
      <c r="EJ88" s="187" t="s">
        <v>2798</v>
      </c>
      <c r="EK88" s="187" t="s">
        <v>2798</v>
      </c>
      <c r="EL88" s="1" t="s">
        <v>944</v>
      </c>
      <c r="EM88" s="187" t="s">
        <v>2798</v>
      </c>
      <c r="EN88" s="187" t="s">
        <v>2798</v>
      </c>
      <c r="EO88" s="1" t="s">
        <v>944</v>
      </c>
      <c r="EP88" s="187" t="s">
        <v>2798</v>
      </c>
      <c r="EQ88" s="187" t="s">
        <v>2798</v>
      </c>
      <c r="ER88" s="1" t="s">
        <v>944</v>
      </c>
      <c r="ES88" s="187" t="s">
        <v>2798</v>
      </c>
      <c r="ET88" s="187" t="s">
        <v>2798</v>
      </c>
    </row>
    <row r="89" spans="1:150" ht="39.6" x14ac:dyDescent="0.3">
      <c r="A89" s="1"/>
      <c r="B89" s="236" t="s">
        <v>3299</v>
      </c>
      <c r="C89" s="236" t="s">
        <v>944</v>
      </c>
      <c r="D89" s="236" t="s">
        <v>944</v>
      </c>
      <c r="E89" s="236" t="s">
        <v>944</v>
      </c>
      <c r="F89" s="236" t="s">
        <v>944</v>
      </c>
      <c r="G89" s="188" t="s">
        <v>3300</v>
      </c>
      <c r="H89" s="188" t="s">
        <v>944</v>
      </c>
      <c r="I89" s="188" t="s">
        <v>944</v>
      </c>
      <c r="J89" s="188" t="s">
        <v>3300</v>
      </c>
      <c r="K89" s="188" t="s">
        <v>944</v>
      </c>
      <c r="L89" s="188" t="s">
        <v>944</v>
      </c>
      <c r="M89" s="188" t="s">
        <v>3300</v>
      </c>
      <c r="N89" s="188" t="s">
        <v>944</v>
      </c>
      <c r="O89" s="188" t="s">
        <v>944</v>
      </c>
      <c r="P89" s="188" t="s">
        <v>3300</v>
      </c>
      <c r="Q89" s="188" t="s">
        <v>944</v>
      </c>
      <c r="R89" s="188" t="s">
        <v>944</v>
      </c>
      <c r="S89" s="188" t="s">
        <v>3300</v>
      </c>
      <c r="T89" s="188" t="s">
        <v>944</v>
      </c>
      <c r="U89" s="188" t="s">
        <v>944</v>
      </c>
      <c r="V89" s="188" t="s">
        <v>3300</v>
      </c>
      <c r="W89" s="188" t="s">
        <v>944</v>
      </c>
      <c r="X89" s="188" t="s">
        <v>944</v>
      </c>
      <c r="Y89" s="188" t="s">
        <v>3300</v>
      </c>
      <c r="Z89" s="188" t="s">
        <v>944</v>
      </c>
      <c r="AA89" s="188" t="s">
        <v>944</v>
      </c>
      <c r="AB89" s="188" t="s">
        <v>3300</v>
      </c>
      <c r="AC89" s="188" t="s">
        <v>944</v>
      </c>
      <c r="AD89" s="188" t="s">
        <v>944</v>
      </c>
      <c r="AE89" s="188" t="s">
        <v>3300</v>
      </c>
      <c r="AF89" s="188" t="s">
        <v>944</v>
      </c>
      <c r="AG89" s="188" t="s">
        <v>944</v>
      </c>
      <c r="AH89" s="188" t="s">
        <v>3300</v>
      </c>
      <c r="AI89" s="188" t="s">
        <v>944</v>
      </c>
      <c r="AJ89" s="188" t="s">
        <v>944</v>
      </c>
      <c r="AK89" s="188" t="s">
        <v>3300</v>
      </c>
      <c r="AL89" s="188" t="s">
        <v>944</v>
      </c>
      <c r="AM89" s="188" t="s">
        <v>944</v>
      </c>
      <c r="AN89" s="188" t="s">
        <v>3300</v>
      </c>
      <c r="AO89" s="188" t="s">
        <v>944</v>
      </c>
      <c r="AP89" s="188" t="s">
        <v>944</v>
      </c>
      <c r="AQ89" s="188" t="s">
        <v>3300</v>
      </c>
      <c r="AR89" s="188" t="s">
        <v>944</v>
      </c>
      <c r="AS89" s="188" t="s">
        <v>944</v>
      </c>
      <c r="AT89" s="188"/>
      <c r="AU89" s="188" t="s">
        <v>944</v>
      </c>
      <c r="AV89" s="188" t="s">
        <v>944</v>
      </c>
      <c r="AW89" s="188"/>
      <c r="AX89" s="188" t="s">
        <v>944</v>
      </c>
      <c r="AY89" s="188" t="s">
        <v>944</v>
      </c>
      <c r="AZ89" s="188"/>
      <c r="BA89" s="188" t="s">
        <v>944</v>
      </c>
      <c r="BB89" s="188" t="s">
        <v>944</v>
      </c>
      <c r="BC89" s="188" t="s">
        <v>3301</v>
      </c>
      <c r="BD89" s="188" t="s">
        <v>944</v>
      </c>
      <c r="BE89" s="188" t="s">
        <v>944</v>
      </c>
      <c r="BF89" s="188" t="s">
        <v>3301</v>
      </c>
      <c r="BG89" s="188" t="s">
        <v>944</v>
      </c>
      <c r="BH89" s="188" t="s">
        <v>944</v>
      </c>
      <c r="BI89" s="188" t="s">
        <v>3301</v>
      </c>
      <c r="BJ89" s="188" t="s">
        <v>944</v>
      </c>
      <c r="BK89" s="188" t="s">
        <v>944</v>
      </c>
      <c r="BL89" s="188" t="s">
        <v>3301</v>
      </c>
      <c r="BM89" s="188" t="s">
        <v>944</v>
      </c>
      <c r="BN89" s="188" t="s">
        <v>944</v>
      </c>
      <c r="BO89" s="188" t="s">
        <v>3301</v>
      </c>
      <c r="BP89" s="188" t="s">
        <v>944</v>
      </c>
      <c r="BQ89" s="188" t="s">
        <v>944</v>
      </c>
      <c r="BR89" s="188"/>
      <c r="BS89" s="188" t="s">
        <v>944</v>
      </c>
      <c r="BT89" s="188" t="s">
        <v>944</v>
      </c>
      <c r="BU89" s="188"/>
      <c r="BV89" s="188" t="s">
        <v>944</v>
      </c>
      <c r="BW89" s="188" t="s">
        <v>944</v>
      </c>
      <c r="BX89" s="188"/>
      <c r="BY89" s="188" t="s">
        <v>944</v>
      </c>
      <c r="BZ89" s="188" t="s">
        <v>944</v>
      </c>
      <c r="CA89" s="188"/>
      <c r="CB89" s="188" t="s">
        <v>944</v>
      </c>
      <c r="CC89" s="188" t="s">
        <v>944</v>
      </c>
      <c r="CD89" s="188"/>
      <c r="CE89" s="188" t="s">
        <v>944</v>
      </c>
      <c r="CF89" s="188" t="s">
        <v>944</v>
      </c>
      <c r="CG89" s="188"/>
      <c r="CH89" s="188" t="s">
        <v>944</v>
      </c>
      <c r="CI89" s="188" t="s">
        <v>944</v>
      </c>
      <c r="CJ89" s="188"/>
      <c r="CK89" s="188" t="s">
        <v>944</v>
      </c>
      <c r="CL89" s="188" t="s">
        <v>944</v>
      </c>
      <c r="CM89" s="188"/>
      <c r="CN89" s="188" t="s">
        <v>944</v>
      </c>
      <c r="CO89" s="188" t="s">
        <v>944</v>
      </c>
      <c r="CP89" s="188"/>
      <c r="CQ89" s="188" t="s">
        <v>944</v>
      </c>
      <c r="CR89" s="188" t="s">
        <v>944</v>
      </c>
      <c r="CS89" s="188"/>
      <c r="CT89" s="188" t="s">
        <v>944</v>
      </c>
      <c r="CU89" s="188" t="s">
        <v>944</v>
      </c>
      <c r="CV89" s="188"/>
      <c r="CW89" s="188" t="s">
        <v>944</v>
      </c>
      <c r="CX89" s="188" t="s">
        <v>944</v>
      </c>
      <c r="CY89" s="188"/>
      <c r="CZ89" s="188" t="s">
        <v>944</v>
      </c>
      <c r="DA89" s="188" t="s">
        <v>944</v>
      </c>
      <c r="DB89" s="188"/>
      <c r="DC89" s="188" t="s">
        <v>944</v>
      </c>
      <c r="DD89" s="188" t="s">
        <v>944</v>
      </c>
      <c r="DE89" s="188"/>
      <c r="DF89" s="188" t="s">
        <v>944</v>
      </c>
      <c r="DG89" s="188" t="s">
        <v>944</v>
      </c>
      <c r="DH89" s="188"/>
      <c r="DI89" s="188" t="s">
        <v>944</v>
      </c>
      <c r="DJ89" s="188" t="s">
        <v>944</v>
      </c>
      <c r="DK89" s="188"/>
      <c r="DL89" s="188" t="s">
        <v>944</v>
      </c>
      <c r="DM89" s="188" t="s">
        <v>944</v>
      </c>
      <c r="DN89" s="188"/>
      <c r="DO89" s="188" t="s">
        <v>944</v>
      </c>
      <c r="DP89" s="188" t="s">
        <v>944</v>
      </c>
      <c r="DQ89" s="188"/>
      <c r="DR89" s="188" t="s">
        <v>944</v>
      </c>
      <c r="DS89" s="188" t="s">
        <v>944</v>
      </c>
      <c r="DT89" s="188"/>
      <c r="DU89" s="188" t="s">
        <v>944</v>
      </c>
      <c r="DV89" s="188" t="s">
        <v>944</v>
      </c>
      <c r="DW89" s="188"/>
      <c r="DX89" s="188" t="s">
        <v>944</v>
      </c>
      <c r="DY89" s="188" t="s">
        <v>944</v>
      </c>
      <c r="DZ89" s="188"/>
      <c r="EA89" s="188" t="s">
        <v>944</v>
      </c>
      <c r="EB89" s="188" t="s">
        <v>944</v>
      </c>
      <c r="EC89" s="188"/>
      <c r="ED89" s="188" t="s">
        <v>944</v>
      </c>
      <c r="EE89" s="188" t="s">
        <v>944</v>
      </c>
      <c r="EF89" s="188"/>
      <c r="EG89" s="188" t="s">
        <v>944</v>
      </c>
      <c r="EH89" s="188" t="s">
        <v>944</v>
      </c>
      <c r="EI89" s="188"/>
      <c r="EJ89" s="188" t="s">
        <v>944</v>
      </c>
      <c r="EK89" s="188" t="s">
        <v>944</v>
      </c>
      <c r="EL89" s="188" t="s">
        <v>3302</v>
      </c>
      <c r="EM89" s="188" t="s">
        <v>944</v>
      </c>
      <c r="EN89" s="188" t="s">
        <v>944</v>
      </c>
      <c r="EO89" s="188" t="s">
        <v>3302</v>
      </c>
      <c r="EP89" s="188" t="s">
        <v>944</v>
      </c>
      <c r="EQ89" s="188" t="s">
        <v>944</v>
      </c>
      <c r="ER89" s="188" t="s">
        <v>3302</v>
      </c>
      <c r="ES89" s="188" t="s">
        <v>944</v>
      </c>
      <c r="ET89" s="188" t="s">
        <v>944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3303</v>
      </c>
      <c r="C5" s="1"/>
      <c r="D5" s="1"/>
      <c r="E5" s="1"/>
    </row>
    <row r="6" spans="1:7" x14ac:dyDescent="0.3">
      <c r="A6" s="1"/>
      <c r="B6" s="237" t="s">
        <v>33</v>
      </c>
      <c r="C6" s="237"/>
      <c r="D6" s="237" t="s">
        <v>2062</v>
      </c>
      <c r="E6" s="237"/>
    </row>
    <row r="7" spans="1:7" ht="36" customHeight="1" x14ac:dyDescent="0.3">
      <c r="A7" s="1"/>
      <c r="B7" s="190" t="s">
        <v>65</v>
      </c>
      <c r="C7" s="190" t="s">
        <v>558</v>
      </c>
      <c r="D7" s="189" t="s">
        <v>3304</v>
      </c>
      <c r="E7" s="189" t="s">
        <v>3305</v>
      </c>
    </row>
    <row r="8" spans="1:7" x14ac:dyDescent="0.3">
      <c r="A8" s="1"/>
      <c r="B8" s="191" t="s">
        <v>69</v>
      </c>
      <c r="C8" s="191" t="s">
        <v>789</v>
      </c>
      <c r="D8" s="192">
        <v>0</v>
      </c>
      <c r="E8" s="193">
        <v>0</v>
      </c>
    </row>
    <row r="9" spans="1:7" x14ac:dyDescent="0.3">
      <c r="A9" s="1"/>
      <c r="B9" s="191" t="s">
        <v>69</v>
      </c>
      <c r="C9" s="191" t="s">
        <v>790</v>
      </c>
      <c r="D9" s="192">
        <v>0</v>
      </c>
      <c r="E9" s="193">
        <v>0</v>
      </c>
    </row>
    <row r="10" spans="1:7" x14ac:dyDescent="0.3">
      <c r="A10" s="1"/>
      <c r="B10" s="191" t="s">
        <v>69</v>
      </c>
      <c r="C10" s="191" t="s">
        <v>791</v>
      </c>
      <c r="D10" s="192">
        <v>0</v>
      </c>
      <c r="E10" s="193">
        <v>0</v>
      </c>
    </row>
    <row r="11" spans="1:7" x14ac:dyDescent="0.3">
      <c r="A11" s="1"/>
      <c r="B11" s="191" t="s">
        <v>69</v>
      </c>
      <c r="C11" s="191" t="s">
        <v>792</v>
      </c>
      <c r="D11" s="192">
        <v>0</v>
      </c>
      <c r="E11" s="193">
        <v>0</v>
      </c>
    </row>
    <row r="12" spans="1:7" x14ac:dyDescent="0.3">
      <c r="A12" s="1"/>
      <c r="B12" s="191" t="s">
        <v>69</v>
      </c>
      <c r="C12" s="191" t="s">
        <v>793</v>
      </c>
      <c r="D12" s="192">
        <v>0</v>
      </c>
      <c r="E12" s="193">
        <v>0</v>
      </c>
    </row>
    <row r="13" spans="1:7" x14ac:dyDescent="0.3">
      <c r="A13" s="1"/>
      <c r="B13" s="191" t="s">
        <v>69</v>
      </c>
      <c r="C13" s="191" t="s">
        <v>794</v>
      </c>
      <c r="D13" s="192">
        <v>0</v>
      </c>
      <c r="E13" s="193">
        <v>0</v>
      </c>
    </row>
    <row r="14" spans="1:7" x14ac:dyDescent="0.3">
      <c r="A14" s="1"/>
      <c r="B14" s="191" t="s">
        <v>69</v>
      </c>
      <c r="C14" s="191" t="s">
        <v>795</v>
      </c>
      <c r="D14" s="192">
        <v>0</v>
      </c>
      <c r="E14" s="193">
        <v>0</v>
      </c>
    </row>
    <row r="15" spans="1:7" x14ac:dyDescent="0.3">
      <c r="A15" s="1"/>
      <c r="B15" s="191" t="s">
        <v>69</v>
      </c>
      <c r="C15" s="191" t="s">
        <v>796</v>
      </c>
      <c r="D15" s="192">
        <v>0</v>
      </c>
      <c r="E15" s="193">
        <v>0</v>
      </c>
    </row>
    <row r="16" spans="1:7" x14ac:dyDescent="0.3">
      <c r="A16" s="1"/>
      <c r="B16" s="191" t="s">
        <v>69</v>
      </c>
      <c r="C16" s="191" t="s">
        <v>797</v>
      </c>
      <c r="D16" s="192">
        <v>0</v>
      </c>
      <c r="E16" s="193">
        <v>0</v>
      </c>
    </row>
    <row r="17" spans="1:5" x14ac:dyDescent="0.3">
      <c r="A17" s="1"/>
      <c r="B17" s="191" t="s">
        <v>69</v>
      </c>
      <c r="C17" s="191" t="s">
        <v>798</v>
      </c>
      <c r="D17" s="192">
        <v>0</v>
      </c>
      <c r="E17" s="193">
        <v>0</v>
      </c>
    </row>
    <row r="18" spans="1:5" x14ac:dyDescent="0.3">
      <c r="A18" s="1"/>
      <c r="B18" s="191" t="s">
        <v>69</v>
      </c>
      <c r="C18" s="191" t="s">
        <v>799</v>
      </c>
      <c r="D18" s="192">
        <v>0</v>
      </c>
      <c r="E18" s="193">
        <v>0</v>
      </c>
    </row>
    <row r="19" spans="1:5" x14ac:dyDescent="0.3">
      <c r="A19" s="1"/>
      <c r="B19" s="191" t="s">
        <v>69</v>
      </c>
      <c r="C19" s="191" t="s">
        <v>800</v>
      </c>
      <c r="D19" s="192">
        <v>0</v>
      </c>
      <c r="E19" s="193">
        <v>0</v>
      </c>
    </row>
    <row r="20" spans="1:5" x14ac:dyDescent="0.3">
      <c r="A20" s="1"/>
      <c r="B20" s="191" t="s">
        <v>69</v>
      </c>
      <c r="C20" s="191" t="s">
        <v>801</v>
      </c>
      <c r="D20" s="192">
        <v>0</v>
      </c>
      <c r="E20" s="193">
        <v>0</v>
      </c>
    </row>
    <row r="21" spans="1:5" x14ac:dyDescent="0.3">
      <c r="A21" s="1"/>
      <c r="B21" s="191" t="s">
        <v>69</v>
      </c>
      <c r="C21" s="191" t="s">
        <v>802</v>
      </c>
      <c r="D21" s="192">
        <v>0</v>
      </c>
      <c r="E21" s="193">
        <v>0</v>
      </c>
    </row>
    <row r="22" spans="1:5" x14ac:dyDescent="0.3">
      <c r="A22" s="1"/>
      <c r="B22" s="191" t="s">
        <v>69</v>
      </c>
      <c r="C22" s="191" t="s">
        <v>803</v>
      </c>
      <c r="D22" s="192">
        <v>0</v>
      </c>
      <c r="E22" s="193">
        <v>0</v>
      </c>
    </row>
    <row r="23" spans="1:5" x14ac:dyDescent="0.3">
      <c r="A23" s="1"/>
      <c r="B23" s="191" t="s">
        <v>69</v>
      </c>
      <c r="C23" s="191" t="s">
        <v>804</v>
      </c>
      <c r="D23" s="192">
        <v>0</v>
      </c>
      <c r="E23" s="193">
        <v>0</v>
      </c>
    </row>
    <row r="24" spans="1:5" x14ac:dyDescent="0.3">
      <c r="A24" s="1"/>
      <c r="B24" s="191" t="s">
        <v>69</v>
      </c>
      <c r="C24" s="191" t="s">
        <v>805</v>
      </c>
      <c r="D24" s="192">
        <v>0</v>
      </c>
      <c r="E24" s="193">
        <v>0</v>
      </c>
    </row>
    <row r="25" spans="1:5" x14ac:dyDescent="0.3">
      <c r="A25" s="1"/>
      <c r="B25" s="191" t="s">
        <v>69</v>
      </c>
      <c r="C25" s="191" t="s">
        <v>806</v>
      </c>
      <c r="D25" s="192">
        <v>0</v>
      </c>
      <c r="E25" s="193">
        <v>0</v>
      </c>
    </row>
    <row r="26" spans="1:5" x14ac:dyDescent="0.3">
      <c r="A26" s="1"/>
      <c r="B26" s="191" t="s">
        <v>69</v>
      </c>
      <c r="C26" s="191" t="s">
        <v>807</v>
      </c>
      <c r="D26" s="192">
        <v>0</v>
      </c>
      <c r="E26" s="193">
        <v>0</v>
      </c>
    </row>
    <row r="27" spans="1:5" x14ac:dyDescent="0.3">
      <c r="A27" s="1"/>
      <c r="B27" s="191" t="s">
        <v>69</v>
      </c>
      <c r="C27" s="191" t="s">
        <v>808</v>
      </c>
      <c r="D27" s="192">
        <v>0</v>
      </c>
      <c r="E27" s="193">
        <v>0</v>
      </c>
    </row>
    <row r="28" spans="1:5" x14ac:dyDescent="0.3">
      <c r="A28" s="1"/>
      <c r="B28" s="191" t="s">
        <v>69</v>
      </c>
      <c r="C28" s="191" t="s">
        <v>809</v>
      </c>
      <c r="D28" s="192">
        <v>0</v>
      </c>
      <c r="E28" s="193">
        <v>0</v>
      </c>
    </row>
    <row r="29" spans="1:5" x14ac:dyDescent="0.3">
      <c r="A29" s="1"/>
      <c r="B29" s="191" t="s">
        <v>69</v>
      </c>
      <c r="C29" s="191" t="s">
        <v>810</v>
      </c>
      <c r="D29" s="192">
        <v>0</v>
      </c>
      <c r="E29" s="193">
        <v>0</v>
      </c>
    </row>
    <row r="30" spans="1:5" x14ac:dyDescent="0.3">
      <c r="A30" s="1"/>
      <c r="B30" s="191" t="s">
        <v>69</v>
      </c>
      <c r="C30" s="191" t="s">
        <v>811</v>
      </c>
      <c r="D30" s="192">
        <v>0</v>
      </c>
      <c r="E30" s="193">
        <v>0</v>
      </c>
    </row>
    <row r="31" spans="1:5" x14ac:dyDescent="0.3">
      <c r="A31" s="1"/>
      <c r="B31" s="191" t="s">
        <v>69</v>
      </c>
      <c r="C31" s="191" t="s">
        <v>812</v>
      </c>
      <c r="D31" s="192">
        <v>0</v>
      </c>
      <c r="E31" s="193">
        <v>0</v>
      </c>
    </row>
    <row r="32" spans="1:5" x14ac:dyDescent="0.3">
      <c r="A32" s="1"/>
      <c r="B32" s="191" t="s">
        <v>69</v>
      </c>
      <c r="C32" s="191" t="s">
        <v>813</v>
      </c>
      <c r="D32" s="192">
        <v>0</v>
      </c>
      <c r="E32" s="193">
        <v>0</v>
      </c>
    </row>
    <row r="33" spans="1:5" x14ac:dyDescent="0.3">
      <c r="A33" s="1"/>
      <c r="B33" s="191" t="s">
        <v>69</v>
      </c>
      <c r="C33" s="191" t="s">
        <v>814</v>
      </c>
      <c r="D33" s="192">
        <v>0</v>
      </c>
      <c r="E33" s="193">
        <v>0</v>
      </c>
    </row>
    <row r="34" spans="1:5" x14ac:dyDescent="0.3">
      <c r="A34" s="1"/>
      <c r="B34" s="191" t="s">
        <v>69</v>
      </c>
      <c r="C34" s="191" t="s">
        <v>815</v>
      </c>
      <c r="D34" s="192">
        <v>0</v>
      </c>
      <c r="E34" s="193">
        <v>0</v>
      </c>
    </row>
    <row r="35" spans="1:5" x14ac:dyDescent="0.3">
      <c r="A35" s="1"/>
      <c r="B35" s="191" t="s">
        <v>69</v>
      </c>
      <c r="C35" s="191" t="s">
        <v>816</v>
      </c>
      <c r="D35" s="192">
        <v>0</v>
      </c>
      <c r="E35" s="193">
        <v>0</v>
      </c>
    </row>
    <row r="36" spans="1:5" x14ac:dyDescent="0.3">
      <c r="A36" s="1"/>
      <c r="B36" s="191" t="s">
        <v>69</v>
      </c>
      <c r="C36" s="191" t="s">
        <v>817</v>
      </c>
      <c r="D36" s="192">
        <v>0</v>
      </c>
      <c r="E36" s="193">
        <v>0</v>
      </c>
    </row>
    <row r="37" spans="1:5" x14ac:dyDescent="0.3">
      <c r="A37" s="1"/>
      <c r="B37" s="191" t="s">
        <v>69</v>
      </c>
      <c r="C37" s="191" t="s">
        <v>818</v>
      </c>
      <c r="D37" s="192">
        <v>0</v>
      </c>
      <c r="E37" s="193">
        <v>0</v>
      </c>
    </row>
    <row r="38" spans="1:5" x14ac:dyDescent="0.3">
      <c r="A38" s="1"/>
      <c r="B38" s="191" t="s">
        <v>69</v>
      </c>
      <c r="C38" s="191" t="s">
        <v>819</v>
      </c>
      <c r="D38" s="192">
        <v>0</v>
      </c>
      <c r="E38" s="193">
        <v>0</v>
      </c>
    </row>
    <row r="39" spans="1:5" x14ac:dyDescent="0.3">
      <c r="A39" s="1"/>
      <c r="B39" s="191" t="s">
        <v>69</v>
      </c>
      <c r="C39" s="191" t="s">
        <v>820</v>
      </c>
      <c r="D39" s="192">
        <v>0</v>
      </c>
      <c r="E39" s="193">
        <v>0</v>
      </c>
    </row>
    <row r="40" spans="1:5" x14ac:dyDescent="0.3">
      <c r="A40" s="1"/>
      <c r="B40" s="191" t="s">
        <v>69</v>
      </c>
      <c r="C40" s="191" t="s">
        <v>821</v>
      </c>
      <c r="D40" s="192">
        <v>0</v>
      </c>
      <c r="E40" s="193">
        <v>0</v>
      </c>
    </row>
    <row r="41" spans="1:5" x14ac:dyDescent="0.3">
      <c r="A41" s="1"/>
      <c r="B41" s="191" t="s">
        <v>69</v>
      </c>
      <c r="C41" s="191" t="s">
        <v>822</v>
      </c>
      <c r="D41" s="192">
        <v>0</v>
      </c>
      <c r="E41" s="193">
        <v>0</v>
      </c>
    </row>
    <row r="42" spans="1:5" x14ac:dyDescent="0.3">
      <c r="A42" s="1"/>
      <c r="B42" s="191" t="s">
        <v>69</v>
      </c>
      <c r="C42" s="191" t="s">
        <v>823</v>
      </c>
      <c r="D42" s="192">
        <v>0</v>
      </c>
      <c r="E42" s="193">
        <v>0</v>
      </c>
    </row>
    <row r="43" spans="1:5" x14ac:dyDescent="0.3">
      <c r="A43" s="1"/>
      <c r="B43" s="191" t="s">
        <v>69</v>
      </c>
      <c r="C43" s="191" t="s">
        <v>824</v>
      </c>
      <c r="D43" s="192">
        <v>0</v>
      </c>
      <c r="E43" s="193">
        <v>0</v>
      </c>
    </row>
    <row r="44" spans="1:5" x14ac:dyDescent="0.3">
      <c r="A44" s="1"/>
      <c r="B44" s="191" t="s">
        <v>69</v>
      </c>
      <c r="C44" s="191" t="s">
        <v>825</v>
      </c>
      <c r="D44" s="192">
        <v>0</v>
      </c>
      <c r="E44" s="193">
        <v>0</v>
      </c>
    </row>
    <row r="45" spans="1:5" x14ac:dyDescent="0.3">
      <c r="A45" s="1"/>
      <c r="B45" s="191" t="s">
        <v>69</v>
      </c>
      <c r="C45" s="191" t="s">
        <v>826</v>
      </c>
      <c r="D45" s="192">
        <v>0</v>
      </c>
      <c r="E45" s="193">
        <v>0</v>
      </c>
    </row>
    <row r="46" spans="1:5" x14ac:dyDescent="0.3">
      <c r="A46" s="1"/>
      <c r="B46" s="191" t="s">
        <v>69</v>
      </c>
      <c r="C46" s="191" t="s">
        <v>827</v>
      </c>
      <c r="D46" s="192">
        <v>0</v>
      </c>
      <c r="E46" s="193">
        <v>0</v>
      </c>
    </row>
    <row r="47" spans="1:5" x14ac:dyDescent="0.3">
      <c r="A47" s="1"/>
      <c r="B47" s="191" t="s">
        <v>69</v>
      </c>
      <c r="C47" s="191" t="s">
        <v>828</v>
      </c>
      <c r="D47" s="192">
        <v>0</v>
      </c>
      <c r="E47" s="193">
        <v>0</v>
      </c>
    </row>
    <row r="48" spans="1:5" x14ac:dyDescent="0.3">
      <c r="A48" s="1"/>
      <c r="B48" s="191" t="s">
        <v>69</v>
      </c>
      <c r="C48" s="191" t="s">
        <v>829</v>
      </c>
      <c r="D48" s="192">
        <v>0</v>
      </c>
      <c r="E48" s="193">
        <v>0</v>
      </c>
    </row>
    <row r="49" spans="1:5" x14ac:dyDescent="0.3">
      <c r="A49" s="1"/>
      <c r="B49" s="191" t="s">
        <v>69</v>
      </c>
      <c r="C49" s="191" t="s">
        <v>830</v>
      </c>
      <c r="D49" s="192">
        <v>0</v>
      </c>
      <c r="E49" s="193">
        <v>0</v>
      </c>
    </row>
    <row r="50" spans="1:5" x14ac:dyDescent="0.3">
      <c r="A50" s="1"/>
      <c r="B50" s="191" t="s">
        <v>69</v>
      </c>
      <c r="C50" s="191" t="s">
        <v>831</v>
      </c>
      <c r="D50" s="192">
        <v>0</v>
      </c>
      <c r="E50" s="193">
        <v>0</v>
      </c>
    </row>
    <row r="51" spans="1:5" x14ac:dyDescent="0.3">
      <c r="A51" s="1"/>
      <c r="B51" s="191" t="s">
        <v>69</v>
      </c>
      <c r="C51" s="191" t="s">
        <v>832</v>
      </c>
      <c r="D51" s="192">
        <v>0</v>
      </c>
      <c r="E51" s="193">
        <v>0</v>
      </c>
    </row>
    <row r="52" spans="1:5" x14ac:dyDescent="0.3">
      <c r="A52" s="1"/>
      <c r="B52" s="191" t="s">
        <v>69</v>
      </c>
      <c r="C52" s="191" t="s">
        <v>833</v>
      </c>
      <c r="D52" s="192">
        <v>0</v>
      </c>
      <c r="E52" s="193">
        <v>0</v>
      </c>
    </row>
    <row r="53" spans="1:5" x14ac:dyDescent="0.3">
      <c r="A53" s="1"/>
      <c r="B53" s="191" t="s">
        <v>69</v>
      </c>
      <c r="C53" s="191" t="s">
        <v>834</v>
      </c>
      <c r="D53" s="192">
        <v>0</v>
      </c>
      <c r="E53" s="193">
        <v>0</v>
      </c>
    </row>
    <row r="54" spans="1:5" x14ac:dyDescent="0.3">
      <c r="A54" s="1"/>
      <c r="B54" s="191" t="s">
        <v>69</v>
      </c>
      <c r="C54" s="191" t="s">
        <v>835</v>
      </c>
      <c r="D54" s="192">
        <v>0</v>
      </c>
      <c r="E54" s="193">
        <v>0</v>
      </c>
    </row>
    <row r="55" spans="1:5" x14ac:dyDescent="0.3">
      <c r="A55" s="1"/>
      <c r="B55" s="191" t="s">
        <v>69</v>
      </c>
      <c r="C55" s="191" t="s">
        <v>70</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944</v>
      </c>
      <c r="C5" s="1"/>
    </row>
    <row r="6" spans="1:7" ht="34.950000000000003" customHeight="1" x14ac:dyDescent="0.3">
      <c r="A6" s="1"/>
      <c r="B6" s="3" t="s">
        <v>3306</v>
      </c>
      <c r="C6" s="3" t="s">
        <v>3307</v>
      </c>
    </row>
    <row r="7" spans="1:7" x14ac:dyDescent="0.3">
      <c r="B7" s="86">
        <v>1</v>
      </c>
      <c r="C7" s="6" t="s">
        <v>3314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944</v>
      </c>
      <c r="C5" s="1"/>
    </row>
    <row r="6" spans="1:7" ht="34.950000000000003" customHeight="1" x14ac:dyDescent="0.3">
      <c r="A6" s="1"/>
      <c r="B6" s="3" t="s">
        <v>3306</v>
      </c>
      <c r="C6" s="3" t="s">
        <v>3308</v>
      </c>
    </row>
    <row r="7" spans="1:7" ht="45" customHeight="1" x14ac:dyDescent="0.3">
      <c r="A7" s="1"/>
      <c r="B7" s="86">
        <v>1</v>
      </c>
      <c r="C7" s="6" t="s">
        <v>3315</v>
      </c>
    </row>
    <row r="8" spans="1:7" x14ac:dyDescent="0.3">
      <c r="B8" s="86">
        <v>2</v>
      </c>
      <c r="C8" s="6" t="s">
        <v>3309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2026-01-22T14:45:27Z</dcterms:created>
  <dcterms:modified xsi:type="dcterms:W3CDTF">2026-01-22T14:45:28Z</dcterms:modified>
</cp:coreProperties>
</file>